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defaultThemeVersion="124226"/>
  <bookViews>
    <workbookView xWindow="15" yWindow="-165" windowWidth="10815" windowHeight="8235" tabRatio="424"/>
  </bookViews>
  <sheets>
    <sheet name="metadata" sheetId="5" r:id="rId1"/>
    <sheet name="DataType" sheetId="6" r:id="rId2"/>
    <sheet name="值域" sheetId="8" r:id="rId3"/>
    <sheet name="Sheet1" sheetId="9" r:id="rId4"/>
    <sheet name="Sheet2" sheetId="10" r:id="rId5"/>
  </sheets>
  <definedNames>
    <definedName name="_xlnm._FilterDatabase" localSheetId="0" hidden="1">metadata!$B$1:$AC$60</definedName>
  </definedNames>
  <calcPr calcId="125725"/>
</workbook>
</file>

<file path=xl/calcChain.xml><?xml version="1.0" encoding="utf-8"?>
<calcChain xmlns="http://schemas.openxmlformats.org/spreadsheetml/2006/main">
  <c r="AB286" i="5"/>
  <c r="AB285"/>
  <c r="AB280"/>
  <c r="AB281"/>
  <c r="AB282"/>
  <c r="AB283"/>
  <c r="AB284"/>
  <c r="AB287"/>
  <c r="AC286"/>
  <c r="AC284"/>
  <c r="AC283"/>
  <c r="AC280"/>
  <c r="AC281"/>
  <c r="AB279"/>
  <c r="AC282"/>
  <c r="AC285"/>
  <c r="AC287"/>
  <c r="AC279"/>
  <c r="AD278"/>
  <c r="AC278"/>
  <c r="AB278"/>
  <c r="AB229" l="1"/>
  <c r="AB230"/>
  <c r="AB238"/>
  <c r="AB239"/>
  <c r="AB236"/>
  <c r="AB242"/>
  <c r="AB252"/>
  <c r="AB248"/>
  <c r="AB249"/>
  <c r="AB250"/>
  <c r="AB251"/>
  <c r="AB244"/>
  <c r="AB245"/>
  <c r="AB246"/>
  <c r="AC108"/>
  <c r="AC111"/>
  <c r="AB111"/>
  <c r="AB110"/>
  <c r="AB141" l="1"/>
  <c r="AC141"/>
  <c r="AB126" l="1"/>
  <c r="AB127"/>
  <c r="AB112"/>
  <c r="AB113"/>
  <c r="AB114"/>
  <c r="AB105"/>
  <c r="AC105"/>
  <c r="AB176" l="1"/>
  <c r="AC176"/>
  <c r="AB3" l="1"/>
  <c r="AB4"/>
  <c r="AB5"/>
  <c r="AB6"/>
  <c r="AB7"/>
  <c r="AB8"/>
  <c r="AB9"/>
  <c r="AB10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12"/>
  <c r="AB196" l="1"/>
  <c r="AC196"/>
  <c r="AB181"/>
  <c r="AC181"/>
  <c r="AC233" l="1"/>
  <c r="AB233"/>
  <c r="AC245" l="1"/>
  <c r="AC247" l="1"/>
  <c r="AB247"/>
  <c r="AC246"/>
  <c r="AC248"/>
  <c r="AC241"/>
  <c r="AB241"/>
  <c r="AD240"/>
  <c r="AC240"/>
  <c r="AB240"/>
  <c r="AC238"/>
  <c r="AB2"/>
  <c r="AB11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6"/>
  <c r="AB107"/>
  <c r="AB108"/>
  <c r="AB109"/>
  <c r="AB115"/>
  <c r="AB116"/>
  <c r="AB117"/>
  <c r="AB118"/>
  <c r="AB119"/>
  <c r="AB120"/>
  <c r="AB121"/>
  <c r="AB122"/>
  <c r="AB123"/>
  <c r="AB124"/>
  <c r="AB125"/>
  <c r="AB128"/>
  <c r="AB129"/>
  <c r="AB130"/>
  <c r="AB131"/>
  <c r="AB132"/>
  <c r="AB133"/>
  <c r="AB134"/>
  <c r="AB135"/>
  <c r="AB136"/>
  <c r="AB137"/>
  <c r="AB138"/>
  <c r="AB139"/>
  <c r="AB140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7"/>
  <c r="AB178"/>
  <c r="AB179"/>
  <c r="AB180"/>
  <c r="AB182"/>
  <c r="AB183"/>
  <c r="AB184"/>
  <c r="AB185"/>
  <c r="AB186"/>
  <c r="AB187"/>
  <c r="AB188"/>
  <c r="AB189"/>
  <c r="AB190"/>
  <c r="AB191"/>
  <c r="AB192"/>
  <c r="AB193"/>
  <c r="AB194"/>
  <c r="AB195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31"/>
  <c r="AB232"/>
  <c r="AB234"/>
  <c r="AB235"/>
  <c r="AB237"/>
  <c r="AB243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C164"/>
  <c r="AD275" l="1"/>
  <c r="AD266"/>
  <c r="AD261"/>
  <c r="AD258"/>
  <c r="AD252"/>
  <c r="AD242"/>
  <c r="AD236"/>
  <c r="AD227"/>
  <c r="AD221"/>
  <c r="AD219"/>
  <c r="AD210"/>
  <c r="AD202"/>
  <c r="AD197"/>
  <c r="AD159"/>
  <c r="AD128"/>
  <c r="AD115"/>
  <c r="AD106"/>
  <c r="AD101"/>
  <c r="AD94"/>
  <c r="AD83"/>
  <c r="AD81"/>
  <c r="AD78"/>
  <c r="AD76"/>
  <c r="AD73"/>
  <c r="AD61"/>
  <c r="AD49"/>
  <c r="AD40"/>
  <c r="AD31"/>
  <c r="AD11"/>
  <c r="AD2"/>
  <c r="AC51" l="1"/>
  <c r="AC52"/>
  <c r="AC53"/>
  <c r="AC54"/>
  <c r="AC55"/>
  <c r="AC56"/>
  <c r="AC57"/>
  <c r="AC58"/>
  <c r="AC59"/>
  <c r="AC60"/>
  <c r="AC50"/>
  <c r="AC42"/>
  <c r="AC43"/>
  <c r="AC44"/>
  <c r="AC45"/>
  <c r="AC46"/>
  <c r="AC47"/>
  <c r="AC48"/>
  <c r="AC41"/>
  <c r="AC33"/>
  <c r="AC34"/>
  <c r="AC35"/>
  <c r="AC36"/>
  <c r="AC37"/>
  <c r="AC38"/>
  <c r="AC39"/>
  <c r="AC32"/>
  <c r="AC13"/>
  <c r="AC14"/>
  <c r="AC15"/>
  <c r="AC16"/>
  <c r="AC12"/>
  <c r="AC4"/>
  <c r="AC5"/>
  <c r="AC10"/>
  <c r="AC3"/>
  <c r="AC31"/>
  <c r="AC11"/>
  <c r="AC2"/>
  <c r="AC267"/>
  <c r="AC122"/>
  <c r="AC104"/>
  <c r="AC103"/>
  <c r="AC102"/>
  <c r="AC101"/>
  <c r="AC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C74"/>
  <c r="AD74"/>
  <c r="AC75"/>
  <c r="AD75"/>
  <c r="AC76"/>
  <c r="AC77"/>
  <c r="AD77"/>
  <c r="AC78"/>
  <c r="AC79"/>
  <c r="AD79"/>
  <c r="AC80"/>
  <c r="AD80"/>
  <c r="AC81"/>
  <c r="AC82"/>
  <c r="AD82"/>
  <c r="AC83"/>
  <c r="AC84"/>
  <c r="AD84"/>
  <c r="AC85"/>
  <c r="AD85"/>
  <c r="AC86"/>
  <c r="AD86"/>
  <c r="AC87"/>
  <c r="AD87"/>
  <c r="AC88"/>
  <c r="AD88"/>
  <c r="AC89"/>
  <c r="AC90"/>
  <c r="AC91"/>
  <c r="AC92"/>
  <c r="AC93"/>
  <c r="AC94"/>
  <c r="AC95"/>
  <c r="AC96"/>
  <c r="AC97"/>
  <c r="AC98"/>
  <c r="AC99"/>
  <c r="AC100"/>
  <c r="AC106"/>
  <c r="AC107"/>
  <c r="AC109"/>
  <c r="AC112"/>
  <c r="AC113"/>
  <c r="AC115"/>
  <c r="AC116"/>
  <c r="AC117"/>
  <c r="AC118"/>
  <c r="AC119"/>
  <c r="AC120"/>
  <c r="AC121"/>
  <c r="AC123"/>
  <c r="AC124"/>
  <c r="AC125"/>
  <c r="AC126"/>
  <c r="AC128"/>
  <c r="AC129"/>
  <c r="AC130"/>
  <c r="AC131"/>
  <c r="AC132"/>
  <c r="AC133"/>
  <c r="AC134"/>
  <c r="AC135"/>
  <c r="AC136"/>
  <c r="AC137"/>
  <c r="AC138"/>
  <c r="AC139"/>
  <c r="AC140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5"/>
  <c r="AC166"/>
  <c r="AC167"/>
  <c r="AC168"/>
  <c r="AC169"/>
  <c r="AC170"/>
  <c r="AC171"/>
  <c r="AC172"/>
  <c r="AC173"/>
  <c r="AC174"/>
  <c r="AC175"/>
  <c r="AC177"/>
  <c r="AC178"/>
  <c r="AC179"/>
  <c r="AC180"/>
  <c r="AC182"/>
  <c r="AC183"/>
  <c r="AC184"/>
  <c r="AC185"/>
  <c r="AC186"/>
  <c r="AC187"/>
  <c r="AC188"/>
  <c r="AC189"/>
  <c r="AC190"/>
  <c r="AC191"/>
  <c r="AC192"/>
  <c r="AC193"/>
  <c r="AC194"/>
  <c r="AC195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4"/>
  <c r="AC235"/>
  <c r="AC236"/>
  <c r="AC237"/>
  <c r="AC239"/>
  <c r="AC242"/>
  <c r="AC243"/>
  <c r="AC244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8"/>
  <c r="AC269"/>
  <c r="AC270"/>
  <c r="AC271"/>
  <c r="AC272"/>
  <c r="AC273"/>
  <c r="AC274"/>
  <c r="AC275"/>
  <c r="AC276"/>
  <c r="AC277"/>
  <c r="C19" i="10" l="1"/>
  <c r="C20"/>
  <c r="C21"/>
  <c r="C22"/>
  <c r="C23"/>
  <c r="C24"/>
  <c r="C25"/>
  <c r="C26"/>
  <c r="C18"/>
  <c r="C10" i="9" l="1"/>
  <c r="C9"/>
  <c r="C8"/>
  <c r="C19"/>
  <c r="C18"/>
  <c r="C7"/>
  <c r="C6"/>
  <c r="C5"/>
  <c r="C4"/>
  <c r="C3"/>
  <c r="C2"/>
  <c r="C1"/>
</calcChain>
</file>

<file path=xl/sharedStrings.xml><?xml version="1.0" encoding="utf-8"?>
<sst xmlns="http://schemas.openxmlformats.org/spreadsheetml/2006/main" count="7182" uniqueCount="5397">
  <si>
    <t>INCREMENT</t>
    <phoneticPr fontId="19" type="noConversion"/>
  </si>
  <si>
    <t>Length</t>
    <phoneticPr fontId="19" type="noConversion"/>
  </si>
  <si>
    <t>Scale</t>
    <phoneticPr fontId="19" type="noConversion"/>
  </si>
  <si>
    <t>Table Name</t>
    <phoneticPr fontId="19" type="noConversion"/>
  </si>
  <si>
    <t>Column Name</t>
    <phoneticPr fontId="19" type="noConversion"/>
  </si>
  <si>
    <t>Default</t>
    <phoneticPr fontId="19" type="noConversion"/>
  </si>
  <si>
    <t>FK</t>
    <phoneticPr fontId="19" type="noConversion"/>
  </si>
  <si>
    <t>Display Name</t>
    <phoneticPr fontId="19" type="noConversion"/>
  </si>
  <si>
    <t>Category</t>
    <phoneticPr fontId="19" type="noConversion"/>
  </si>
  <si>
    <t>Java Type</t>
    <phoneticPr fontId="19" type="noConversion"/>
  </si>
  <si>
    <t>IS PK</t>
    <phoneticPr fontId="19" type="noConversion"/>
  </si>
  <si>
    <t>DB Type</t>
    <phoneticPr fontId="19" type="noConversion"/>
  </si>
  <si>
    <t>Not Null</t>
    <phoneticPr fontId="19" type="noConversion"/>
  </si>
  <si>
    <t>codeSystem</t>
    <phoneticPr fontId="19" type="noConversion"/>
  </si>
  <si>
    <t>codeSystemName</t>
    <phoneticPr fontId="19" type="noConversion"/>
  </si>
  <si>
    <t>String</t>
  </si>
  <si>
    <t>Long</t>
  </si>
  <si>
    <t>Double</t>
  </si>
  <si>
    <t>Boolean</t>
  </si>
  <si>
    <t>integer</t>
  </si>
  <si>
    <t>long</t>
  </si>
  <si>
    <t>Short</t>
  </si>
  <si>
    <t>short</t>
  </si>
  <si>
    <t>float</t>
  </si>
  <si>
    <t>double</t>
  </si>
  <si>
    <t>character</t>
  </si>
  <si>
    <t>Byte</t>
  </si>
  <si>
    <t>byte</t>
  </si>
  <si>
    <t>boolean</t>
  </si>
  <si>
    <t>string</t>
  </si>
  <si>
    <t>date</t>
  </si>
  <si>
    <t>big_decimal</t>
  </si>
  <si>
    <t>java.math.BigInteger</t>
  </si>
  <si>
    <t>big_integer</t>
  </si>
  <si>
    <t>java.io.Serializable</t>
  </si>
  <si>
    <t>java.sql.Clob</t>
  </si>
  <si>
    <t>clob</t>
  </si>
  <si>
    <t>java.sql.Blob</t>
  </si>
  <si>
    <t>Java type</t>
    <phoneticPr fontId="19" type="noConversion"/>
  </si>
  <si>
    <t>Hibernate type</t>
    <phoneticPr fontId="19" type="noConversion"/>
  </si>
  <si>
    <t>Oracle</t>
    <phoneticPr fontId="19" type="noConversion"/>
  </si>
  <si>
    <t>SQLServer</t>
    <phoneticPr fontId="19" type="noConversion"/>
  </si>
  <si>
    <t>MySQL</t>
    <phoneticPr fontId="19" type="noConversion"/>
  </si>
  <si>
    <t>java.util.Date</t>
    <phoneticPr fontId="19" type="noConversion"/>
  </si>
  <si>
    <t>java.util.Calendar</t>
    <phoneticPr fontId="19" type="noConversion"/>
  </si>
  <si>
    <t>java.util.Locale</t>
    <phoneticPr fontId="19" type="noConversion"/>
  </si>
  <si>
    <t>java.util.TimeZone</t>
    <phoneticPr fontId="19" type="noConversion"/>
  </si>
  <si>
    <t>java.util.Currency</t>
    <phoneticPr fontId="19" type="noConversion"/>
  </si>
  <si>
    <t>currency</t>
    <phoneticPr fontId="19" type="noConversion"/>
  </si>
  <si>
    <t>timezone</t>
    <phoneticPr fontId="19" type="noConversion"/>
  </si>
  <si>
    <t>serializable</t>
    <phoneticPr fontId="19" type="noConversion"/>
  </si>
  <si>
    <t>blob</t>
    <phoneticPr fontId="19" type="noConversion"/>
  </si>
  <si>
    <t>calendar</t>
    <phoneticPr fontId="19" type="noConversion"/>
  </si>
  <si>
    <t>Float</t>
    <phoneticPr fontId="19" type="noConversion"/>
  </si>
  <si>
    <t>java.math.BigDecimal</t>
    <phoneticPr fontId="19" type="noConversion"/>
  </si>
  <si>
    <t>LONGBLOB</t>
    <phoneticPr fontId="19" type="noConversion"/>
  </si>
  <si>
    <t>CLOB</t>
    <phoneticPr fontId="19" type="noConversion"/>
  </si>
  <si>
    <t>CHAR</t>
    <phoneticPr fontId="19" type="noConversion"/>
  </si>
  <si>
    <t>INT</t>
    <phoneticPr fontId="19" type="noConversion"/>
  </si>
  <si>
    <t>INTEGER</t>
    <phoneticPr fontId="19" type="noConversion"/>
  </si>
  <si>
    <t>BIGINT</t>
    <phoneticPr fontId="19" type="noConversion"/>
  </si>
  <si>
    <t>CHAR</t>
    <phoneticPr fontId="19" type="noConversion"/>
  </si>
  <si>
    <t>FLOAT</t>
    <phoneticPr fontId="19" type="noConversion"/>
  </si>
  <si>
    <t>REAL</t>
    <phoneticPr fontId="19" type="noConversion"/>
  </si>
  <si>
    <t>DOUBLE</t>
    <phoneticPr fontId="19" type="noConversion"/>
  </si>
  <si>
    <t>DOUBLE</t>
    <phoneticPr fontId="19" type="noConversion"/>
  </si>
  <si>
    <t>VARCHAR2</t>
    <phoneticPr fontId="19" type="noConversion"/>
  </si>
  <si>
    <t>VARCHAR</t>
    <phoneticPr fontId="19" type="noConversion"/>
  </si>
  <si>
    <t>DATE</t>
    <phoneticPr fontId="19" type="noConversion"/>
  </si>
  <si>
    <t>DATETIME</t>
    <phoneticPr fontId="19" type="noConversion"/>
  </si>
  <si>
    <t>DATETIME</t>
    <phoneticPr fontId="19" type="noConversion"/>
  </si>
  <si>
    <t>DECIMAL</t>
    <phoneticPr fontId="19" type="noConversion"/>
  </si>
  <si>
    <t>VARCHAR</t>
    <phoneticPr fontId="19" type="noConversion"/>
  </si>
  <si>
    <t>TEXT</t>
    <phoneticPr fontId="19" type="noConversion"/>
  </si>
  <si>
    <t>LONGTEXT</t>
    <phoneticPr fontId="19" type="noConversion"/>
  </si>
  <si>
    <t>BLOB</t>
    <phoneticPr fontId="19" type="noConversion"/>
  </si>
  <si>
    <t>IMAGE</t>
    <phoneticPr fontId="19" type="noConversion"/>
  </si>
  <si>
    <t>locale</t>
    <phoneticPr fontId="19" type="noConversion"/>
  </si>
  <si>
    <t>NUMBER</t>
  </si>
  <si>
    <t>Precision</t>
    <phoneticPr fontId="19" type="noConversion"/>
  </si>
  <si>
    <t>Table display</t>
    <phoneticPr fontId="19" type="noConversion"/>
  </si>
  <si>
    <t>DLL_SEQUENCE</t>
    <phoneticPr fontId="19" type="noConversion"/>
  </si>
  <si>
    <t>代码</t>
  </si>
  <si>
    <t>性别</t>
    <phoneticPr fontId="20" type="noConversion"/>
  </si>
  <si>
    <t>说明</t>
    <phoneticPr fontId="20" type="noConversion"/>
  </si>
  <si>
    <t>未知的性别</t>
    <phoneticPr fontId="20" type="noConversion"/>
  </si>
  <si>
    <t>男</t>
    <phoneticPr fontId="20" type="noConversion"/>
  </si>
  <si>
    <t>女</t>
    <phoneticPr fontId="20" type="noConversion"/>
  </si>
  <si>
    <t>未说明的性别</t>
    <phoneticPr fontId="20" type="noConversion"/>
  </si>
  <si>
    <t>性别分类及代码(GB2261.1-2003)</t>
  </si>
  <si>
    <t>中文简称</t>
    <phoneticPr fontId="20" type="noConversion"/>
  </si>
  <si>
    <t>英文简称</t>
    <phoneticPr fontId="20" type="noConversion"/>
  </si>
  <si>
    <t>两字符代码</t>
    <phoneticPr fontId="20" type="noConversion"/>
  </si>
  <si>
    <t>三字符代码</t>
    <phoneticPr fontId="20" type="noConversion"/>
  </si>
  <si>
    <t>数字代码</t>
    <phoneticPr fontId="20" type="noConversion"/>
  </si>
  <si>
    <t>中文和英文全称</t>
    <phoneticPr fontId="20" type="noConversion"/>
  </si>
  <si>
    <t>阿富汗</t>
  </si>
  <si>
    <t>AFGHANISTAN</t>
  </si>
  <si>
    <t>AF</t>
  </si>
  <si>
    <t>AFG</t>
  </si>
  <si>
    <t>004</t>
    <phoneticPr fontId="20" type="noConversion"/>
  </si>
  <si>
    <t>阿富汗伊斯兰国 Islamic State of Afghanistan</t>
  </si>
  <si>
    <t>阿尔巴尼亚</t>
  </si>
  <si>
    <t>ALBANIA</t>
  </si>
  <si>
    <t>AL</t>
  </si>
  <si>
    <t>ALB</t>
  </si>
  <si>
    <t>008</t>
    <phoneticPr fontId="20" type="noConversion"/>
  </si>
  <si>
    <t>阿尔马尼亚共和国 Republic of Albania</t>
  </si>
  <si>
    <t>阿尔及利亚</t>
  </si>
  <si>
    <t>ALGERIA</t>
  </si>
  <si>
    <t>DZ</t>
  </si>
  <si>
    <t>DZA</t>
  </si>
  <si>
    <t>012</t>
    <phoneticPr fontId="20" type="noConversion"/>
  </si>
  <si>
    <t>阿尔及利亚民主人民共和国 Democratic People's Republic of Algeria</t>
  </si>
  <si>
    <t>美属萨摩亚</t>
  </si>
  <si>
    <t>AMERICAN SAMOA</t>
  </si>
  <si>
    <t>AS</t>
  </si>
  <si>
    <t>ASM</t>
  </si>
  <si>
    <t>016</t>
    <phoneticPr fontId="20" type="noConversion"/>
  </si>
  <si>
    <t>美属萨摩亚 American Samoa</t>
  </si>
  <si>
    <t>安道尔</t>
  </si>
  <si>
    <t>ANDORRA</t>
  </si>
  <si>
    <t>AD</t>
  </si>
  <si>
    <t>AND</t>
  </si>
  <si>
    <t>020</t>
    <phoneticPr fontId="20" type="noConversion"/>
  </si>
  <si>
    <t>安道尔公国 Principality of Andorra</t>
  </si>
  <si>
    <t>安哥拉</t>
  </si>
  <si>
    <t>ANGOLA</t>
  </si>
  <si>
    <t>AO</t>
  </si>
  <si>
    <t>AGO</t>
  </si>
  <si>
    <t>024</t>
    <phoneticPr fontId="20" type="noConversion"/>
  </si>
  <si>
    <t>安哥拉共和国 Republic of Angola</t>
  </si>
  <si>
    <t>安圭拉</t>
  </si>
  <si>
    <t>ANGUILLA</t>
  </si>
  <si>
    <t>AI</t>
  </si>
  <si>
    <t>AIA</t>
  </si>
  <si>
    <t>安圭拉 Anguilla</t>
  </si>
  <si>
    <t>南极洲</t>
  </si>
  <si>
    <t>ANTARCTICA</t>
  </si>
  <si>
    <t>AQ</t>
  </si>
  <si>
    <t>ATA</t>
  </si>
  <si>
    <t>010</t>
    <phoneticPr fontId="20" type="noConversion"/>
  </si>
  <si>
    <t>南极洲 Antarctica</t>
  </si>
  <si>
    <t>安提瓜和巴布达</t>
  </si>
  <si>
    <t>ANTIGUA AND BARBUDA</t>
  </si>
  <si>
    <t>AG</t>
  </si>
  <si>
    <t>ATG</t>
  </si>
  <si>
    <t>028</t>
    <phoneticPr fontId="20" type="noConversion"/>
  </si>
  <si>
    <t>安提瓜和巴布达 Antigua and Barbuda</t>
  </si>
  <si>
    <t>阿根廷</t>
  </si>
  <si>
    <t>ARGENTINA</t>
  </si>
  <si>
    <t>AR</t>
  </si>
  <si>
    <t>ARG</t>
  </si>
  <si>
    <t>032</t>
    <phoneticPr fontId="20" type="noConversion"/>
  </si>
  <si>
    <t>阿根廷共和国 Republic of Argentina</t>
  </si>
  <si>
    <t>亚美尼亚</t>
  </si>
  <si>
    <t>ARMENIA</t>
  </si>
  <si>
    <t>AM</t>
  </si>
  <si>
    <t>ARM</t>
  </si>
  <si>
    <t>051</t>
    <phoneticPr fontId="20" type="noConversion"/>
  </si>
  <si>
    <t>亚美尼亚共和国 Republic of Armenia</t>
  </si>
  <si>
    <t>阿鲁巴</t>
  </si>
  <si>
    <t>ARUBA</t>
  </si>
  <si>
    <t>AW</t>
  </si>
  <si>
    <t>ABW</t>
  </si>
  <si>
    <t>阿鲁巴 Aruba</t>
  </si>
  <si>
    <t>澳大利亚</t>
  </si>
  <si>
    <t>AUSTRALIA</t>
  </si>
  <si>
    <t>AU</t>
  </si>
  <si>
    <t>AUS</t>
  </si>
  <si>
    <t>澳大利亚联邦 Commonwealth of Australia</t>
  </si>
  <si>
    <t>奥地利</t>
  </si>
  <si>
    <t>AUSTRIA</t>
  </si>
  <si>
    <t>AT</t>
  </si>
  <si>
    <t>AUT</t>
  </si>
  <si>
    <t>奥地利共和国 Republic of Austria</t>
  </si>
  <si>
    <t>阿塞拜疆</t>
  </si>
  <si>
    <t>AZERBAIJAN</t>
  </si>
  <si>
    <t>AZ</t>
  </si>
  <si>
    <t>AZE</t>
  </si>
  <si>
    <t>阿塞拜疆共和国 Republic of Azerbaijan</t>
  </si>
  <si>
    <t>巴哈马</t>
  </si>
  <si>
    <t>BAHAMAS</t>
  </si>
  <si>
    <t>BS</t>
  </si>
  <si>
    <t>BHS</t>
  </si>
  <si>
    <t>巴哈马联邦 Commonwealth of the Bahamas</t>
  </si>
  <si>
    <t>巴林</t>
  </si>
  <si>
    <t>BAHRAIN</t>
  </si>
  <si>
    <t>BH</t>
  </si>
  <si>
    <t>BHR</t>
  </si>
  <si>
    <t>巴林国 State of Bahrain</t>
  </si>
  <si>
    <t>孟加拉国</t>
  </si>
  <si>
    <t>BANGLADESH</t>
  </si>
  <si>
    <t>BD</t>
  </si>
  <si>
    <t>BGD</t>
  </si>
  <si>
    <t>孟加拉人民共和国 People's Republic of Bangladesh</t>
  </si>
  <si>
    <t>巴巴多斯</t>
  </si>
  <si>
    <t>BARBADOS</t>
  </si>
  <si>
    <t>BB</t>
  </si>
  <si>
    <t>BRB</t>
  </si>
  <si>
    <t>巴巴多斯 Barbados</t>
  </si>
  <si>
    <t>白俄罗斯</t>
  </si>
  <si>
    <t>BELARUS</t>
  </si>
  <si>
    <t>BY</t>
  </si>
  <si>
    <t>BLR</t>
  </si>
  <si>
    <t>白俄罗斯共和国 Republic of Belarus</t>
  </si>
  <si>
    <t>比利时</t>
  </si>
  <si>
    <t>BELGIUM</t>
  </si>
  <si>
    <t>BE</t>
  </si>
  <si>
    <t>BEL</t>
  </si>
  <si>
    <t>比利时王国 Kingdom of belgium</t>
  </si>
  <si>
    <t>伯利兹</t>
  </si>
  <si>
    <t>BELIZE</t>
  </si>
  <si>
    <t>BZ</t>
  </si>
  <si>
    <t>BLZ</t>
  </si>
  <si>
    <t>伯利兹 Belize</t>
  </si>
  <si>
    <t>贝宁</t>
  </si>
  <si>
    <t>BENIN</t>
  </si>
  <si>
    <t>BJ</t>
  </si>
  <si>
    <t>BEN</t>
  </si>
  <si>
    <t>贝宁共和国 Republic of Benin</t>
  </si>
  <si>
    <t>百慕大</t>
  </si>
  <si>
    <t>BERMUDA</t>
  </si>
  <si>
    <t>BM</t>
  </si>
  <si>
    <t>BMU</t>
  </si>
  <si>
    <t>百慕大群岛 Bermuda Islands</t>
  </si>
  <si>
    <t>不丹</t>
  </si>
  <si>
    <t>BHUTAN</t>
  </si>
  <si>
    <t>BT</t>
  </si>
  <si>
    <t>BTN</t>
  </si>
  <si>
    <t>不丹王国 Kingdom of Bhutan</t>
  </si>
  <si>
    <t>玻利维亚</t>
  </si>
  <si>
    <t>BOLIVIA</t>
  </si>
  <si>
    <t>BO</t>
  </si>
  <si>
    <t>BOL</t>
  </si>
  <si>
    <t>玻利维亚共和国 Republic of Bolivia</t>
  </si>
  <si>
    <t>波黑</t>
  </si>
  <si>
    <t>BOSNIA AND HERZEGOVINA</t>
  </si>
  <si>
    <t>BA</t>
  </si>
  <si>
    <t>BIH</t>
  </si>
  <si>
    <t>博茨瓦纳</t>
  </si>
  <si>
    <t>BOTSWANA</t>
  </si>
  <si>
    <t>BW</t>
  </si>
  <si>
    <t>BWA</t>
  </si>
  <si>
    <t>博茨瓦纳共和国 Republic of Botswana</t>
  </si>
  <si>
    <t>布维岛</t>
  </si>
  <si>
    <t>BOUVET ISLAND</t>
  </si>
  <si>
    <t>BV</t>
  </si>
  <si>
    <t>BVT</t>
  </si>
  <si>
    <t>布维岛 Bouvet Island</t>
  </si>
  <si>
    <t>巴西</t>
  </si>
  <si>
    <t>BRAZIL</t>
  </si>
  <si>
    <t>BR</t>
  </si>
  <si>
    <t>BRA</t>
  </si>
  <si>
    <t>巴西联邦共和国 Federative Republic of Brazil</t>
  </si>
  <si>
    <t>英属印度洋领土</t>
  </si>
  <si>
    <t>BRITISH INDIAN OCEAN TER-RITORY</t>
  </si>
  <si>
    <t>IO</t>
  </si>
  <si>
    <t>IOT</t>
  </si>
  <si>
    <t>英属印度洋领土 British Indian Ocean Territory</t>
  </si>
  <si>
    <t>文莱</t>
  </si>
  <si>
    <t>BRUNEI DARUSSALAM</t>
  </si>
  <si>
    <t>BN</t>
  </si>
  <si>
    <t>BRN</t>
  </si>
  <si>
    <t>文莱达鲁萨兰国 Brunei Darussalam</t>
  </si>
  <si>
    <t>保加利亚</t>
  </si>
  <si>
    <t>BULGARIA</t>
  </si>
  <si>
    <t>BG</t>
  </si>
  <si>
    <t>BGR</t>
  </si>
  <si>
    <t>保加利亚共和国 Republic ov Bulgaria</t>
  </si>
  <si>
    <t>布基纳法索</t>
  </si>
  <si>
    <t>BURKINA FASO</t>
  </si>
  <si>
    <t>BF</t>
  </si>
  <si>
    <t>BFA</t>
  </si>
  <si>
    <t>布基纳法索 Burkina Faso</t>
  </si>
  <si>
    <t>布隆迪</t>
  </si>
  <si>
    <t>BURUNDI</t>
  </si>
  <si>
    <t>BI</t>
  </si>
  <si>
    <t>BDI</t>
  </si>
  <si>
    <t>布隆迪共和国 Republic of Burundi</t>
  </si>
  <si>
    <t>柬埔寨</t>
  </si>
  <si>
    <t>CAMBODIA</t>
  </si>
  <si>
    <t>KH</t>
  </si>
  <si>
    <t>KHM</t>
  </si>
  <si>
    <t>柬埔寨王国 Kingdom of Cambodia</t>
  </si>
  <si>
    <t>喀麦隆</t>
  </si>
  <si>
    <t>CAMEROON</t>
  </si>
  <si>
    <t>CM</t>
  </si>
  <si>
    <t>CMR</t>
  </si>
  <si>
    <t>喀麦隆共和国 Republic of Cameroon</t>
  </si>
  <si>
    <t>加拿大</t>
  </si>
  <si>
    <t>CANADA</t>
  </si>
  <si>
    <t>CA</t>
  </si>
  <si>
    <t>CAN</t>
  </si>
  <si>
    <t>加拿大 Canada</t>
  </si>
  <si>
    <t>佛得角</t>
  </si>
  <si>
    <t>CAPE VERDE</t>
  </si>
  <si>
    <t>CV</t>
  </si>
  <si>
    <t>CPV</t>
  </si>
  <si>
    <t>佛得角共和国 Republic of Cape Verde</t>
  </si>
  <si>
    <t>开曼群岛</t>
  </si>
  <si>
    <t>CAYMAN ISLANDS</t>
  </si>
  <si>
    <t>KY</t>
  </si>
  <si>
    <t>CYM</t>
  </si>
  <si>
    <t>开曼群岛 Cayman Islands</t>
  </si>
  <si>
    <t>中非</t>
  </si>
  <si>
    <t>CENTRAL AFRICA</t>
  </si>
  <si>
    <t>CF</t>
  </si>
  <si>
    <t>CAF</t>
  </si>
  <si>
    <t>中非共和国 Central African Republic</t>
  </si>
  <si>
    <t>乍得</t>
  </si>
  <si>
    <t>CHAD</t>
  </si>
  <si>
    <t>TD</t>
  </si>
  <si>
    <t>TCD</t>
  </si>
  <si>
    <t>乍得共和国 Republic of Chad</t>
  </si>
  <si>
    <t>智利</t>
  </si>
  <si>
    <t>CHILE</t>
  </si>
  <si>
    <t>CL</t>
  </si>
  <si>
    <t>CHL</t>
  </si>
  <si>
    <t>智利共和国 Republic of Chile</t>
  </si>
  <si>
    <t>中国</t>
  </si>
  <si>
    <t>CHINA</t>
  </si>
  <si>
    <t>CN</t>
  </si>
  <si>
    <t>CHN</t>
  </si>
  <si>
    <t>中华人民共和国 People's Republic of China</t>
  </si>
  <si>
    <t>香港</t>
  </si>
  <si>
    <t>HONG KONG</t>
  </si>
  <si>
    <t>HK</t>
  </si>
  <si>
    <t>HKG</t>
  </si>
  <si>
    <t>香港 Hong Kong</t>
  </si>
  <si>
    <t>澳门</t>
  </si>
  <si>
    <t>MACAU</t>
  </si>
  <si>
    <t>MO</t>
  </si>
  <si>
    <t>MAC</t>
  </si>
  <si>
    <t>澳门 Macau</t>
  </si>
  <si>
    <t>台湾</t>
  </si>
  <si>
    <t>TAIWAN, PROVINCE OF CHINA</t>
  </si>
  <si>
    <t>圣诞岛</t>
  </si>
  <si>
    <t>CHRISTMAS ISLAND</t>
  </si>
  <si>
    <t>CS</t>
  </si>
  <si>
    <t>CSR</t>
  </si>
  <si>
    <t>圣诞岛 Christmas Island</t>
  </si>
  <si>
    <t>科科斯(基林)群岛</t>
  </si>
  <si>
    <t>COCOS(KEELING) ISLANDS</t>
  </si>
  <si>
    <t>CC</t>
  </si>
  <si>
    <t>CCK</t>
  </si>
  <si>
    <t>科科斯(基林)群岛 Cocos(Keeling) Islands</t>
  </si>
  <si>
    <t>哥伦比亚</t>
  </si>
  <si>
    <t>COLOMBIA</t>
  </si>
  <si>
    <t>Co</t>
  </si>
  <si>
    <t>COL</t>
  </si>
  <si>
    <t>哥伦比亚共和国 Republic of Colombia</t>
  </si>
  <si>
    <t>科摩罗</t>
  </si>
  <si>
    <t>COMOROS</t>
  </si>
  <si>
    <t>KM</t>
  </si>
  <si>
    <t>COM</t>
  </si>
  <si>
    <t>科摩罗伊斯兰联邦共和国 Federal Islamic Republic of the Co-moros</t>
  </si>
  <si>
    <t>刚果（布）</t>
  </si>
  <si>
    <t>CONGO</t>
  </si>
  <si>
    <t>CG</t>
  </si>
  <si>
    <t>COG</t>
  </si>
  <si>
    <t>刚果共和国 Republic of Congo</t>
  </si>
  <si>
    <t>刚果（金）</t>
  </si>
  <si>
    <t>CONGO, THE DEMOCRATIC REPUBLIC OF THE</t>
  </si>
  <si>
    <t>库克群岛</t>
  </si>
  <si>
    <t>COOK ISLANDS</t>
  </si>
  <si>
    <t>CK</t>
  </si>
  <si>
    <t>COK</t>
  </si>
  <si>
    <t>库克群岛 Cook Islands</t>
  </si>
  <si>
    <t>哥斯达黎加</t>
  </si>
  <si>
    <t>COSTA RICA</t>
  </si>
  <si>
    <t>CR</t>
  </si>
  <si>
    <t>哥斯达黎加共和国 Republic of Costa Rica</t>
  </si>
  <si>
    <t>科特迪瓦</t>
  </si>
  <si>
    <t>COTE D'IVOIRE</t>
  </si>
  <si>
    <t>CI</t>
  </si>
  <si>
    <t>CIV</t>
  </si>
  <si>
    <t>科特迪瓦共和国 Republic of Cote d'Ivire</t>
  </si>
  <si>
    <t>克罗地亚</t>
  </si>
  <si>
    <t>CROATIA</t>
  </si>
  <si>
    <t>HR</t>
  </si>
  <si>
    <t>HRV</t>
  </si>
  <si>
    <t>克罗地亚共和国 Republic of Croatia</t>
  </si>
  <si>
    <t>古巴</t>
  </si>
  <si>
    <t>CUBA</t>
  </si>
  <si>
    <t>CU</t>
  </si>
  <si>
    <t>CUB</t>
  </si>
  <si>
    <t>古巴共和国 Republic of Cuba</t>
  </si>
  <si>
    <t>塞浦路斯</t>
  </si>
  <si>
    <t>CYPRUS</t>
  </si>
  <si>
    <t>CY</t>
  </si>
  <si>
    <t>CYP</t>
  </si>
  <si>
    <t>塞浦路斯共和国 Republic of Cyprus</t>
  </si>
  <si>
    <t>捷克</t>
  </si>
  <si>
    <t>CZECH REPOUBLIC</t>
  </si>
  <si>
    <t>CZ</t>
  </si>
  <si>
    <t>CZE</t>
  </si>
  <si>
    <t>捷克共和国 Czech Republic</t>
  </si>
  <si>
    <t>丹麦</t>
  </si>
  <si>
    <t>DENMARK</t>
  </si>
  <si>
    <t>DK</t>
  </si>
  <si>
    <t>DNK</t>
  </si>
  <si>
    <t>丹麦王国 Kingdom of Denmark</t>
  </si>
  <si>
    <t>吉布提</t>
  </si>
  <si>
    <t>DJIBOUTI</t>
  </si>
  <si>
    <t>DJ</t>
  </si>
  <si>
    <t>DJI</t>
  </si>
  <si>
    <t>吉布提共和国 Republic of Djibouti</t>
  </si>
  <si>
    <t>多米尼克</t>
  </si>
  <si>
    <t>DOMINICA</t>
  </si>
  <si>
    <t>DM</t>
  </si>
  <si>
    <t>DMA</t>
  </si>
  <si>
    <t>多米尼克联邦 Commonwealth of Dominica</t>
  </si>
  <si>
    <t>多米尼加共和国</t>
  </si>
  <si>
    <t>DOMINICAN REPUBLIC</t>
  </si>
  <si>
    <t>DO</t>
  </si>
  <si>
    <t>DOM</t>
  </si>
  <si>
    <t>多米尼加共和国 Dominican Republic</t>
  </si>
  <si>
    <t>东帝汶</t>
  </si>
  <si>
    <t>EAST TIMOR</t>
  </si>
  <si>
    <t>TP</t>
  </si>
  <si>
    <t>TMP</t>
  </si>
  <si>
    <t>东帝汶 East Timor</t>
  </si>
  <si>
    <t>厄瓜多尔</t>
  </si>
  <si>
    <t>ECUADOR</t>
  </si>
  <si>
    <t>EC</t>
  </si>
  <si>
    <t>ECU</t>
  </si>
  <si>
    <t>厄瓜多尔共和国 Republic of Ecuador</t>
  </si>
  <si>
    <t>埃及</t>
  </si>
  <si>
    <t>EGYPT</t>
  </si>
  <si>
    <t>EG</t>
  </si>
  <si>
    <t>EGY</t>
  </si>
  <si>
    <t>阿拉伯埃及共和国 Arab Republic of Egypt</t>
  </si>
  <si>
    <t>萨尔瓦多</t>
  </si>
  <si>
    <t>EL SALVADOR</t>
  </si>
  <si>
    <t>SV</t>
  </si>
  <si>
    <t>SLV</t>
  </si>
  <si>
    <t>萨尔瓦多共和国 Republic of El Salvador</t>
  </si>
  <si>
    <t>赤道几内亚</t>
  </si>
  <si>
    <t>EQUATORIAL GUINEA</t>
  </si>
  <si>
    <t>GQ</t>
  </si>
  <si>
    <t>GNQ</t>
  </si>
  <si>
    <t>赤道几内亚共和国 Republic of Equatorial Guinea</t>
  </si>
  <si>
    <t>厄立特里亚</t>
  </si>
  <si>
    <t>ERITREA</t>
  </si>
  <si>
    <t>ER</t>
  </si>
  <si>
    <t>ERI</t>
  </si>
  <si>
    <t>厄立特里亚国 State of Eritrea</t>
  </si>
  <si>
    <t>爱沙尼亚</t>
  </si>
  <si>
    <t>ESTONIA</t>
  </si>
  <si>
    <t>EE</t>
  </si>
  <si>
    <t>EST</t>
  </si>
  <si>
    <t>爱沙尼亚共和国 Republic of Estonia</t>
  </si>
  <si>
    <t>埃塞俄比亚</t>
  </si>
  <si>
    <t>ETHIOPIA</t>
  </si>
  <si>
    <t>ET</t>
  </si>
  <si>
    <t>ETH</t>
  </si>
  <si>
    <t>埃塞俄比亚 Ethiopia</t>
  </si>
  <si>
    <t>福克兰群岛（马尔维纳斯）</t>
  </si>
  <si>
    <t>FALKLAND ISLANDS(MALVINAS)</t>
  </si>
  <si>
    <t>福克兰群岛(马尔维纳斯)</t>
  </si>
  <si>
    <t>FK</t>
  </si>
  <si>
    <t>FLK</t>
  </si>
  <si>
    <t>法罗群岛</t>
  </si>
  <si>
    <t>FAROE ISLANDS</t>
  </si>
  <si>
    <t>FO</t>
  </si>
  <si>
    <t>FRO</t>
  </si>
  <si>
    <t>法罗群岛 Faroe Islands</t>
  </si>
  <si>
    <t>斐济</t>
  </si>
  <si>
    <t>FIJI</t>
  </si>
  <si>
    <t>FJ</t>
  </si>
  <si>
    <t>FJI</t>
  </si>
  <si>
    <t>斐济共和国 Republic of Fiji</t>
  </si>
  <si>
    <t>芬兰</t>
  </si>
  <si>
    <t>FINLAND</t>
  </si>
  <si>
    <t>FI</t>
  </si>
  <si>
    <t>FIN</t>
  </si>
  <si>
    <t>芬兰共和国 Republic of Finland</t>
  </si>
  <si>
    <t>法国</t>
  </si>
  <si>
    <t>FRANCE</t>
  </si>
  <si>
    <t>FR</t>
  </si>
  <si>
    <t>FRA</t>
  </si>
  <si>
    <t>法兰西共和国 French Republic</t>
  </si>
  <si>
    <t>法属圭亚那</t>
  </si>
  <si>
    <t>FRENCH GUIANA</t>
  </si>
  <si>
    <t>GF</t>
  </si>
  <si>
    <t>GUF</t>
  </si>
  <si>
    <t>法属圭亚那 French Guiana</t>
  </si>
  <si>
    <t>法属波利尼西亚</t>
  </si>
  <si>
    <t>FRENCH POLYNESIA</t>
  </si>
  <si>
    <t>PF</t>
  </si>
  <si>
    <t>PYF</t>
  </si>
  <si>
    <t>法属波利尼西亚 French Polynesia</t>
  </si>
  <si>
    <t>法属南部领土</t>
  </si>
  <si>
    <t>FRENCH SOUTHERN TERRITO-RIES</t>
  </si>
  <si>
    <t>TF</t>
  </si>
  <si>
    <t>ATF</t>
  </si>
  <si>
    <t>法属南部领土 French Southern Territories</t>
  </si>
  <si>
    <t>加蓬</t>
  </si>
  <si>
    <t>GABON</t>
  </si>
  <si>
    <t>GA</t>
  </si>
  <si>
    <t>GAB</t>
  </si>
  <si>
    <t>加蓬共和国 Gabonese Republic</t>
  </si>
  <si>
    <t>冈比亚Gambia</t>
  </si>
  <si>
    <t>GM</t>
  </si>
  <si>
    <t>GMB</t>
  </si>
  <si>
    <t>冈比亚共和国 Republic of Gambia</t>
  </si>
  <si>
    <t>格鲁吉亚</t>
  </si>
  <si>
    <t>GEORGIA</t>
  </si>
  <si>
    <t>GE</t>
  </si>
  <si>
    <t>GEO</t>
  </si>
  <si>
    <t>格鲁吉亚共和国 Republic of Georgia</t>
  </si>
  <si>
    <t>德国</t>
  </si>
  <si>
    <t>GERMANY</t>
  </si>
  <si>
    <t>DE</t>
  </si>
  <si>
    <t>DEU</t>
  </si>
  <si>
    <t>德意志联邦共和国 Federal Republic of Germany</t>
  </si>
  <si>
    <t>加纳</t>
  </si>
  <si>
    <t>GHANA</t>
  </si>
  <si>
    <t>GH</t>
  </si>
  <si>
    <t>GHA</t>
  </si>
  <si>
    <t>加纳共和国 Republic of Ghana</t>
  </si>
  <si>
    <t>直布罗陀</t>
  </si>
  <si>
    <t>GIBRALTAR</t>
  </si>
  <si>
    <t>GI</t>
  </si>
  <si>
    <t>GIB</t>
  </si>
  <si>
    <t>直布罗陀 Gibraltar</t>
  </si>
  <si>
    <t>希腊</t>
  </si>
  <si>
    <t>GREECE</t>
  </si>
  <si>
    <t>GR</t>
  </si>
  <si>
    <t>GRC</t>
  </si>
  <si>
    <t>希腊共和国 Hellenic Republic</t>
  </si>
  <si>
    <t>格陵兰</t>
  </si>
  <si>
    <t>GREENLAND</t>
  </si>
  <si>
    <t>GL</t>
  </si>
  <si>
    <t>GRL</t>
  </si>
  <si>
    <t>格陵兰 Greenland</t>
  </si>
  <si>
    <t>格林纳达</t>
  </si>
  <si>
    <t>GRENADA</t>
  </si>
  <si>
    <t>GD</t>
  </si>
  <si>
    <t>GRD</t>
  </si>
  <si>
    <t>格林纳达 Grenada</t>
  </si>
  <si>
    <t>瓜德罗普</t>
  </si>
  <si>
    <t>GUADELOUPE</t>
  </si>
  <si>
    <t>GP</t>
  </si>
  <si>
    <t>GLP</t>
  </si>
  <si>
    <t>瓜德罗普 Guadeloupe</t>
  </si>
  <si>
    <t>关岛</t>
  </si>
  <si>
    <t>GUAM</t>
  </si>
  <si>
    <t>GU</t>
  </si>
  <si>
    <t>GUM</t>
  </si>
  <si>
    <t>关岛 Guam</t>
  </si>
  <si>
    <t>危地马拉</t>
  </si>
  <si>
    <t>GUATEMALA</t>
  </si>
  <si>
    <t>GT</t>
  </si>
  <si>
    <t>GTM</t>
  </si>
  <si>
    <t>危地马拉共和国 Republic of Guatemala</t>
  </si>
  <si>
    <t>几内亚</t>
  </si>
  <si>
    <t>GUINEA</t>
  </si>
  <si>
    <t>GN</t>
  </si>
  <si>
    <t>GIN</t>
  </si>
  <si>
    <t>几内亚共和国 Republic of Guinea</t>
  </si>
  <si>
    <t>几内亚比绍</t>
  </si>
  <si>
    <t>GUINE-BISSAU</t>
  </si>
  <si>
    <t>GW</t>
  </si>
  <si>
    <t>GNB</t>
  </si>
  <si>
    <t>几内亚比绍共和国 Republic of Guine-bissau</t>
  </si>
  <si>
    <t>圭亚那</t>
  </si>
  <si>
    <t>GUYANA</t>
  </si>
  <si>
    <t>GY</t>
  </si>
  <si>
    <t>GUY</t>
  </si>
  <si>
    <t>圭亚那合作共和国 Cooperative Republic of Guyana</t>
  </si>
  <si>
    <t>海地</t>
  </si>
  <si>
    <t>HAITI</t>
  </si>
  <si>
    <t>HT</t>
  </si>
  <si>
    <t>HTI</t>
  </si>
  <si>
    <t>海地共和国 Republic of Haiti</t>
  </si>
  <si>
    <t>赫德岛和麦克唐纳岛</t>
  </si>
  <si>
    <t>HEARD ISLANDS AND MC DONALD ISLANDS</t>
  </si>
  <si>
    <t>HM</t>
  </si>
  <si>
    <t>HMD</t>
  </si>
  <si>
    <t>赫德岛和麦克唐纳岛 Heard islands and Mc Donald Islands</t>
  </si>
  <si>
    <t>洪都拉斯</t>
  </si>
  <si>
    <t>HONDURAS</t>
  </si>
  <si>
    <t>HN</t>
  </si>
  <si>
    <t>HND</t>
  </si>
  <si>
    <t>洪都拉斯共和国 Republic of honduras</t>
  </si>
  <si>
    <t>匈牙利</t>
  </si>
  <si>
    <t>HUNGARY</t>
  </si>
  <si>
    <t>HU</t>
  </si>
  <si>
    <t>HUN</t>
  </si>
  <si>
    <t>匈牙利共和国 Republic of Hungary</t>
  </si>
  <si>
    <t>冰岛</t>
  </si>
  <si>
    <t>ICELAND</t>
  </si>
  <si>
    <t>IS</t>
  </si>
  <si>
    <t>ISL</t>
  </si>
  <si>
    <t>冰岛共和国 Republic of Iceland</t>
  </si>
  <si>
    <t>印度</t>
  </si>
  <si>
    <t>INDIA</t>
  </si>
  <si>
    <t>IN</t>
  </si>
  <si>
    <t>IND</t>
  </si>
  <si>
    <t>印度共和国 Republic of India</t>
  </si>
  <si>
    <t>印度尼西亚</t>
  </si>
  <si>
    <t>INDONESIA</t>
  </si>
  <si>
    <t>ID</t>
  </si>
  <si>
    <t>IDN</t>
  </si>
  <si>
    <t>印度尼西亚共和国 Republic of Indonesia</t>
  </si>
  <si>
    <t>伊朗</t>
  </si>
  <si>
    <t>IRAN</t>
  </si>
  <si>
    <t>IR</t>
  </si>
  <si>
    <t>IRN</t>
  </si>
  <si>
    <t>伊朗伊斯兰共和国 Islamic Rupublic of Iran</t>
  </si>
  <si>
    <t>伊拉克</t>
  </si>
  <si>
    <t>IRAQ</t>
  </si>
  <si>
    <t>IQ</t>
  </si>
  <si>
    <t>IRQ</t>
  </si>
  <si>
    <t>伊拉克共和国 Republic of Iraq</t>
  </si>
  <si>
    <t>爱尔兰</t>
  </si>
  <si>
    <t>IRELAND</t>
  </si>
  <si>
    <t>IE</t>
  </si>
  <si>
    <t>IRL</t>
  </si>
  <si>
    <t>爱尔兰 Ireland</t>
  </si>
  <si>
    <t>以色列</t>
  </si>
  <si>
    <t>ISRAEL</t>
  </si>
  <si>
    <t>IL</t>
  </si>
  <si>
    <t>ISR</t>
  </si>
  <si>
    <t>以色列国 State of Israel</t>
  </si>
  <si>
    <t>意大利</t>
  </si>
  <si>
    <t>ITALY</t>
  </si>
  <si>
    <t>IT</t>
  </si>
  <si>
    <t>ITA</t>
  </si>
  <si>
    <t>意大利共和国 Republic of Italy</t>
  </si>
  <si>
    <t>牙买加</t>
  </si>
  <si>
    <t>JAMAICA</t>
  </si>
  <si>
    <t>JM</t>
  </si>
  <si>
    <t>JAM</t>
  </si>
  <si>
    <t>牙买加 Jamaica</t>
  </si>
  <si>
    <t>日本</t>
  </si>
  <si>
    <t>JAPAN</t>
  </si>
  <si>
    <t>JP</t>
  </si>
  <si>
    <t>JPN</t>
  </si>
  <si>
    <t>日本国 Japan</t>
  </si>
  <si>
    <t>约旦</t>
  </si>
  <si>
    <t>JORDAN</t>
  </si>
  <si>
    <t>JO</t>
  </si>
  <si>
    <t>JOR</t>
  </si>
  <si>
    <t>约旦哈希姆王国 Hashemite Kingdom of Jordan</t>
  </si>
  <si>
    <t>哈萨克斯坦</t>
  </si>
  <si>
    <t>KAZAKHSTAN</t>
  </si>
  <si>
    <t>KZ</t>
  </si>
  <si>
    <t>KAZ</t>
  </si>
  <si>
    <t>哈萨克斯坦共和国 Republic of Kazakhstan</t>
  </si>
  <si>
    <t>肯尼亚</t>
  </si>
  <si>
    <t>KENYA</t>
  </si>
  <si>
    <t>KE</t>
  </si>
  <si>
    <t>KEN</t>
  </si>
  <si>
    <t>肯尼亚共和国 Republic of Kenya</t>
  </si>
  <si>
    <t>基里巴斯</t>
  </si>
  <si>
    <t>KIRIBATI</t>
  </si>
  <si>
    <t>KI</t>
  </si>
  <si>
    <t>KIR</t>
  </si>
  <si>
    <t>基里巴斯共和国 Republic of Kiribati</t>
  </si>
  <si>
    <t>朝鲜</t>
  </si>
  <si>
    <t>KOREA,DEMOCRATIC PEOPLE'S REPUBLIC OF</t>
  </si>
  <si>
    <t>KP</t>
  </si>
  <si>
    <t>PRK</t>
  </si>
  <si>
    <t>朝鲜民主主义人民共和国 Democratic People's Republic of Ko-rea</t>
  </si>
  <si>
    <t>韩国</t>
  </si>
  <si>
    <t>KOREA,REPUBLIC OF</t>
  </si>
  <si>
    <t>KR</t>
  </si>
  <si>
    <t>KOR</t>
  </si>
  <si>
    <t>大韩民国 Republic of Korea</t>
  </si>
  <si>
    <t>科威特</t>
  </si>
  <si>
    <t>KUWAIT</t>
  </si>
  <si>
    <t>KW</t>
  </si>
  <si>
    <t>KWT</t>
  </si>
  <si>
    <t>科威特国 State of Kuwait</t>
  </si>
  <si>
    <t>吉尔吉斯斯坦</t>
  </si>
  <si>
    <t>KYRGYZSTAN</t>
  </si>
  <si>
    <t>KG</t>
  </si>
  <si>
    <t>KGZ</t>
  </si>
  <si>
    <t>吉尔吉斯共和国 Kyrgyz Republic</t>
  </si>
  <si>
    <t>老挝</t>
  </si>
  <si>
    <t>LAOS</t>
  </si>
  <si>
    <t>LA</t>
  </si>
  <si>
    <t>LAO</t>
  </si>
  <si>
    <t>老挝人民民主共和国 Lao People's Democratic Republic</t>
  </si>
  <si>
    <t>拉脱维亚</t>
  </si>
  <si>
    <t>LATVIA</t>
  </si>
  <si>
    <t>LV</t>
  </si>
  <si>
    <t>LVA</t>
  </si>
  <si>
    <t>拉脱维亚共和国 Republic of Latvia</t>
  </si>
  <si>
    <t>黎巴嫩</t>
  </si>
  <si>
    <t>LEBANON</t>
  </si>
  <si>
    <t>LB</t>
  </si>
  <si>
    <t>LBN</t>
  </si>
  <si>
    <t>黎巴嫩共和国 Republic of Lebanon</t>
  </si>
  <si>
    <t>莱索托</t>
  </si>
  <si>
    <t>LESOTHO</t>
  </si>
  <si>
    <t>LS</t>
  </si>
  <si>
    <t>LSO</t>
  </si>
  <si>
    <t>莱索托王国 Kingdom of Lesoto</t>
  </si>
  <si>
    <t>利比里亚</t>
  </si>
  <si>
    <t>LIBERIA</t>
  </si>
  <si>
    <t>LR</t>
  </si>
  <si>
    <t>LBR</t>
  </si>
  <si>
    <t>利比里亚共和国 Republic of Liberia</t>
  </si>
  <si>
    <t>利比亚</t>
  </si>
  <si>
    <t>LIBYA</t>
  </si>
  <si>
    <t>LY</t>
  </si>
  <si>
    <t>LBY</t>
  </si>
  <si>
    <t>大阿拉伯利比亚人民社会主义民众国 Great Socialist People's Libyan Arab jamahiriya</t>
  </si>
  <si>
    <t>列支敦士登</t>
  </si>
  <si>
    <t>LIECHTENSTEIN</t>
  </si>
  <si>
    <t>LI</t>
  </si>
  <si>
    <t>LIE</t>
  </si>
  <si>
    <t>列支敦士登公国 Principality of Liechtenstein</t>
  </si>
  <si>
    <t>立陶宛</t>
  </si>
  <si>
    <t>LITHUANIA</t>
  </si>
  <si>
    <t>LT</t>
  </si>
  <si>
    <t>LTU</t>
  </si>
  <si>
    <t>立陶宛共和国 Republic of Lithuania</t>
  </si>
  <si>
    <t>卢森堡</t>
  </si>
  <si>
    <t>LUXEMBOURG</t>
  </si>
  <si>
    <t>LU</t>
  </si>
  <si>
    <t>LUX</t>
  </si>
  <si>
    <t>卢森堡大公国 Grand Duchy of Luxembourg</t>
  </si>
  <si>
    <t>前南马其顿</t>
  </si>
  <si>
    <t>MACEDONIA, THE FORMER YUGOSLAV REPUBLIC OF</t>
  </si>
  <si>
    <t>MK</t>
  </si>
  <si>
    <t>MKD</t>
  </si>
  <si>
    <t>马达加斯加</t>
  </si>
  <si>
    <t>MADAGASCAR</t>
  </si>
  <si>
    <t>MG</t>
  </si>
  <si>
    <t>MDG</t>
  </si>
  <si>
    <t>马达加斯加共和国 Republic of Madagascar</t>
  </si>
  <si>
    <t>马拉维</t>
  </si>
  <si>
    <t>MALAWI</t>
  </si>
  <si>
    <t>MW</t>
  </si>
  <si>
    <t>MWI</t>
  </si>
  <si>
    <t>马拉维共和国 Republic of Malawi</t>
  </si>
  <si>
    <t>马来西亚</t>
  </si>
  <si>
    <t>MALAYSIA</t>
  </si>
  <si>
    <t>MY</t>
  </si>
  <si>
    <t>MYS</t>
  </si>
  <si>
    <t>马来西亚 Malaysia</t>
  </si>
  <si>
    <t>马尔代夫</t>
  </si>
  <si>
    <t>MALDIVES</t>
  </si>
  <si>
    <t>MV</t>
  </si>
  <si>
    <t>MDV</t>
  </si>
  <si>
    <t>马尔代夫共和国 Republic of maldives</t>
  </si>
  <si>
    <t>马里</t>
  </si>
  <si>
    <t>MALI</t>
  </si>
  <si>
    <t>ML</t>
  </si>
  <si>
    <t>MLI</t>
  </si>
  <si>
    <t>马里共和国 Republic of Mali</t>
  </si>
  <si>
    <t>马耳他</t>
  </si>
  <si>
    <t>MALTA</t>
  </si>
  <si>
    <t>MT</t>
  </si>
  <si>
    <t>MLT</t>
  </si>
  <si>
    <t>马耳他共和国 Republic of Malta</t>
  </si>
  <si>
    <t>马绍尔群岛</t>
  </si>
  <si>
    <t>MARSHALL ISLANDS</t>
  </si>
  <si>
    <t>MH</t>
  </si>
  <si>
    <t>MHL</t>
  </si>
  <si>
    <t>马绍尔群岛共和国 Republic of the marshall Islands</t>
  </si>
  <si>
    <t>马提尼克</t>
  </si>
  <si>
    <t>MARTINIQUE</t>
  </si>
  <si>
    <t>MQ</t>
  </si>
  <si>
    <t>MTQ</t>
  </si>
  <si>
    <t>马提尼克 Martinique</t>
  </si>
  <si>
    <t>毛里塔尼亚</t>
  </si>
  <si>
    <t>MAURITANIA</t>
  </si>
  <si>
    <t>MR</t>
  </si>
  <si>
    <t>MRT</t>
  </si>
  <si>
    <t>毛里求斯共和国 Republic of Mauritius</t>
  </si>
  <si>
    <t>毛里求斯</t>
  </si>
  <si>
    <t>MAURITIUS</t>
  </si>
  <si>
    <t>MU</t>
  </si>
  <si>
    <t>MUS</t>
  </si>
  <si>
    <t>马约特</t>
  </si>
  <si>
    <t>MAYOTTE</t>
  </si>
  <si>
    <t>YT</t>
  </si>
  <si>
    <t>MYT</t>
  </si>
  <si>
    <t>马约特 Mayotte</t>
  </si>
  <si>
    <t>墨西哥</t>
  </si>
  <si>
    <t>MEXICO</t>
  </si>
  <si>
    <t>MX</t>
  </si>
  <si>
    <t>MEX</t>
  </si>
  <si>
    <t>墨西哥合众国 United States of Mexico</t>
  </si>
  <si>
    <t>密克罗尼西亚联邦</t>
  </si>
  <si>
    <t>MICRONESIA, FEDERATED STATES OF</t>
  </si>
  <si>
    <t>FM</t>
  </si>
  <si>
    <t>FSM</t>
  </si>
  <si>
    <t>摩尔多瓦</t>
  </si>
  <si>
    <t>MOLDOVA</t>
  </si>
  <si>
    <t>MD</t>
  </si>
  <si>
    <t>MDA</t>
  </si>
  <si>
    <t>摩尔多瓦共和国 Republic of Moldova</t>
  </si>
  <si>
    <t>摩纳哥</t>
  </si>
  <si>
    <t>MONACO</t>
  </si>
  <si>
    <t>MC</t>
  </si>
  <si>
    <t>MCO</t>
  </si>
  <si>
    <t>摩纳哥公国 Principality of Monaco</t>
  </si>
  <si>
    <t>蒙古</t>
  </si>
  <si>
    <t>MONGOLIA</t>
  </si>
  <si>
    <t>MN</t>
  </si>
  <si>
    <t>MNG</t>
  </si>
  <si>
    <t>蒙古国 Mongolia</t>
  </si>
  <si>
    <t>蒙特塞拉特</t>
  </si>
  <si>
    <t>MONTSERRAT</t>
  </si>
  <si>
    <t>MS</t>
  </si>
  <si>
    <t>MSR</t>
  </si>
  <si>
    <t>蒙特塞拉特 Montserrat</t>
  </si>
  <si>
    <t>摩洛哥</t>
  </si>
  <si>
    <t>MOROCCO</t>
  </si>
  <si>
    <t>MA</t>
  </si>
  <si>
    <t>MAR</t>
  </si>
  <si>
    <t>摩洛哥王国 Kingdom of Morocco</t>
  </si>
  <si>
    <t>莫桑比克</t>
  </si>
  <si>
    <t>MOZAMBIQUE</t>
  </si>
  <si>
    <t>MZ</t>
  </si>
  <si>
    <t>MOZ</t>
  </si>
  <si>
    <t>莫桑比克共和国 Republic of Mozambique</t>
  </si>
  <si>
    <t>缅甸</t>
  </si>
  <si>
    <t>MYANMAR</t>
  </si>
  <si>
    <t>MM</t>
  </si>
  <si>
    <t>MMR</t>
  </si>
  <si>
    <t>缅甸联邦 Union of Myanmar</t>
  </si>
  <si>
    <t>纳米比亚</t>
  </si>
  <si>
    <t>NAMIBIA</t>
  </si>
  <si>
    <t>NA</t>
  </si>
  <si>
    <t>NAM</t>
  </si>
  <si>
    <t>纳米比亚共和国 Republic of Namibia</t>
  </si>
  <si>
    <t>瑙鲁</t>
  </si>
  <si>
    <t>NAURU</t>
  </si>
  <si>
    <t>NR</t>
  </si>
  <si>
    <t>NRU</t>
  </si>
  <si>
    <t>瑙鲁共和国 Republic of Nauru</t>
  </si>
  <si>
    <t>尼泊尔</t>
  </si>
  <si>
    <t>NEPAL</t>
  </si>
  <si>
    <t>NP</t>
  </si>
  <si>
    <t>NPL</t>
  </si>
  <si>
    <t>尼泊尔王国 Kingdom of Nepal</t>
  </si>
  <si>
    <t>荷兰</t>
  </si>
  <si>
    <t>NETHERLANDS</t>
  </si>
  <si>
    <t>NL</t>
  </si>
  <si>
    <t>NLD</t>
  </si>
  <si>
    <t>荷兰王国 Kingdom of the Netherlands</t>
  </si>
  <si>
    <t>荷属安的列斯</t>
  </si>
  <si>
    <t>NETHERLANDS ANTILLES</t>
  </si>
  <si>
    <t>AN</t>
  </si>
  <si>
    <t>ANT</t>
  </si>
  <si>
    <t>荷属安的列斯 Netherlands Antilles</t>
  </si>
  <si>
    <t>新喀里多尼亚</t>
  </si>
  <si>
    <t>NEW CALEDONIA</t>
  </si>
  <si>
    <t>NC</t>
  </si>
  <si>
    <t>NCL</t>
  </si>
  <si>
    <t>新喀里多尼亚 New Caledonia</t>
  </si>
  <si>
    <t>新西兰</t>
  </si>
  <si>
    <t>NEW ZEALAND</t>
  </si>
  <si>
    <t>NZ</t>
  </si>
  <si>
    <t>NZL</t>
  </si>
  <si>
    <t>新西兰 New Zealand</t>
  </si>
  <si>
    <t>尼加拉瓜</t>
  </si>
  <si>
    <t>NICARAGUA</t>
  </si>
  <si>
    <t>NI</t>
  </si>
  <si>
    <t>NIC</t>
  </si>
  <si>
    <t>尼加拉瓜共和国 Republic of Nicaragua</t>
  </si>
  <si>
    <t>尼日尔</t>
  </si>
  <si>
    <t>NIGER</t>
  </si>
  <si>
    <t>NE</t>
  </si>
  <si>
    <t>NER</t>
  </si>
  <si>
    <t>尼日尔共和国 Republic of Niger</t>
  </si>
  <si>
    <t>尼日利亚</t>
  </si>
  <si>
    <t>NIGERIA</t>
  </si>
  <si>
    <t>NG</t>
  </si>
  <si>
    <t>NGA</t>
  </si>
  <si>
    <t>尼日利亚联邦共和国 Federal Republic of Nigeria</t>
  </si>
  <si>
    <t>纽埃</t>
  </si>
  <si>
    <t>NIUE</t>
  </si>
  <si>
    <t>NU</t>
  </si>
  <si>
    <t>NIU</t>
  </si>
  <si>
    <t>纽埃 Niue</t>
  </si>
  <si>
    <t>诺福克岛</t>
  </si>
  <si>
    <t>NORFOLK ISLAND</t>
  </si>
  <si>
    <t>NF</t>
  </si>
  <si>
    <t>NFK</t>
  </si>
  <si>
    <t>诺福克岛 Norfolk Island</t>
  </si>
  <si>
    <t>北马里亚纳</t>
  </si>
  <si>
    <t>NORTHERN MARIANAS</t>
  </si>
  <si>
    <t>MP</t>
  </si>
  <si>
    <t>MNP</t>
  </si>
  <si>
    <t>北马里亚纳自由联邦 Commonwealth of the Northern Marianas</t>
  </si>
  <si>
    <t>挪威</t>
  </si>
  <si>
    <t>NORWAY</t>
  </si>
  <si>
    <t>NO</t>
  </si>
  <si>
    <t>NOR</t>
  </si>
  <si>
    <t>挪威王国 Kingdom of Norway</t>
  </si>
  <si>
    <t>阿曼</t>
  </si>
  <si>
    <t>OMAN</t>
  </si>
  <si>
    <t>OM</t>
  </si>
  <si>
    <t>OMN</t>
  </si>
  <si>
    <t>阿曼苏丹国 Sultanate of Oman</t>
  </si>
  <si>
    <t>巴基斯坦</t>
  </si>
  <si>
    <t>PAKISTAN</t>
  </si>
  <si>
    <t>PK</t>
  </si>
  <si>
    <t>PAK</t>
  </si>
  <si>
    <t>巴基斯坦伊斯兰共和国 Islamic Republic of Pakistan</t>
  </si>
  <si>
    <t>帕劳</t>
  </si>
  <si>
    <t>PALAU</t>
  </si>
  <si>
    <t>PW</t>
  </si>
  <si>
    <t>PLW</t>
  </si>
  <si>
    <t>巴勒斯坦</t>
  </si>
  <si>
    <t>PALESTINE</t>
  </si>
  <si>
    <t>PS</t>
  </si>
  <si>
    <t>PST</t>
  </si>
  <si>
    <t>巴勒斯坦国 State of Palestine</t>
  </si>
  <si>
    <t>巴拿马</t>
  </si>
  <si>
    <t>PANAMA</t>
  </si>
  <si>
    <t>PA</t>
  </si>
  <si>
    <t>PAN</t>
  </si>
  <si>
    <t>巴拿马共和国 Republic of Panama</t>
  </si>
  <si>
    <t>巴布亚新几内亚</t>
  </si>
  <si>
    <t>PAPUA NEW GUINEA</t>
  </si>
  <si>
    <t>PG</t>
  </si>
  <si>
    <t>PNG</t>
  </si>
  <si>
    <t>巴布亚新几内亚独立国 Independent State of Papua New Guinea</t>
  </si>
  <si>
    <t>巴拉圭</t>
  </si>
  <si>
    <t>PARAGUAY</t>
  </si>
  <si>
    <t>PY</t>
  </si>
  <si>
    <t>PRY</t>
  </si>
  <si>
    <t>巴拉圭共和国 Republic of Paraguay</t>
  </si>
  <si>
    <t>秘鲁</t>
  </si>
  <si>
    <t>PERU</t>
  </si>
  <si>
    <t>PE</t>
  </si>
  <si>
    <t>PER</t>
  </si>
  <si>
    <t>秘鲁共和国 Republic of Peru</t>
  </si>
  <si>
    <t>菲律宾</t>
  </si>
  <si>
    <t>PHILIPPINES</t>
  </si>
  <si>
    <t>PH</t>
  </si>
  <si>
    <t>PHL</t>
  </si>
  <si>
    <t>菲律宾共和国 Republic of the Philippines</t>
  </si>
  <si>
    <t>皮特凯恩群岛</t>
  </si>
  <si>
    <t>PITCAIRN ISLANDS GROUP</t>
  </si>
  <si>
    <t>PN</t>
  </si>
  <si>
    <t>PCN</t>
  </si>
  <si>
    <t>皮竺凯恩群岛 Pitcairn Islands Group</t>
  </si>
  <si>
    <t>波兰</t>
  </si>
  <si>
    <t>POLAND</t>
  </si>
  <si>
    <t>PL</t>
  </si>
  <si>
    <t>POL</t>
  </si>
  <si>
    <t>波兰共和国 Republic of Poland</t>
  </si>
  <si>
    <t>葡萄牙</t>
  </si>
  <si>
    <t>PORTUGAL</t>
  </si>
  <si>
    <t>PT</t>
  </si>
  <si>
    <t>PRT</t>
  </si>
  <si>
    <t>葡萄牙共和国 Pirtuguese Republic</t>
  </si>
  <si>
    <t>波多黎各</t>
  </si>
  <si>
    <t>PUERTO RICO</t>
  </si>
  <si>
    <t>PR</t>
  </si>
  <si>
    <t>PRI</t>
  </si>
  <si>
    <t>波多黎各自由联邦 Commonwealth of Puerto Rico</t>
  </si>
  <si>
    <t>卡塔尔</t>
  </si>
  <si>
    <t>QATAR</t>
  </si>
  <si>
    <t>QA</t>
  </si>
  <si>
    <t>QAT</t>
  </si>
  <si>
    <t>卡塔尔国 State of Qatar</t>
  </si>
  <si>
    <t>留尼汪</t>
  </si>
  <si>
    <t>REUNION</t>
  </si>
  <si>
    <t>RE</t>
  </si>
  <si>
    <t>REU</t>
  </si>
  <si>
    <t>留尼汪 Reunion</t>
  </si>
  <si>
    <t>罗马尼亚</t>
  </si>
  <si>
    <t>ROMANIA</t>
  </si>
  <si>
    <t>RO</t>
  </si>
  <si>
    <t>ROM</t>
  </si>
  <si>
    <t>罗马尼亚 Romania</t>
  </si>
  <si>
    <t>俄罗斯联邦</t>
  </si>
  <si>
    <t>RUSSIAN FEDERATION</t>
  </si>
  <si>
    <t>RU</t>
  </si>
  <si>
    <t>RUS</t>
  </si>
  <si>
    <t>俄罗斯联邦 Russian Federation</t>
  </si>
  <si>
    <t>卢旺达</t>
  </si>
  <si>
    <t>RWANDA</t>
  </si>
  <si>
    <t>RW</t>
  </si>
  <si>
    <t>RWA</t>
  </si>
  <si>
    <t>卢旺达共和国 Republic of Rwanda</t>
  </si>
  <si>
    <t>圣赫勒拿</t>
  </si>
  <si>
    <t>SAINT HELENA</t>
  </si>
  <si>
    <t>Sh</t>
  </si>
  <si>
    <t>SHN</t>
  </si>
  <si>
    <t>对赫勒拿 Saint Helena</t>
  </si>
  <si>
    <t>圣基茨和尼维斯</t>
  </si>
  <si>
    <t>SAINT KITTS AND NEVIS</t>
  </si>
  <si>
    <t>KN</t>
  </si>
  <si>
    <t>KNA</t>
  </si>
  <si>
    <t>圣革茨和尼维斯联邦 Federation of Saint Kitts and nevis</t>
  </si>
  <si>
    <t>圣卢西亚</t>
  </si>
  <si>
    <t>SAINT LUCIA</t>
  </si>
  <si>
    <t>LC</t>
  </si>
  <si>
    <t>LCA</t>
  </si>
  <si>
    <t>圣卢西亚 Saint Lucia</t>
  </si>
  <si>
    <t>圣皮埃尔和密克隆</t>
  </si>
  <si>
    <t>SAINT PIERRE AND MIQUELON</t>
  </si>
  <si>
    <t>PM</t>
  </si>
  <si>
    <t>SPM</t>
  </si>
  <si>
    <t>圣皮埃尔和密克隆 Saint Pierre and Miquelon</t>
  </si>
  <si>
    <t>圣文森特和格林纳丁斯</t>
  </si>
  <si>
    <t>SAINT VINCENT AND THE GRENADINES</t>
  </si>
  <si>
    <t>VC</t>
  </si>
  <si>
    <t>VCT</t>
  </si>
  <si>
    <t>圣文森特和格林纳丁斯 Saint Vincent and the Grenadines</t>
  </si>
  <si>
    <t>萨摩亚</t>
  </si>
  <si>
    <t>SAMOA</t>
  </si>
  <si>
    <t>WS</t>
  </si>
  <si>
    <t>WSM</t>
  </si>
  <si>
    <t>圣马力诺</t>
  </si>
  <si>
    <t>SAN MARION</t>
  </si>
  <si>
    <t>SM</t>
  </si>
  <si>
    <t>SMR</t>
  </si>
  <si>
    <t>圣马力诺共和国 Republic of San Marino</t>
  </si>
  <si>
    <t>圣多美和普林西比</t>
  </si>
  <si>
    <t>SAO TOME AND PRINCIPE</t>
  </si>
  <si>
    <t>St</t>
  </si>
  <si>
    <t>STp</t>
  </si>
  <si>
    <t>圣多美和普林西比民主共和国 Democratic Republic of Sao Tome and Principe</t>
  </si>
  <si>
    <t>沙特阿拉伯</t>
  </si>
  <si>
    <t>SAUDI ARABIA</t>
  </si>
  <si>
    <t>SA</t>
  </si>
  <si>
    <t>SAU</t>
  </si>
  <si>
    <t>沙特阿拉伯王国 Kingdom of Saudi Arabia</t>
  </si>
  <si>
    <t>塞内加尔</t>
  </si>
  <si>
    <t>SENEGAL</t>
  </si>
  <si>
    <t>SN</t>
  </si>
  <si>
    <t>SEN</t>
  </si>
  <si>
    <t>塞内加尔共和国 Republic of Senegal</t>
  </si>
  <si>
    <t>塞舌尔</t>
  </si>
  <si>
    <t>SEYCHELLS</t>
  </si>
  <si>
    <t>SC</t>
  </si>
  <si>
    <t>SYC</t>
  </si>
  <si>
    <t>塞舌尔共和国 Republic of Seychelles</t>
  </si>
  <si>
    <t>塞拉利昂</t>
  </si>
  <si>
    <t>SIERRA LEONE</t>
  </si>
  <si>
    <t>SL</t>
  </si>
  <si>
    <t>SLE</t>
  </si>
  <si>
    <t>塞拉利昂共和国 Republic of Sierra Leone</t>
  </si>
  <si>
    <t>新加坡</t>
  </si>
  <si>
    <t>SINGAPORE</t>
  </si>
  <si>
    <t>SG</t>
  </si>
  <si>
    <t>SGP</t>
  </si>
  <si>
    <t>新加坡共和国 Republic of Singapore</t>
  </si>
  <si>
    <t>斯洛伐克</t>
  </si>
  <si>
    <t>SLOVAKIA</t>
  </si>
  <si>
    <t>SK</t>
  </si>
  <si>
    <t>SVK</t>
  </si>
  <si>
    <t>斯洛伐克共和国 Slovak Republic</t>
  </si>
  <si>
    <t>斯洛文尼亚</t>
  </si>
  <si>
    <t>SLOVENIA</t>
  </si>
  <si>
    <t>SI</t>
  </si>
  <si>
    <t>SVN</t>
  </si>
  <si>
    <t>斯洛文尼亚共和国 Republic of Slovenia</t>
  </si>
  <si>
    <t>所罗门群岛</t>
  </si>
  <si>
    <t>SOLOMON ISLANDS</t>
  </si>
  <si>
    <t>SB</t>
  </si>
  <si>
    <t>SLB</t>
  </si>
  <si>
    <t>年罗门群岛 Solomon Islands</t>
  </si>
  <si>
    <t>索马里</t>
  </si>
  <si>
    <t>SOMALIA</t>
  </si>
  <si>
    <t>SO</t>
  </si>
  <si>
    <t>SOM</t>
  </si>
  <si>
    <t>索马里共和国 Somali Republic</t>
  </si>
  <si>
    <t>南非</t>
  </si>
  <si>
    <t>SOUTH AFRICA</t>
  </si>
  <si>
    <t>ZA</t>
  </si>
  <si>
    <t>ZAF</t>
  </si>
  <si>
    <t>南非共和国 Republic of South Africa</t>
  </si>
  <si>
    <t>南乔治亚岛和南桑德韦奇岛</t>
  </si>
  <si>
    <t>SOUTH GEORGIA AND SOUTH SANDWICH ISLANDS</t>
  </si>
  <si>
    <t>GS</t>
  </si>
  <si>
    <t>SGS</t>
  </si>
  <si>
    <t>南乔治亚岛和南桑德韦奇岛 South Georgia and South Sandwich Islands</t>
  </si>
  <si>
    <t>西班牙</t>
  </si>
  <si>
    <t>SPAIN</t>
  </si>
  <si>
    <t>ES</t>
  </si>
  <si>
    <t>ESP</t>
  </si>
  <si>
    <t>西班牙 Spain</t>
  </si>
  <si>
    <t>斯里兰卡</t>
  </si>
  <si>
    <t>SRI LANKA</t>
  </si>
  <si>
    <t>LK</t>
  </si>
  <si>
    <t>LKA</t>
  </si>
  <si>
    <t>斯里兰卡民主社会主义共和国 Democratic Socialist Republic of Srilanka</t>
  </si>
  <si>
    <t>苏丹</t>
  </si>
  <si>
    <t>SUDAN</t>
  </si>
  <si>
    <t>SD</t>
  </si>
  <si>
    <t>SDN</t>
  </si>
  <si>
    <t>苏丹共和国 Republic of the Sudan</t>
  </si>
  <si>
    <t>苏里南</t>
  </si>
  <si>
    <t>SURINAME</t>
  </si>
  <si>
    <t>SR</t>
  </si>
  <si>
    <t>SUR</t>
  </si>
  <si>
    <t>苏里南共和国 Republic of Suriname</t>
  </si>
  <si>
    <t>斯瓦尔巴群岛</t>
  </si>
  <si>
    <t>SVALBARD AND JAN MAYEN ISLANDS</t>
  </si>
  <si>
    <t>SJ</t>
  </si>
  <si>
    <t>SJM</t>
  </si>
  <si>
    <t>斯瓦尔巴群岛 Svalbard and Jan mayen islands</t>
  </si>
  <si>
    <t>斯威士兰</t>
  </si>
  <si>
    <t>SWAZILAND</t>
  </si>
  <si>
    <t>SZ</t>
  </si>
  <si>
    <t>SWZ</t>
  </si>
  <si>
    <t>斯威士兰王国 Kingdom of Swaziland</t>
  </si>
  <si>
    <t>瑞典</t>
  </si>
  <si>
    <t>SWEDEN</t>
  </si>
  <si>
    <t>SE</t>
  </si>
  <si>
    <t>SWE</t>
  </si>
  <si>
    <t>瑞典王国 Kingdom of Sweden</t>
  </si>
  <si>
    <t>瑞士</t>
  </si>
  <si>
    <t>SWITZERLAND</t>
  </si>
  <si>
    <t>CH</t>
  </si>
  <si>
    <t>CHE</t>
  </si>
  <si>
    <t>瑞士联邦 Swiss Confederation</t>
  </si>
  <si>
    <t>叙利亚</t>
  </si>
  <si>
    <t>SYRIA</t>
  </si>
  <si>
    <t>SY</t>
  </si>
  <si>
    <t>SYR</t>
  </si>
  <si>
    <t>阿拉伯叙利亚共和国 Syrian Arab Republic</t>
  </si>
  <si>
    <t>塔吉克斯坦</t>
  </si>
  <si>
    <t>TAJIKISTAN</t>
  </si>
  <si>
    <t>TJ</t>
  </si>
  <si>
    <t>TJK</t>
  </si>
  <si>
    <t>塔吉克斯坦共和国 Republic of Tajikistan</t>
  </si>
  <si>
    <t>坦桑尼亚</t>
  </si>
  <si>
    <t>TANZANIA</t>
  </si>
  <si>
    <t>TZ</t>
  </si>
  <si>
    <t>TZA</t>
  </si>
  <si>
    <t>坦桑尼亚联合共和国 United Republic of Tanzania</t>
  </si>
  <si>
    <t>泰国</t>
  </si>
  <si>
    <t>THAILAND</t>
  </si>
  <si>
    <t>TH</t>
  </si>
  <si>
    <t>THA</t>
  </si>
  <si>
    <t>泰王国 Kingdom of Thailand</t>
  </si>
  <si>
    <t>多哥</t>
  </si>
  <si>
    <t>TOGO</t>
  </si>
  <si>
    <t>TG</t>
  </si>
  <si>
    <t>TGO</t>
  </si>
  <si>
    <t>多哥共和国 Republic of Tago</t>
  </si>
  <si>
    <t>托克劳</t>
  </si>
  <si>
    <t>TOKELAU</t>
  </si>
  <si>
    <t>TK</t>
  </si>
  <si>
    <t>TKL</t>
  </si>
  <si>
    <t>托克劳 Tokelau</t>
  </si>
  <si>
    <t>汤加</t>
  </si>
  <si>
    <t>TONGA</t>
  </si>
  <si>
    <t>TO</t>
  </si>
  <si>
    <t>TON</t>
  </si>
  <si>
    <t>汤加王国 Kingdom of Tonga</t>
  </si>
  <si>
    <t>特立尼达和多巴哥</t>
  </si>
  <si>
    <t>TRINIDAD AND TOBAGO</t>
  </si>
  <si>
    <t>TT</t>
  </si>
  <si>
    <t>TTO</t>
  </si>
  <si>
    <t>特立尼达和多巴哥共和国 Republic of Trinidad and Tobago</t>
  </si>
  <si>
    <t>突尼斯</t>
  </si>
  <si>
    <t>TUNISIA</t>
  </si>
  <si>
    <t>TN</t>
  </si>
  <si>
    <t>TUN</t>
  </si>
  <si>
    <t>突尼斯共和国 Republic of Tunisia</t>
  </si>
  <si>
    <t>土耳其</t>
  </si>
  <si>
    <t>TURKEY</t>
  </si>
  <si>
    <t>TR</t>
  </si>
  <si>
    <t>TUR</t>
  </si>
  <si>
    <t>土耳其共和国 Republic of Turkey</t>
  </si>
  <si>
    <t>土库曼斯坦</t>
  </si>
  <si>
    <t>TURKMENISTAN</t>
  </si>
  <si>
    <t>TM</t>
  </si>
  <si>
    <t>TKM</t>
  </si>
  <si>
    <t>土库曼斯坦 Turkmenistan</t>
  </si>
  <si>
    <t>特克斯科斯群岛</t>
  </si>
  <si>
    <t>TURKS AND CAICOS ISLANDS</t>
  </si>
  <si>
    <t>TC</t>
  </si>
  <si>
    <t>TCA</t>
  </si>
  <si>
    <t>特克斯和凯科斯群岛 Turks and Caicos Islands</t>
  </si>
  <si>
    <t>图瓦卢</t>
  </si>
  <si>
    <t>TUVALU</t>
  </si>
  <si>
    <t>TV</t>
  </si>
  <si>
    <t>TUV</t>
  </si>
  <si>
    <t>图瓦卢 Tuvalu</t>
  </si>
  <si>
    <t>乌干达</t>
  </si>
  <si>
    <t>UGANDA</t>
  </si>
  <si>
    <t>UG</t>
  </si>
  <si>
    <t>UGA</t>
  </si>
  <si>
    <t>乌干达共和国 Republic of Uganda</t>
  </si>
  <si>
    <t>乌克兰</t>
  </si>
  <si>
    <t>UKRAINE</t>
  </si>
  <si>
    <t>UA</t>
  </si>
  <si>
    <t>UKR</t>
  </si>
  <si>
    <t>乌克兰 Ukraine</t>
  </si>
  <si>
    <t>阿联酋</t>
  </si>
  <si>
    <t>UNITED ARAB EMIRATES</t>
  </si>
  <si>
    <t>AE</t>
  </si>
  <si>
    <t>ARE</t>
  </si>
  <si>
    <t>拉伯联合酋长国 United Arab Emirates</t>
  </si>
  <si>
    <t>英国</t>
  </si>
  <si>
    <t>UNITED KINGDOM</t>
  </si>
  <si>
    <t>GB</t>
  </si>
  <si>
    <t>GBR</t>
  </si>
  <si>
    <t>大不列颠及北爱尔兰联合王国 United Kingdom of Great Britain and Northern ireland</t>
  </si>
  <si>
    <t>美国</t>
  </si>
  <si>
    <t>UNITED STATES</t>
  </si>
  <si>
    <t>US</t>
  </si>
  <si>
    <t>USA</t>
  </si>
  <si>
    <t>美利坚合众国 United States of America</t>
  </si>
  <si>
    <t>美国本土外小岛屿</t>
  </si>
  <si>
    <t>UNITED STATES MINOR OUTLYING ISLANDS</t>
  </si>
  <si>
    <t>UM</t>
  </si>
  <si>
    <t>UMI</t>
  </si>
  <si>
    <t>乌拉圭</t>
  </si>
  <si>
    <t>URUGUAY</t>
  </si>
  <si>
    <t>UY</t>
  </si>
  <si>
    <t>URY</t>
  </si>
  <si>
    <t>乌拉圭东岸共和国 Oriental Republic of Uruguay</t>
  </si>
  <si>
    <t>乌兹别克斯坦</t>
  </si>
  <si>
    <t>UZBEKISTAN</t>
  </si>
  <si>
    <t>UZ</t>
  </si>
  <si>
    <t>UZB</t>
  </si>
  <si>
    <t>乌兹别克斯坦共和国 Republic of Uzbekistan</t>
  </si>
  <si>
    <t>瓦努阿图</t>
  </si>
  <si>
    <t>VANUATU</t>
  </si>
  <si>
    <t>VU</t>
  </si>
  <si>
    <t>VUT</t>
  </si>
  <si>
    <t>瓦努阿图共和国 Republic of Vanuatu</t>
  </si>
  <si>
    <t>梵蒂冈</t>
  </si>
  <si>
    <t>VATICAN</t>
  </si>
  <si>
    <t>VA</t>
  </si>
  <si>
    <t>VAT</t>
  </si>
  <si>
    <t>梵蒂冈城国 Vatican City State</t>
  </si>
  <si>
    <t>委内瑞拉</t>
  </si>
  <si>
    <t>VENEZUELA</t>
  </si>
  <si>
    <t>VE</t>
  </si>
  <si>
    <t>VEN</t>
  </si>
  <si>
    <t>委内瑞拉共和国 Republic of Venezuela</t>
  </si>
  <si>
    <t>越南</t>
  </si>
  <si>
    <t>VIET NAM</t>
  </si>
  <si>
    <t>VN</t>
  </si>
  <si>
    <t>VNM</t>
  </si>
  <si>
    <t>越南社会主席共和国 Socialist Republic of Viet Nam</t>
  </si>
  <si>
    <t>英属维尔京群岛</t>
  </si>
  <si>
    <t>VG</t>
  </si>
  <si>
    <t>VGB</t>
  </si>
  <si>
    <t>英属维尔京群岛 British Virgin Islands</t>
  </si>
  <si>
    <t>美属维尔京群岛</t>
  </si>
  <si>
    <t>VI</t>
  </si>
  <si>
    <t>VIR</t>
  </si>
  <si>
    <t>WF</t>
  </si>
  <si>
    <t>WLF</t>
  </si>
  <si>
    <t>西撒哈拉</t>
  </si>
  <si>
    <t>WESTERN SAHARA</t>
  </si>
  <si>
    <t>EH</t>
  </si>
  <si>
    <t>ESH</t>
  </si>
  <si>
    <t>西撒哈拉 Western Sahara</t>
  </si>
  <si>
    <t>也门</t>
  </si>
  <si>
    <t>YEMEN</t>
  </si>
  <si>
    <t>YE</t>
  </si>
  <si>
    <t>YEM</t>
  </si>
  <si>
    <t>也门共和国 Republic of Yemen</t>
  </si>
  <si>
    <t>南斯拉夫</t>
  </si>
  <si>
    <t>YUGOSLAVIA</t>
  </si>
  <si>
    <t>YU</t>
  </si>
  <si>
    <t>YUG</t>
  </si>
  <si>
    <t>南斯拉夫联盟共和国 Federal Republic of Yugoslavia</t>
  </si>
  <si>
    <t>赞比亚</t>
  </si>
  <si>
    <t>ZAMBIA</t>
  </si>
  <si>
    <t>ZM</t>
  </si>
  <si>
    <t>ZMB</t>
  </si>
  <si>
    <t>赞比亚共和国 Republic of Zambia</t>
  </si>
  <si>
    <t>津巴布韦</t>
  </si>
  <si>
    <t>ZIMBABWE</t>
  </si>
  <si>
    <t>ZW</t>
  </si>
  <si>
    <t>ZWE</t>
  </si>
  <si>
    <t>津巴布韦共和国 Republic of Zimbabwe</t>
  </si>
  <si>
    <t>036</t>
    <phoneticPr fontId="20" type="noConversion"/>
  </si>
  <si>
    <t>040</t>
    <phoneticPr fontId="20" type="noConversion"/>
  </si>
  <si>
    <t>031</t>
    <phoneticPr fontId="20" type="noConversion"/>
  </si>
  <si>
    <t>044</t>
    <phoneticPr fontId="20" type="noConversion"/>
  </si>
  <si>
    <t>048</t>
    <phoneticPr fontId="20" type="noConversion"/>
  </si>
  <si>
    <t>050</t>
    <phoneticPr fontId="20" type="noConversion"/>
  </si>
  <si>
    <t>052</t>
    <phoneticPr fontId="20" type="noConversion"/>
  </si>
  <si>
    <t>056</t>
    <phoneticPr fontId="20" type="noConversion"/>
  </si>
  <si>
    <t>084</t>
    <phoneticPr fontId="20" type="noConversion"/>
  </si>
  <si>
    <t>060</t>
    <phoneticPr fontId="20" type="noConversion"/>
  </si>
  <si>
    <t>064</t>
    <phoneticPr fontId="20" type="noConversion"/>
  </si>
  <si>
    <t>068</t>
    <phoneticPr fontId="20" type="noConversion"/>
  </si>
  <si>
    <t>070</t>
    <phoneticPr fontId="20" type="noConversion"/>
  </si>
  <si>
    <t>波斯尼亚和黑塞哥维那 Bosnia and Herzegovina</t>
    <phoneticPr fontId="20" type="noConversion"/>
  </si>
  <si>
    <t>072</t>
    <phoneticPr fontId="20" type="noConversion"/>
  </si>
  <si>
    <t>074</t>
    <phoneticPr fontId="20" type="noConversion"/>
  </si>
  <si>
    <t>076</t>
    <phoneticPr fontId="20" type="noConversion"/>
  </si>
  <si>
    <t>086</t>
    <phoneticPr fontId="20" type="noConversion"/>
  </si>
  <si>
    <t>096</t>
    <phoneticPr fontId="20" type="noConversion"/>
  </si>
  <si>
    <t>TW</t>
    <phoneticPr fontId="20" type="noConversion"/>
  </si>
  <si>
    <t>TWN</t>
    <phoneticPr fontId="20" type="noConversion"/>
  </si>
  <si>
    <t>中国台湾 Taiwan, Province of China</t>
    <phoneticPr fontId="20" type="noConversion"/>
  </si>
  <si>
    <t>CD</t>
    <phoneticPr fontId="20" type="noConversion"/>
  </si>
  <si>
    <t>COD</t>
    <phoneticPr fontId="20" type="noConversion"/>
  </si>
  <si>
    <t>180</t>
    <phoneticPr fontId="20" type="noConversion"/>
  </si>
  <si>
    <t>刚果民主共和国 Democratic Republic of Congo</t>
    <phoneticPr fontId="20" type="noConversion"/>
  </si>
  <si>
    <t>福克兰群岛(马尔维纳斯) Falkland Islands(Malvinas)</t>
    <phoneticPr fontId="20" type="noConversion"/>
  </si>
  <si>
    <t>前南斯拉夫马其顿共和国 The Former Yugoslav Republic of Macedonia</t>
    <phoneticPr fontId="20" type="noConversion"/>
  </si>
  <si>
    <t>密克罗尼西亚联邦 Federated States of Micronesia</t>
    <phoneticPr fontId="20" type="noConversion"/>
  </si>
  <si>
    <t>帕劳共和国 Republic of Palau</t>
    <phoneticPr fontId="20" type="noConversion"/>
  </si>
  <si>
    <t>萨摩亚独立国 Independent State of Samoa</t>
    <phoneticPr fontId="20" type="noConversion"/>
  </si>
  <si>
    <t>090</t>
    <phoneticPr fontId="20" type="noConversion"/>
  </si>
  <si>
    <t>美国本土外小岛屿 United States Minor Outlying Islands</t>
    <phoneticPr fontId="20" type="noConversion"/>
  </si>
  <si>
    <t xml:space="preserve">VIRGIN ISLANDS, BRITISH </t>
    <phoneticPr fontId="20" type="noConversion"/>
  </si>
  <si>
    <t>092</t>
    <phoneticPr fontId="20" type="noConversion"/>
  </si>
  <si>
    <t>VIRGIN ISLANDS,U.S.</t>
    <phoneticPr fontId="20" type="noConversion"/>
  </si>
  <si>
    <t>美属维尔京群岛 Virgin Islands of the United States</t>
    <phoneticPr fontId="20" type="noConversion"/>
  </si>
  <si>
    <t>瓦利斯和富图纳</t>
    <phoneticPr fontId="20" type="noConversion"/>
  </si>
  <si>
    <t>WALLIS AND FUTUNA</t>
    <phoneticPr fontId="20" type="noConversion"/>
  </si>
  <si>
    <t>瓦利斯和富图纳群岛 Wallis and Futuna</t>
    <phoneticPr fontId="20" type="noConversion"/>
  </si>
  <si>
    <t>世界各国和地区名称代码 （GB/T 2659-2000）</t>
    <phoneticPr fontId="19" type="noConversion"/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</si>
  <si>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</si>
  <si>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</si>
  <si>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</si>
  <si>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</si>
  <si>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</si>
  <si>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</si>
  <si>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</si>
  <si>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</si>
  <si>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</si>
  <si>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</si>
  <si>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</si>
  <si>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</si>
  <si>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</si>
  <si>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</si>
  <si>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</si>
  <si>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</si>
  <si>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</si>
  <si>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</si>
  <si>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</si>
  <si>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</si>
  <si>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</si>
  <si>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</si>
  <si>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</si>
  <si>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</si>
  <si>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</si>
  <si>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</si>
  <si>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</si>
  <si>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</si>
  <si>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</si>
  <si>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</si>
  <si>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</si>
  <si>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</si>
  <si>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</si>
  <si>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</si>
  <si>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</si>
  <si>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</si>
  <si>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</si>
  <si>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</si>
  <si>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</si>
  <si>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</si>
  <si>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</si>
  <si>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</si>
  <si>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</si>
  <si>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</si>
  <si>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</si>
  <si>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</si>
  <si>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</si>
  <si>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</si>
  <si>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</si>
  <si>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</si>
  <si>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</si>
  <si>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</si>
  <si>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</si>
  <si>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</si>
  <si>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</si>
  <si>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</si>
  <si>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</si>
  <si>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外国血统中国籍人士</t>
  </si>
  <si>
    <t>gb3304 -91 民族代码</t>
    <phoneticPr fontId="19" type="noConversion"/>
  </si>
  <si>
    <t>CV02.01.102出生(分娩)地点类别代码表</t>
    <phoneticPr fontId="29" type="noConversion"/>
  </si>
  <si>
    <t>医院</t>
  </si>
  <si>
    <t>11</t>
    <phoneticPr fontId="29" type="noConversion"/>
  </si>
  <si>
    <t>省(市)级医院</t>
  </si>
  <si>
    <t>县(区)级医院</t>
  </si>
  <si>
    <t>妇幼保健院</t>
  </si>
  <si>
    <t>乡(街道)卫生机构</t>
  </si>
  <si>
    <t>村(诊所)卫生机构</t>
  </si>
  <si>
    <t>途中</t>
  </si>
  <si>
    <t>家庭(家中)</t>
  </si>
  <si>
    <t>代码</t>
    <phoneticPr fontId="20" type="noConversion"/>
  </si>
  <si>
    <t>名称</t>
    <phoneticPr fontId="20" type="noConversion"/>
  </si>
  <si>
    <t>未婚</t>
  </si>
  <si>
    <t>已婚</t>
  </si>
  <si>
    <t xml:space="preserve">  初婚</t>
    <phoneticPr fontId="20" type="noConversion"/>
  </si>
  <si>
    <t xml:space="preserve">  再婚</t>
    <phoneticPr fontId="20" type="noConversion"/>
  </si>
  <si>
    <t xml:space="preserve">  复婚</t>
    <phoneticPr fontId="20" type="noConversion"/>
  </si>
  <si>
    <t>丧偶</t>
  </si>
  <si>
    <t>离婚</t>
  </si>
  <si>
    <t>未说明的婚姻状况</t>
    <phoneticPr fontId="20" type="noConversion"/>
  </si>
  <si>
    <t>婚姻状况代码（GBT2261.2-2003）</t>
  </si>
  <si>
    <t>CV04.50.005ABO血型代码表</t>
    <phoneticPr fontId="29" type="noConversion"/>
  </si>
  <si>
    <t>A型</t>
  </si>
  <si>
    <t>B型</t>
    <phoneticPr fontId="29" type="noConversion"/>
  </si>
  <si>
    <t>O型</t>
    <phoneticPr fontId="29" type="noConversion"/>
  </si>
  <si>
    <t>AB型</t>
    <phoneticPr fontId="29" type="noConversion"/>
  </si>
  <si>
    <t>不详</t>
    <phoneticPr fontId="29" type="noConversion"/>
  </si>
  <si>
    <t>代码</t>
    <phoneticPr fontId="29" type="noConversion"/>
  </si>
  <si>
    <t>家庭关系</t>
    <phoneticPr fontId="29" type="noConversion"/>
  </si>
  <si>
    <t>本人或户主</t>
    <phoneticPr fontId="29" type="noConversion"/>
  </si>
  <si>
    <r>
      <t>0</t>
    </r>
    <r>
      <rPr>
        <sz val="11"/>
        <color theme="1"/>
        <rFont val="宋体"/>
        <family val="2"/>
        <charset val="134"/>
        <scheme val="minor"/>
      </rPr>
      <t>1</t>
    </r>
    <phoneticPr fontId="31" type="noConversion"/>
  </si>
  <si>
    <t>本人</t>
  </si>
  <si>
    <r>
      <t>0</t>
    </r>
    <r>
      <rPr>
        <sz val="11"/>
        <color theme="1"/>
        <rFont val="宋体"/>
        <family val="2"/>
        <charset val="134"/>
        <scheme val="minor"/>
      </rPr>
      <t>2</t>
    </r>
    <phoneticPr fontId="31" type="noConversion"/>
  </si>
  <si>
    <t>户主</t>
    <phoneticPr fontId="29" type="noConversion"/>
  </si>
  <si>
    <r>
      <t>03</t>
    </r>
    <r>
      <rPr>
        <sz val="11"/>
        <color theme="1"/>
        <rFont val="宋体"/>
        <family val="2"/>
        <charset val="134"/>
        <scheme val="minor"/>
      </rPr>
      <t/>
    </r>
  </si>
  <si>
    <t>小集体户户主</t>
  </si>
  <si>
    <t>配偶</t>
  </si>
  <si>
    <t>丈夫</t>
  </si>
  <si>
    <t>妻子</t>
  </si>
  <si>
    <t>子</t>
  </si>
  <si>
    <t>独生子</t>
  </si>
  <si>
    <t>长子</t>
  </si>
  <si>
    <t>次子</t>
  </si>
  <si>
    <t>三子</t>
  </si>
  <si>
    <t>四子</t>
  </si>
  <si>
    <t>五子</t>
  </si>
  <si>
    <t>养子或继子</t>
  </si>
  <si>
    <t>女婿</t>
  </si>
  <si>
    <t>其他儿子</t>
  </si>
  <si>
    <t>女</t>
  </si>
  <si>
    <t>独生女</t>
  </si>
  <si>
    <t>长女</t>
  </si>
  <si>
    <t>次女</t>
  </si>
  <si>
    <t>三女</t>
  </si>
  <si>
    <t>四女</t>
  </si>
  <si>
    <t>五女</t>
  </si>
  <si>
    <t>养女</t>
  </si>
  <si>
    <t>儿媳</t>
  </si>
  <si>
    <t>其他女儿</t>
  </si>
  <si>
    <t>孙子、孙子或外孙子、外孙女</t>
    <phoneticPr fontId="31" type="noConversion"/>
  </si>
  <si>
    <t>孙子</t>
  </si>
  <si>
    <t>孙女</t>
  </si>
  <si>
    <t>外孙子</t>
  </si>
  <si>
    <t>外孙女</t>
  </si>
  <si>
    <t>孙媳妇或外孙媳妇</t>
  </si>
  <si>
    <t>孙女婿或外孙女婿</t>
  </si>
  <si>
    <t>曾孙子或曾外孙子</t>
  </si>
  <si>
    <t>曾孙女或曾外孙女</t>
  </si>
  <si>
    <t>其他孙子、女或外孙子、女</t>
  </si>
  <si>
    <t>父母</t>
  </si>
  <si>
    <t>父亲</t>
  </si>
  <si>
    <t>母亲</t>
  </si>
  <si>
    <t>公公</t>
  </si>
  <si>
    <t>婆婆</t>
  </si>
  <si>
    <t>岳父</t>
  </si>
  <si>
    <t>岳母</t>
  </si>
  <si>
    <t>继父或养父</t>
  </si>
  <si>
    <t>继母或养母</t>
  </si>
  <si>
    <t>其他父母关系</t>
  </si>
  <si>
    <t>祖父母或外祖父母</t>
    <phoneticPr fontId="31" type="noConversion"/>
  </si>
  <si>
    <t>祖父</t>
  </si>
  <si>
    <t>祖母</t>
  </si>
  <si>
    <t>外祖父</t>
  </si>
  <si>
    <t>外祖母</t>
  </si>
  <si>
    <t>配偶的祖父母或外祖父母</t>
  </si>
  <si>
    <t>曾祖父</t>
  </si>
  <si>
    <t>曾祖母</t>
  </si>
  <si>
    <t>配偶的曾祖父母</t>
  </si>
  <si>
    <t>其他祖父母或外祖父母关系</t>
  </si>
  <si>
    <t>兄、弟、姐、妹</t>
    <phoneticPr fontId="29" type="noConversion"/>
  </si>
  <si>
    <t>兄弟姐妹</t>
  </si>
  <si>
    <t>兄</t>
  </si>
  <si>
    <t>嫂</t>
  </si>
  <si>
    <t>弟</t>
  </si>
  <si>
    <t>弟媳</t>
  </si>
  <si>
    <t>姐姐</t>
  </si>
  <si>
    <t>姐夫</t>
  </si>
  <si>
    <t>妹妹</t>
  </si>
  <si>
    <t>妹夫</t>
  </si>
  <si>
    <t>其他兄弟姐妹</t>
  </si>
  <si>
    <t>8/9</t>
    <phoneticPr fontId="29" type="noConversion"/>
  </si>
  <si>
    <t>其他</t>
    <phoneticPr fontId="29" type="noConversion"/>
  </si>
  <si>
    <r>
      <t>8</t>
    </r>
    <r>
      <rPr>
        <sz val="11"/>
        <color theme="1"/>
        <rFont val="宋体"/>
        <family val="2"/>
        <charset val="134"/>
        <scheme val="minor"/>
      </rPr>
      <t>0/99</t>
    </r>
    <phoneticPr fontId="31" type="noConversion"/>
  </si>
  <si>
    <t>其他</t>
    <phoneticPr fontId="31" type="noConversion"/>
  </si>
  <si>
    <t>伯父</t>
  </si>
  <si>
    <t>伯母</t>
  </si>
  <si>
    <t>叔父</t>
  </si>
  <si>
    <t>婶母</t>
  </si>
  <si>
    <t>舅父</t>
  </si>
  <si>
    <t>舅母</t>
  </si>
  <si>
    <t>姨父</t>
  </si>
  <si>
    <t>姨母</t>
  </si>
  <si>
    <t>姑父</t>
  </si>
  <si>
    <t>姑母</t>
  </si>
  <si>
    <t>堂兄弟、堂姐妹</t>
    <phoneticPr fontId="31" type="noConversion"/>
  </si>
  <si>
    <t>表兄弟、表姐妹</t>
    <phoneticPr fontId="31" type="noConversion"/>
  </si>
  <si>
    <t>侄子</t>
  </si>
  <si>
    <t>侄女</t>
  </si>
  <si>
    <t>外甥</t>
  </si>
  <si>
    <t>外甥女</t>
  </si>
  <si>
    <t>其他亲属</t>
  </si>
  <si>
    <t>保姆</t>
  </si>
  <si>
    <t>非亲属</t>
  </si>
  <si>
    <t>GB/T4761家庭关系代码</t>
    <phoneticPr fontId="19" type="noConversion"/>
  </si>
  <si>
    <t>CV02.01.101身份证件类别代码表</t>
    <phoneticPr fontId="29" type="noConversion"/>
  </si>
  <si>
    <t>01</t>
    <phoneticPr fontId="29" type="noConversion"/>
  </si>
  <si>
    <t>居民身份证</t>
  </si>
  <si>
    <t>02</t>
  </si>
  <si>
    <t>居民户口簿</t>
  </si>
  <si>
    <t>03</t>
  </si>
  <si>
    <t>护照</t>
    <phoneticPr fontId="29" type="noConversion"/>
  </si>
  <si>
    <t>04</t>
  </si>
  <si>
    <t>军官证</t>
    <phoneticPr fontId="29" type="noConversion"/>
  </si>
  <si>
    <t>05</t>
  </si>
  <si>
    <t>驾驶证</t>
    <phoneticPr fontId="29" type="noConversion"/>
  </si>
  <si>
    <t>06</t>
  </si>
  <si>
    <t>港涣居民来往内地通行证</t>
  </si>
  <si>
    <t>07</t>
  </si>
  <si>
    <t>台湾居民来往内地通行证</t>
  </si>
  <si>
    <t>其他法定有效证件</t>
  </si>
  <si>
    <t>最新县及县以上行政区划代码（截止2011年10月31日）</t>
    <phoneticPr fontId="29" type="noConversion"/>
  </si>
  <si>
    <t>北京市</t>
  </si>
  <si>
    <t>市辖区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</si>
  <si>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</si>
  <si>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</si>
  <si>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</si>
  <si>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</si>
  <si>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</si>
  <si>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</si>
  <si>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</si>
  <si>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</si>
  <si>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</si>
  <si>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</si>
  <si>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</si>
  <si>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</si>
  <si>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</si>
  <si>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</si>
  <si>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县</t>
  </si>
  <si>
    <t>密云县</t>
  </si>
  <si>
    <t>延庆县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</si>
  <si>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</si>
  <si>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</si>
  <si>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</si>
  <si>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</si>
  <si>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</si>
  <si>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</si>
  <si>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</si>
  <si>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</si>
  <si>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</si>
  <si>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</si>
  <si>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</si>
  <si>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</si>
  <si>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</si>
  <si>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</si>
  <si>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</si>
  <si>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</si>
  <si>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</si>
  <si>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</si>
  <si>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</si>
  <si>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</si>
  <si>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</si>
  <si>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</si>
  <si>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</si>
  <si>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</si>
  <si>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</si>
  <si>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</si>
  <si>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</si>
  <si>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</si>
  <si>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</si>
  <si>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</si>
  <si>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</si>
  <si>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</si>
  <si>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</si>
  <si>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</si>
  <si>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</si>
  <si>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</si>
  <si>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</si>
  <si>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</si>
  <si>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</si>
  <si>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</si>
  <si>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</si>
  <si>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</si>
  <si>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</si>
  <si>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</si>
  <si>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</si>
  <si>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</si>
  <si>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</si>
  <si>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</si>
  <si>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</si>
  <si>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</si>
  <si>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</si>
  <si>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</si>
  <si>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</si>
  <si>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</si>
  <si>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</si>
  <si>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</si>
  <si>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</si>
  <si>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</si>
  <si>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</si>
  <si>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</si>
  <si>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</si>
  <si>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</si>
  <si>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</si>
  <si>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</si>
  <si>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</si>
  <si>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</si>
  <si>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</si>
  <si>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</si>
  <si>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</si>
  <si>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</si>
  <si>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</si>
  <si>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</si>
  <si>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</si>
  <si>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</si>
  <si>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</si>
  <si>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</si>
  <si>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</si>
  <si>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</si>
  <si>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</si>
  <si>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</si>
  <si>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</si>
  <si>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</si>
  <si>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</si>
  <si>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</si>
  <si>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</si>
  <si>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</si>
  <si>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</si>
  <si>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</si>
  <si>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</si>
  <si>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</si>
  <si>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</si>
  <si>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</si>
  <si>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</si>
  <si>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</si>
  <si>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</si>
  <si>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</si>
  <si>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</si>
  <si>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</si>
  <si>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</si>
  <si>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</si>
  <si>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</si>
  <si>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</si>
  <si>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</si>
  <si>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</si>
  <si>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</si>
  <si>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</si>
  <si>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</si>
  <si>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</si>
  <si>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</si>
  <si>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</si>
  <si>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</si>
  <si>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</si>
  <si>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</si>
  <si>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</si>
  <si>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</si>
  <si>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</si>
  <si>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</si>
  <si>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</si>
  <si>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</si>
  <si>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</si>
  <si>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</si>
  <si>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</si>
  <si>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</si>
  <si>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</si>
  <si>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</si>
  <si>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</si>
  <si>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</si>
  <si>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</si>
  <si>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</si>
  <si>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</si>
  <si>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</si>
  <si>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</si>
  <si>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</si>
  <si>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</si>
  <si>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</si>
  <si>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</si>
  <si>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</si>
  <si>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</si>
  <si>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</si>
  <si>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</si>
  <si>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</si>
  <si>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</si>
  <si>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</si>
  <si>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</si>
  <si>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</si>
  <si>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</si>
  <si>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</si>
  <si>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</si>
  <si>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</si>
  <si>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</si>
  <si>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</si>
  <si>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</si>
  <si>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</si>
  <si>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</si>
  <si>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</si>
  <si>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</si>
  <si>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</si>
  <si>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</si>
  <si>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</si>
  <si>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</si>
  <si>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</si>
  <si>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</si>
  <si>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</si>
  <si>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</si>
  <si>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</si>
  <si>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</si>
  <si>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</si>
  <si>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</si>
  <si>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</si>
  <si>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</si>
  <si>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</si>
  <si>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</si>
  <si>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</si>
  <si>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</si>
  <si>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</si>
  <si>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</si>
  <si>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</si>
  <si>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</si>
  <si>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</si>
  <si>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</si>
  <si>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</si>
  <si>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</si>
  <si>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</si>
  <si>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</si>
  <si>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</si>
  <si>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</si>
  <si>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</si>
  <si>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</si>
  <si>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</si>
  <si>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</si>
  <si>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</si>
  <si>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</si>
  <si>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</si>
  <si>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</si>
  <si>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</si>
  <si>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</si>
  <si>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</si>
  <si>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</si>
  <si>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</si>
  <si>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</si>
  <si>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</si>
  <si>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</si>
  <si>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</si>
  <si>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</si>
  <si>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</si>
  <si>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</si>
  <si>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</si>
  <si>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</si>
  <si>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</si>
  <si>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</si>
  <si>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</si>
  <si>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</si>
  <si>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</si>
  <si>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</si>
  <si>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</si>
  <si>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</si>
  <si>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</si>
  <si>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</si>
  <si>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</si>
  <si>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</si>
  <si>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</si>
  <si>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</si>
  <si>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</si>
  <si>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</si>
  <si>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</si>
  <si>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</si>
  <si>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</si>
  <si>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</si>
  <si>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</si>
  <si>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</si>
  <si>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</si>
  <si>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</si>
  <si>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</si>
  <si>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</si>
  <si>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</si>
  <si>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</si>
  <si>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</si>
  <si>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</si>
  <si>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</si>
  <si>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</si>
  <si>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</si>
  <si>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</si>
  <si>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</si>
  <si>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</si>
  <si>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</si>
  <si>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</si>
  <si>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</si>
  <si>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</si>
  <si>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</si>
  <si>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</si>
  <si>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</si>
  <si>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</si>
  <si>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</si>
  <si>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</si>
  <si>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</si>
  <si>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</si>
  <si>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</si>
  <si>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</si>
  <si>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</si>
  <si>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</si>
  <si>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</si>
  <si>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</si>
  <si>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</si>
  <si>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</si>
  <si>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</si>
  <si>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</si>
  <si>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</si>
  <si>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</si>
  <si>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</si>
  <si>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</si>
  <si>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</si>
  <si>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</si>
  <si>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</si>
  <si>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</si>
  <si>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</si>
  <si>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</si>
  <si>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</si>
  <si>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</si>
  <si>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</si>
  <si>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</si>
  <si>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</si>
  <si>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</si>
  <si>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</si>
  <si>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</si>
  <si>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</si>
  <si>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</si>
  <si>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</si>
  <si>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</si>
  <si>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</si>
  <si>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</si>
  <si>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</si>
  <si>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</si>
  <si>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</si>
  <si>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</si>
  <si>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</si>
  <si>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</si>
  <si>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</si>
  <si>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</si>
  <si>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</si>
  <si>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</si>
  <si>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</si>
  <si>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</si>
  <si>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</si>
  <si>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</si>
  <si>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</si>
  <si>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</si>
  <si>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</si>
  <si>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</si>
  <si>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</si>
  <si>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</si>
  <si>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</si>
  <si>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</si>
  <si>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</si>
  <si>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</si>
  <si>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</si>
  <si>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</si>
  <si>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</si>
  <si>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</si>
  <si>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</si>
  <si>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</si>
  <si>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</si>
  <si>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</si>
  <si>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</si>
  <si>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</si>
  <si>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</si>
  <si>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</si>
  <si>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</si>
  <si>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</si>
  <si>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</si>
  <si>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</si>
  <si>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</si>
  <si>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</si>
  <si>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</si>
  <si>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</si>
  <si>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</si>
  <si>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</si>
  <si>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</si>
  <si>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</si>
  <si>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</si>
  <si>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</si>
  <si>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</si>
  <si>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</si>
  <si>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</si>
  <si>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</si>
  <si>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</si>
  <si>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</si>
  <si>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</si>
  <si>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</si>
  <si>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</si>
  <si>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</si>
  <si>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</si>
  <si>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</si>
  <si>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</si>
  <si>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</si>
  <si>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</si>
  <si>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</si>
  <si>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</si>
  <si>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</si>
  <si>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</si>
  <si>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</si>
  <si>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</si>
  <si>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</si>
  <si>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</si>
  <si>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</si>
  <si>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</si>
  <si>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</si>
  <si>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</si>
  <si>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</si>
  <si>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</si>
  <si>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</si>
  <si>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</si>
  <si>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</si>
  <si>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</si>
  <si>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</si>
  <si>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</si>
  <si>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</si>
  <si>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</si>
  <si>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</si>
  <si>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</si>
  <si>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</si>
  <si>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</si>
  <si>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</si>
  <si>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</si>
  <si>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</si>
  <si>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</si>
  <si>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</si>
  <si>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</si>
  <si>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</si>
  <si>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</si>
  <si>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</si>
  <si>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</si>
  <si>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</si>
  <si>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</si>
  <si>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</si>
  <si>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</si>
  <si>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</si>
  <si>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</si>
  <si>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</si>
  <si>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</si>
  <si>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</si>
  <si>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</si>
  <si>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</si>
  <si>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</si>
  <si>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</si>
  <si>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</si>
  <si>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</si>
  <si>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</si>
  <si>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</si>
  <si>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</si>
  <si>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</si>
  <si>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</si>
  <si>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</si>
  <si>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</si>
  <si>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</si>
  <si>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</si>
  <si>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</si>
  <si>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</si>
  <si>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</si>
  <si>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</si>
  <si>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</si>
  <si>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</si>
  <si>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</si>
  <si>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</si>
  <si>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</si>
  <si>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</si>
  <si>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</si>
  <si>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</si>
  <si>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</si>
  <si>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</si>
  <si>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</si>
  <si>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</si>
  <si>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</si>
  <si>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</si>
  <si>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</si>
  <si>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</si>
  <si>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</si>
  <si>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</si>
  <si>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</si>
  <si>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</si>
  <si>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</si>
  <si>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</si>
  <si>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</si>
  <si>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</si>
  <si>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</si>
  <si>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</si>
  <si>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</si>
  <si>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</si>
  <si>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</si>
  <si>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</si>
  <si>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</si>
  <si>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</si>
  <si>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</si>
  <si>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</si>
  <si>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</si>
  <si>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</si>
  <si>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</si>
  <si>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</si>
  <si>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</si>
  <si>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</si>
  <si>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</si>
  <si>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</si>
  <si>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</si>
  <si>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</si>
  <si>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</si>
  <si>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</si>
  <si>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</si>
  <si>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</si>
  <si>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</si>
  <si>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</si>
  <si>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</si>
  <si>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</si>
  <si>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</si>
  <si>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</si>
  <si>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</si>
  <si>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</si>
  <si>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</si>
  <si>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</si>
  <si>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</si>
  <si>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</si>
  <si>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</si>
  <si>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</si>
  <si>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</si>
  <si>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</si>
  <si>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</si>
  <si>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</si>
  <si>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</si>
  <si>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</si>
  <si>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</si>
  <si>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</si>
  <si>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</si>
  <si>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</si>
  <si>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</si>
  <si>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</si>
  <si>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</si>
  <si>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</si>
  <si>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</si>
  <si>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</si>
  <si>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</si>
  <si>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</si>
  <si>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</si>
  <si>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</si>
  <si>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</si>
  <si>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</si>
  <si>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</si>
  <si>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</si>
  <si>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</si>
  <si>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</si>
  <si>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</si>
  <si>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</si>
  <si>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</si>
  <si>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</si>
  <si>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</si>
  <si>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</si>
  <si>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</si>
  <si>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</si>
  <si>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</si>
  <si>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</si>
  <si>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</si>
  <si>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</si>
  <si>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</si>
  <si>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</si>
  <si>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</si>
  <si>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</si>
  <si>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</si>
  <si>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</si>
  <si>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</si>
  <si>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</si>
  <si>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</si>
  <si>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</si>
  <si>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</si>
  <si>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</si>
  <si>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</si>
  <si>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</si>
  <si>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</si>
  <si>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</si>
  <si>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</si>
  <si>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</si>
  <si>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</si>
  <si>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</si>
  <si>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</si>
  <si>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</si>
  <si>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</si>
  <si>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</si>
  <si>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</si>
  <si>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</si>
  <si>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</si>
  <si>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</si>
  <si>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</si>
  <si>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</si>
  <si>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</si>
  <si>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</si>
  <si>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</si>
  <si>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</si>
  <si>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</si>
  <si>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</si>
  <si>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</si>
  <si>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</si>
  <si>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</si>
  <si>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</si>
  <si>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</si>
  <si>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</si>
  <si>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</si>
  <si>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</si>
  <si>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</si>
  <si>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</si>
  <si>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</si>
  <si>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</si>
  <si>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</si>
  <si>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</si>
  <si>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</si>
  <si>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</si>
  <si>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</si>
  <si>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</si>
  <si>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</si>
  <si>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</si>
  <si>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</si>
  <si>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</si>
  <si>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</si>
  <si>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</si>
  <si>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</si>
  <si>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</si>
  <si>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</si>
  <si>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</si>
  <si>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</si>
  <si>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</si>
  <si>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</si>
  <si>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</si>
  <si>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</si>
  <si>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</si>
  <si>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八道江区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</si>
  <si>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</si>
  <si>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</si>
  <si>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</si>
  <si>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</si>
  <si>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</si>
  <si>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</si>
  <si>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</si>
  <si>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</si>
  <si>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</si>
  <si>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</si>
  <si>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</si>
  <si>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</si>
  <si>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</si>
  <si>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</si>
  <si>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</si>
  <si>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</si>
  <si>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</si>
  <si>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</si>
  <si>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</si>
  <si>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</si>
  <si>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</si>
  <si>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</si>
  <si>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</si>
  <si>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</si>
  <si>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</si>
  <si>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</si>
  <si>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</si>
  <si>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</si>
  <si>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</si>
  <si>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</si>
  <si>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</si>
  <si>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</si>
  <si>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</si>
  <si>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</si>
  <si>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</si>
  <si>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</si>
  <si>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</si>
  <si>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</si>
  <si>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</si>
  <si>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</si>
  <si>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</si>
  <si>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</si>
  <si>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</si>
  <si>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</si>
  <si>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</si>
  <si>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</si>
  <si>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</si>
  <si>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</si>
  <si>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</si>
  <si>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</si>
  <si>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</si>
  <si>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</si>
  <si>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</si>
  <si>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</si>
  <si>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</si>
  <si>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</si>
  <si>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</si>
  <si>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</si>
  <si>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</si>
  <si>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</si>
  <si>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</si>
  <si>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</si>
  <si>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</si>
  <si>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</si>
  <si>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</si>
  <si>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</si>
  <si>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</si>
  <si>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</si>
  <si>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</si>
  <si>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</si>
  <si>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</si>
  <si>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</si>
  <si>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</si>
  <si>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</si>
  <si>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</si>
  <si>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</si>
  <si>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</si>
  <si>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</si>
  <si>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</si>
  <si>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</si>
  <si>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</si>
  <si>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</si>
  <si>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</si>
  <si>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</si>
  <si>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</si>
  <si>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</si>
  <si>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</si>
  <si>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</si>
  <si>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</si>
  <si>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</si>
  <si>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</si>
  <si>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</si>
  <si>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</si>
  <si>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</si>
  <si>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</si>
  <si>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</si>
  <si>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</si>
  <si>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</si>
  <si>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</si>
  <si>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</si>
  <si>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</si>
  <si>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</si>
  <si>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</si>
  <si>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</si>
  <si>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</si>
  <si>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</si>
  <si>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</si>
  <si>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</si>
  <si>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</si>
  <si>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</si>
  <si>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</si>
  <si>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</si>
  <si>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</si>
  <si>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</si>
  <si>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</si>
  <si>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</si>
  <si>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</si>
  <si>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</si>
  <si>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</si>
  <si>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</si>
  <si>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</si>
  <si>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</si>
  <si>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</si>
  <si>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</si>
  <si>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</si>
  <si>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</si>
  <si>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</si>
  <si>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</si>
  <si>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</si>
  <si>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</si>
  <si>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</si>
  <si>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</si>
  <si>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</si>
  <si>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</si>
  <si>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</si>
  <si>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</si>
  <si>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</si>
  <si>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</si>
  <si>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</si>
  <si>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</si>
  <si>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</si>
  <si>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</si>
  <si>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</si>
  <si>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</si>
  <si>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</si>
  <si>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</si>
  <si>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</si>
  <si>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</si>
  <si>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</si>
  <si>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</si>
  <si>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</si>
  <si>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</si>
  <si>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</si>
  <si>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</si>
  <si>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</si>
  <si>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</si>
  <si>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</si>
  <si>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</si>
  <si>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</si>
  <si>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</si>
  <si>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</si>
  <si>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</si>
  <si>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</si>
  <si>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</si>
  <si>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</si>
  <si>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</si>
  <si>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</si>
  <si>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</si>
  <si>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</si>
  <si>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</si>
  <si>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</si>
  <si>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</si>
  <si>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</si>
  <si>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</si>
  <si>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</si>
  <si>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</si>
  <si>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</si>
  <si>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</si>
  <si>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</si>
  <si>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</si>
  <si>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</si>
  <si>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</si>
  <si>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</si>
  <si>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</si>
  <si>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</si>
  <si>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</si>
  <si>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</si>
  <si>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</si>
  <si>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</si>
  <si>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</si>
  <si>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</si>
  <si>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</si>
  <si>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</si>
  <si>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</si>
  <si>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</si>
  <si>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</si>
  <si>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</si>
  <si>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</si>
  <si>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</si>
  <si>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</si>
  <si>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</si>
  <si>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</si>
  <si>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</si>
  <si>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</si>
  <si>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</si>
  <si>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</si>
  <si>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</si>
  <si>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</si>
  <si>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</si>
  <si>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</si>
  <si>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</si>
  <si>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</si>
  <si>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</si>
  <si>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</si>
  <si>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</si>
  <si>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</si>
  <si>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</si>
  <si>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</si>
  <si>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</si>
  <si>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</si>
  <si>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</si>
  <si>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</si>
  <si>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</si>
  <si>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</si>
  <si>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</si>
  <si>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</si>
  <si>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</si>
  <si>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</si>
  <si>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</si>
  <si>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</si>
  <si>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</si>
  <si>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</si>
  <si>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</si>
  <si>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</si>
  <si>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</si>
  <si>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</si>
  <si>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</si>
  <si>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</si>
  <si>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</si>
  <si>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</si>
  <si>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</si>
  <si>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</si>
  <si>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</si>
  <si>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</si>
  <si>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</si>
  <si>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</si>
  <si>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新浦区</t>
  </si>
  <si>
    <t>赣榆县</t>
  </si>
  <si>
    <t>东海县</t>
  </si>
  <si>
    <t>灌云县</t>
  </si>
  <si>
    <t>灌南县</t>
  </si>
  <si>
    <t>淮安市</t>
  </si>
  <si>
    <t>楚州区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</si>
  <si>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</si>
  <si>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</si>
  <si>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</si>
  <si>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</si>
  <si>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</si>
  <si>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</si>
  <si>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</si>
  <si>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</si>
  <si>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</si>
  <si>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</si>
  <si>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</si>
  <si>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</si>
  <si>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</si>
  <si>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</si>
  <si>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</si>
  <si>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</si>
  <si>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</si>
  <si>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</si>
  <si>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</si>
  <si>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</si>
  <si>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</si>
  <si>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</si>
  <si>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</si>
  <si>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</si>
  <si>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</si>
  <si>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</si>
  <si>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</si>
  <si>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</si>
  <si>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</si>
  <si>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</si>
  <si>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</si>
  <si>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</si>
  <si>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</si>
  <si>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</si>
  <si>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</si>
  <si>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</si>
  <si>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</si>
  <si>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</si>
  <si>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</si>
  <si>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</si>
  <si>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</si>
  <si>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</si>
  <si>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</si>
  <si>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</si>
  <si>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</si>
  <si>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</si>
  <si>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</si>
  <si>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</si>
  <si>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</si>
  <si>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</si>
  <si>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</si>
  <si>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</si>
  <si>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</si>
  <si>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</si>
  <si>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</si>
  <si>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</si>
  <si>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</si>
  <si>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</si>
  <si>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</si>
  <si>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</si>
  <si>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</si>
  <si>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</si>
  <si>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</si>
  <si>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</si>
  <si>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</si>
  <si>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</si>
  <si>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</si>
  <si>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</si>
  <si>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</si>
  <si>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</si>
  <si>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</si>
  <si>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</si>
  <si>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</si>
  <si>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</si>
  <si>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</si>
  <si>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</si>
  <si>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</si>
  <si>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</si>
  <si>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</si>
  <si>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</si>
  <si>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</si>
  <si>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</si>
  <si>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</si>
  <si>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</si>
  <si>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</si>
  <si>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</si>
  <si>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</si>
  <si>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</si>
  <si>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</si>
  <si>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</si>
  <si>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</si>
  <si>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</si>
  <si>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</si>
  <si>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</si>
  <si>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</si>
  <si>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</si>
  <si>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</si>
  <si>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</si>
  <si>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绍兴县</t>
  </si>
  <si>
    <t>新昌县</t>
  </si>
  <si>
    <t>诸暨市</t>
  </si>
  <si>
    <t>上虞市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</si>
  <si>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</si>
  <si>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</si>
  <si>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</si>
  <si>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</si>
  <si>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</si>
  <si>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</si>
  <si>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</si>
  <si>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</si>
  <si>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</si>
  <si>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</si>
  <si>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</si>
  <si>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</si>
  <si>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</si>
  <si>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</si>
  <si>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</si>
  <si>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</si>
  <si>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</si>
  <si>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</si>
  <si>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</si>
  <si>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</si>
  <si>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</si>
  <si>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</si>
  <si>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</si>
  <si>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</si>
  <si>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</si>
  <si>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</si>
  <si>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</si>
  <si>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</si>
  <si>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</si>
  <si>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</si>
  <si>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</si>
  <si>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</si>
  <si>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</si>
  <si>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</si>
  <si>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</si>
  <si>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</si>
  <si>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</si>
  <si>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</si>
  <si>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</si>
  <si>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</si>
  <si>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</si>
  <si>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</si>
  <si>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</si>
  <si>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</si>
  <si>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</si>
  <si>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</si>
  <si>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</si>
  <si>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</si>
  <si>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</si>
  <si>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</si>
  <si>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</si>
  <si>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</si>
  <si>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</si>
  <si>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</si>
  <si>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</si>
  <si>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</si>
  <si>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</si>
  <si>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</si>
  <si>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</si>
  <si>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</si>
  <si>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</si>
  <si>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</si>
  <si>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</si>
  <si>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</si>
  <si>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</si>
  <si>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</si>
  <si>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</si>
  <si>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</si>
  <si>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</si>
  <si>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</si>
  <si>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</si>
  <si>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</si>
  <si>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</si>
  <si>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</si>
  <si>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</si>
  <si>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</si>
  <si>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</si>
  <si>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</si>
  <si>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金家庄区</t>
  </si>
  <si>
    <t>花山区</t>
  </si>
  <si>
    <t>雨山区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</si>
  <si>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</si>
  <si>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</si>
  <si>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</si>
  <si>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</si>
  <si>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</si>
  <si>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</si>
  <si>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</si>
  <si>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</si>
  <si>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</si>
  <si>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</si>
  <si>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</si>
  <si>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</si>
  <si>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</si>
  <si>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</si>
  <si>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</si>
  <si>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</si>
  <si>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</si>
  <si>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</si>
  <si>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</si>
  <si>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</si>
  <si>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</si>
  <si>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</si>
  <si>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</si>
  <si>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</si>
  <si>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</si>
  <si>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</si>
  <si>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</si>
  <si>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</si>
  <si>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</si>
  <si>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</si>
  <si>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</si>
  <si>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</si>
  <si>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</si>
  <si>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</si>
  <si>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</si>
  <si>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</si>
  <si>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</si>
  <si>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</si>
  <si>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</si>
  <si>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</si>
  <si>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</si>
  <si>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</si>
  <si>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</si>
  <si>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</si>
  <si>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</si>
  <si>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</si>
  <si>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</si>
  <si>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</si>
  <si>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</si>
  <si>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</si>
  <si>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</si>
  <si>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</si>
  <si>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</si>
  <si>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</si>
  <si>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</si>
  <si>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</si>
  <si>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</si>
  <si>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</si>
  <si>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</si>
  <si>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</si>
  <si>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</si>
  <si>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</si>
  <si>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</si>
  <si>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</si>
  <si>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</si>
  <si>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</si>
  <si>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</si>
  <si>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</si>
  <si>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</si>
  <si>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</si>
  <si>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</si>
  <si>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</si>
  <si>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</si>
  <si>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</si>
  <si>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</si>
  <si>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</si>
  <si>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</si>
  <si>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</si>
  <si>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</si>
  <si>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</si>
  <si>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</si>
  <si>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</si>
  <si>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</si>
  <si>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</si>
  <si>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</si>
  <si>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</si>
  <si>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</si>
  <si>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</si>
  <si>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</si>
  <si>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</si>
  <si>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</si>
  <si>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</si>
  <si>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</si>
  <si>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</si>
  <si>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</si>
  <si>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</si>
  <si>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</si>
  <si>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</si>
  <si>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</si>
  <si>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</si>
  <si>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</si>
  <si>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</si>
  <si>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</si>
  <si>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</si>
  <si>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</si>
  <si>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</si>
  <si>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</si>
  <si>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</si>
  <si>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</si>
  <si>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</si>
  <si>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</si>
  <si>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</si>
  <si>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</si>
  <si>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</si>
  <si>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</si>
  <si>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</si>
  <si>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</si>
  <si>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</si>
  <si>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</si>
  <si>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</si>
  <si>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</si>
  <si>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</si>
  <si>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</si>
  <si>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</si>
  <si>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</si>
  <si>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</si>
  <si>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</si>
  <si>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</si>
  <si>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</si>
  <si>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</si>
  <si>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</si>
  <si>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</si>
  <si>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</si>
  <si>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</si>
  <si>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</si>
  <si>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</si>
  <si>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</si>
  <si>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</si>
  <si>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</si>
  <si>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</si>
  <si>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</si>
  <si>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</si>
  <si>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</si>
  <si>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</si>
  <si>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</si>
  <si>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</si>
  <si>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</si>
  <si>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</si>
  <si>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</si>
  <si>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</si>
  <si>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</si>
  <si>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</si>
  <si>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</si>
  <si>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</si>
  <si>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</si>
  <si>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</si>
  <si>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</si>
  <si>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</si>
  <si>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</si>
  <si>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</si>
  <si>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</si>
  <si>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</si>
  <si>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</si>
  <si>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</si>
  <si>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</si>
  <si>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</si>
  <si>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</si>
  <si>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</si>
  <si>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</si>
  <si>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</si>
  <si>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</si>
  <si>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</si>
  <si>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</si>
  <si>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</si>
  <si>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</si>
  <si>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</si>
  <si>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</si>
  <si>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</si>
  <si>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</si>
  <si>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</si>
  <si>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</si>
  <si>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</si>
  <si>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</si>
  <si>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</si>
  <si>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</si>
  <si>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</si>
  <si>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</si>
  <si>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</si>
  <si>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</si>
  <si>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</si>
  <si>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</si>
  <si>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</si>
  <si>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</si>
  <si>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</si>
  <si>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</si>
  <si>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</si>
  <si>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</si>
  <si>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</si>
  <si>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</si>
  <si>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</si>
  <si>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</si>
  <si>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</si>
  <si>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</si>
  <si>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</si>
  <si>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</si>
  <si>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</si>
  <si>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</si>
  <si>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</si>
  <si>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</si>
  <si>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</si>
  <si>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</si>
  <si>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</si>
  <si>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</si>
  <si>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</si>
  <si>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</si>
  <si>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</si>
  <si>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</si>
  <si>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</si>
  <si>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</si>
  <si>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</si>
  <si>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</si>
  <si>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</si>
  <si>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</si>
  <si>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</si>
  <si>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</si>
  <si>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</si>
  <si>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</si>
  <si>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</si>
  <si>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</si>
  <si>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</si>
  <si>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</si>
  <si>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</si>
  <si>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</si>
  <si>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</si>
  <si>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</si>
  <si>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</si>
  <si>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</si>
  <si>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</si>
  <si>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</si>
  <si>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</si>
  <si>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</si>
  <si>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</si>
  <si>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</si>
  <si>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</si>
  <si>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</si>
  <si>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</si>
  <si>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</si>
  <si>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</si>
  <si>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</si>
  <si>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</si>
  <si>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</si>
  <si>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</si>
  <si>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</si>
  <si>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</si>
  <si>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</si>
  <si>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</si>
  <si>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</si>
  <si>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</si>
  <si>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</si>
  <si>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</si>
  <si>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</si>
  <si>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</si>
  <si>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</si>
  <si>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</si>
  <si>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</si>
  <si>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</si>
  <si>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</si>
  <si>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</si>
  <si>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</si>
  <si>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</si>
  <si>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</si>
  <si>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</si>
  <si>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</si>
  <si>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</si>
  <si>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</si>
  <si>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</si>
  <si>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</si>
  <si>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</si>
  <si>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</si>
  <si>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</si>
  <si>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</si>
  <si>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</si>
  <si>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</si>
  <si>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</si>
  <si>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</si>
  <si>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</si>
  <si>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</si>
  <si>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</si>
  <si>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</si>
  <si>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</si>
  <si>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</si>
  <si>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</si>
  <si>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</si>
  <si>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</si>
  <si>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</si>
  <si>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</si>
  <si>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</si>
  <si>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</si>
  <si>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</si>
  <si>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</si>
  <si>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</si>
  <si>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</si>
  <si>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</si>
  <si>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</si>
  <si>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</si>
  <si>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</si>
  <si>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</si>
  <si>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</si>
  <si>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</si>
  <si>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</si>
  <si>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</si>
  <si>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</si>
  <si>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</si>
  <si>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</si>
  <si>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</si>
  <si>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</si>
  <si>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</si>
  <si>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</si>
  <si>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</si>
  <si>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</si>
  <si>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</si>
  <si>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</si>
  <si>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</si>
  <si>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</si>
  <si>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</si>
  <si>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</si>
  <si>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</si>
  <si>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</si>
  <si>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</si>
  <si>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</si>
  <si>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</si>
  <si>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</si>
  <si>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</si>
  <si>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</si>
  <si>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</si>
  <si>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</si>
  <si>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</si>
  <si>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</si>
  <si>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</si>
  <si>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</si>
  <si>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</si>
  <si>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</si>
  <si>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</si>
  <si>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</si>
  <si>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</si>
  <si>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</si>
  <si>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</si>
  <si>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</si>
  <si>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</si>
  <si>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</si>
  <si>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</si>
  <si>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</si>
  <si>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</si>
  <si>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</si>
  <si>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</si>
  <si>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</si>
  <si>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</si>
  <si>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</si>
  <si>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</si>
  <si>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</si>
  <si>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</si>
  <si>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</si>
  <si>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</si>
  <si>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</si>
  <si>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</si>
  <si>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</si>
  <si>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</si>
  <si>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</si>
  <si>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</si>
  <si>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</si>
  <si>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</si>
  <si>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</si>
  <si>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</si>
  <si>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</si>
  <si>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</si>
  <si>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</si>
  <si>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</si>
  <si>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</si>
  <si>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</si>
  <si>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</si>
  <si>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文登市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</si>
  <si>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</si>
  <si>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</si>
  <si>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</si>
  <si>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</si>
  <si>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</si>
  <si>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</si>
  <si>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</si>
  <si>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</si>
  <si>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</si>
  <si>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</si>
  <si>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</si>
  <si>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</si>
  <si>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</si>
  <si>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</si>
  <si>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</si>
  <si>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</si>
  <si>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</si>
  <si>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</si>
  <si>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</si>
  <si>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</si>
  <si>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</si>
  <si>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</si>
  <si>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</si>
  <si>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</si>
  <si>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</si>
  <si>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</si>
  <si>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</si>
  <si>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</si>
  <si>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</si>
  <si>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</si>
  <si>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</si>
  <si>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</si>
  <si>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</si>
  <si>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</si>
  <si>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</si>
  <si>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</si>
  <si>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</si>
  <si>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</si>
  <si>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</si>
  <si>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</si>
  <si>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</si>
  <si>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</si>
  <si>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</si>
  <si>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</si>
  <si>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</si>
  <si>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</si>
  <si>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</si>
  <si>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</si>
  <si>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</si>
  <si>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</si>
  <si>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</si>
  <si>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</si>
  <si>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</si>
  <si>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</si>
  <si>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</si>
  <si>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</si>
  <si>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</si>
  <si>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</si>
  <si>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</si>
  <si>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</si>
  <si>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</si>
  <si>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</si>
  <si>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</si>
  <si>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</si>
  <si>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</si>
  <si>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</si>
  <si>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</si>
  <si>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</si>
  <si>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</si>
  <si>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</si>
  <si>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</si>
  <si>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</si>
  <si>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</si>
  <si>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</si>
  <si>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</si>
  <si>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</si>
  <si>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</si>
  <si>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</si>
  <si>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</si>
  <si>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</si>
  <si>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</si>
  <si>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</si>
  <si>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</si>
  <si>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</si>
  <si>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</si>
  <si>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</si>
  <si>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</si>
  <si>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</si>
  <si>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</si>
  <si>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</si>
  <si>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</si>
  <si>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</si>
  <si>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</si>
  <si>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</si>
  <si>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</si>
  <si>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</si>
  <si>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</si>
  <si>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</si>
  <si>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</si>
  <si>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</si>
  <si>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</si>
  <si>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</si>
  <si>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</si>
  <si>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</si>
  <si>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</si>
  <si>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</si>
  <si>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</si>
  <si>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</si>
  <si>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</si>
  <si>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</si>
  <si>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</si>
  <si>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</si>
  <si>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</si>
  <si>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</si>
  <si>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</si>
  <si>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</si>
  <si>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</si>
  <si>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</si>
  <si>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</si>
  <si>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</si>
  <si>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</si>
  <si>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</si>
  <si>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</si>
  <si>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</si>
  <si>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</si>
  <si>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</si>
  <si>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</si>
  <si>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</si>
  <si>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</si>
  <si>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</si>
  <si>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</si>
  <si>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</si>
  <si>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</si>
  <si>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</si>
  <si>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</si>
  <si>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</si>
  <si>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</si>
  <si>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</si>
  <si>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</si>
  <si>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</si>
  <si>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</si>
  <si>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</si>
  <si>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</si>
  <si>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</si>
  <si>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</si>
  <si>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</si>
  <si>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</si>
  <si>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</si>
  <si>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</si>
  <si>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</si>
  <si>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</si>
  <si>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</si>
  <si>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</si>
  <si>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</si>
  <si>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</si>
  <si>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</si>
  <si>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</si>
  <si>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</si>
  <si>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</si>
  <si>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</si>
  <si>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</si>
  <si>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</si>
  <si>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</si>
  <si>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</si>
  <si>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</si>
  <si>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</si>
  <si>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</si>
  <si>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</si>
  <si>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</si>
  <si>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</si>
  <si>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</si>
  <si>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</si>
  <si>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</si>
  <si>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</si>
  <si>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</si>
  <si>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</si>
  <si>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</si>
  <si>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</si>
  <si>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</si>
  <si>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</si>
  <si>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</si>
  <si>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</si>
  <si>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</si>
  <si>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</si>
  <si>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</si>
  <si>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</si>
  <si>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</si>
  <si>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</si>
  <si>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</si>
  <si>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</si>
  <si>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</si>
  <si>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</si>
  <si>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</si>
  <si>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</si>
  <si>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</si>
  <si>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</si>
  <si>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</si>
  <si>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</si>
  <si>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</si>
  <si>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</si>
  <si>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</si>
  <si>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</si>
  <si>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</si>
  <si>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</si>
  <si>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</si>
  <si>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</si>
  <si>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</si>
  <si>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</si>
  <si>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</si>
  <si>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</si>
  <si>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</si>
  <si>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</si>
  <si>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</si>
  <si>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</si>
  <si>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</si>
  <si>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</si>
  <si>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</si>
  <si>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</si>
  <si>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</si>
  <si>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</si>
  <si>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</si>
  <si>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</si>
  <si>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</si>
  <si>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</si>
  <si>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</si>
  <si>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</si>
  <si>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</si>
  <si>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</si>
  <si>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</si>
  <si>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</si>
  <si>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</si>
  <si>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</si>
  <si>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</si>
  <si>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</si>
  <si>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</si>
  <si>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省直辖县级行政区划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</si>
  <si>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</si>
  <si>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</si>
  <si>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</si>
  <si>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</si>
  <si>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</si>
  <si>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</si>
  <si>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</si>
  <si>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</si>
  <si>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</si>
  <si>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</si>
  <si>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</si>
  <si>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</si>
  <si>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</si>
  <si>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</si>
  <si>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</si>
  <si>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</si>
  <si>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</si>
  <si>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</si>
  <si>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</si>
  <si>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</si>
  <si>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</si>
  <si>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</si>
  <si>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</si>
  <si>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</si>
  <si>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</si>
  <si>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</si>
  <si>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</si>
  <si>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</si>
  <si>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</si>
  <si>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</si>
  <si>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</si>
  <si>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</si>
  <si>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</si>
  <si>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</si>
  <si>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</si>
  <si>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</si>
  <si>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</si>
  <si>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</si>
  <si>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</si>
  <si>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</si>
  <si>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</si>
  <si>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</si>
  <si>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</si>
  <si>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</si>
  <si>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</si>
  <si>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</si>
  <si>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</si>
  <si>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</si>
  <si>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</si>
  <si>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</si>
  <si>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</si>
  <si>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</si>
  <si>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</si>
  <si>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</si>
  <si>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</si>
  <si>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</si>
  <si>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</si>
  <si>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</si>
  <si>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</si>
  <si>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</si>
  <si>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</si>
  <si>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</si>
  <si>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</si>
  <si>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</si>
  <si>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</si>
  <si>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</si>
  <si>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</si>
  <si>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</si>
  <si>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</si>
  <si>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</si>
  <si>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</si>
  <si>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</si>
  <si>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</si>
  <si>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</si>
  <si>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</si>
  <si>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</si>
  <si>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</si>
  <si>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</si>
  <si>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</si>
  <si>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</si>
  <si>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</si>
  <si>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</si>
  <si>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</si>
  <si>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</si>
  <si>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</si>
  <si>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</si>
  <si>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</si>
  <si>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</si>
  <si>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</si>
  <si>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</si>
  <si>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</si>
  <si>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</si>
  <si>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</si>
  <si>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</si>
  <si>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</si>
  <si>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</si>
  <si>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</si>
  <si>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</si>
  <si>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</si>
  <si>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</si>
  <si>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</si>
  <si>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</si>
  <si>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</si>
  <si>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</si>
  <si>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</si>
  <si>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</si>
  <si>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</si>
  <si>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</si>
  <si>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</si>
  <si>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</si>
  <si>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</si>
  <si>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</si>
  <si>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</si>
  <si>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</si>
  <si>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</si>
  <si>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</si>
  <si>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</si>
  <si>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</si>
  <si>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</si>
  <si>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</si>
  <si>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</si>
  <si>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</si>
  <si>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</si>
  <si>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</si>
  <si>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</si>
  <si>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</si>
  <si>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</si>
  <si>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</si>
  <si>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</si>
  <si>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</si>
  <si>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</si>
  <si>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</si>
  <si>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</si>
  <si>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</si>
  <si>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</si>
  <si>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</si>
  <si>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</si>
  <si>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</si>
  <si>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</si>
  <si>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</si>
  <si>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</si>
  <si>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</si>
  <si>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</si>
  <si>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</si>
  <si>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</si>
  <si>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</si>
  <si>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</si>
  <si>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</si>
  <si>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</si>
  <si>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</si>
  <si>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</si>
  <si>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</si>
  <si>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</si>
  <si>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</si>
  <si>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</si>
  <si>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</si>
  <si>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</si>
  <si>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</si>
  <si>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</si>
  <si>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</si>
  <si>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</si>
  <si>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</si>
  <si>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</si>
  <si>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</si>
  <si>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</si>
  <si>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</si>
  <si>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</si>
  <si>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</si>
  <si>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</si>
  <si>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</si>
  <si>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</si>
  <si>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</si>
  <si>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</si>
  <si>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</si>
  <si>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</si>
  <si>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</si>
  <si>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</si>
  <si>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</si>
  <si>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</si>
  <si>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</si>
  <si>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</si>
  <si>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</si>
  <si>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</si>
  <si>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</si>
  <si>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</si>
  <si>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</si>
  <si>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</si>
  <si>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</si>
  <si>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</si>
  <si>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</si>
  <si>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</si>
  <si>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</si>
  <si>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</si>
  <si>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</si>
  <si>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</si>
  <si>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</si>
  <si>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</si>
  <si>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</si>
  <si>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</si>
  <si>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</si>
  <si>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</si>
  <si>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</si>
  <si>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</si>
  <si>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</si>
  <si>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</si>
  <si>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</si>
  <si>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</si>
  <si>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</si>
  <si>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</si>
  <si>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</si>
  <si>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</si>
  <si>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</si>
  <si>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</si>
  <si>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</si>
  <si>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</si>
  <si>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</si>
  <si>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</si>
  <si>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</si>
  <si>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</si>
  <si>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</si>
  <si>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</si>
  <si>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</si>
  <si>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</si>
  <si>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</si>
  <si>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</si>
  <si>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</si>
  <si>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</si>
  <si>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</si>
  <si>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</si>
  <si>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</si>
  <si>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</si>
  <si>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</si>
  <si>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</si>
  <si>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</si>
  <si>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</si>
  <si>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</si>
  <si>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</si>
  <si>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</si>
  <si>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</si>
  <si>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</si>
  <si>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</si>
  <si>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</si>
  <si>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</si>
  <si>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</si>
  <si>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</si>
  <si>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</si>
  <si>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</si>
  <si>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</si>
  <si>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</si>
  <si>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</si>
  <si>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</si>
  <si>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</si>
  <si>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</si>
  <si>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</si>
  <si>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</si>
  <si>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</si>
  <si>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</si>
  <si>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</si>
  <si>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</si>
  <si>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</si>
  <si>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</si>
  <si>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</si>
  <si>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</si>
  <si>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</si>
  <si>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</si>
  <si>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</si>
  <si>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</si>
  <si>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</si>
  <si>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</si>
  <si>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</si>
  <si>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</si>
  <si>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</si>
  <si>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</si>
  <si>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</si>
  <si>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</si>
  <si>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</si>
  <si>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</si>
  <si>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</si>
  <si>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</si>
  <si>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</si>
  <si>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</si>
  <si>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</si>
  <si>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</si>
  <si>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</si>
  <si>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</si>
  <si>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</si>
  <si>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</si>
  <si>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</si>
  <si>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</si>
  <si>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</si>
  <si>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</si>
  <si>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</si>
  <si>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</si>
  <si>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</si>
  <si>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</si>
  <si>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</si>
  <si>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</si>
  <si>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</si>
  <si>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</si>
  <si>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</si>
  <si>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</si>
  <si>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</si>
  <si>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</si>
  <si>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</si>
  <si>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</si>
  <si>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</si>
  <si>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</si>
  <si>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</si>
  <si>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</si>
  <si>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</si>
  <si>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</si>
  <si>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</si>
  <si>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</si>
  <si>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</si>
  <si>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</si>
  <si>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</si>
  <si>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</si>
  <si>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</si>
  <si>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</si>
  <si>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</si>
  <si>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</si>
  <si>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</si>
  <si>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</si>
  <si>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</si>
  <si>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</si>
  <si>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</si>
  <si>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</si>
  <si>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</si>
  <si>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</si>
  <si>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</si>
  <si>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</si>
  <si>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</si>
  <si>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</si>
  <si>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</si>
  <si>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</si>
  <si>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</si>
  <si>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</si>
  <si>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</si>
  <si>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</si>
  <si>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</si>
  <si>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</si>
  <si>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</si>
  <si>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</si>
  <si>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</si>
  <si>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</si>
  <si>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</si>
  <si>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</si>
  <si>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</si>
  <si>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</si>
  <si>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</si>
  <si>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</si>
  <si>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</si>
  <si>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</si>
  <si>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</si>
  <si>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</si>
  <si>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</si>
  <si>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</si>
  <si>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</si>
  <si>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</si>
  <si>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</si>
  <si>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</si>
  <si>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</si>
  <si>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</si>
  <si>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</si>
  <si>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</si>
  <si>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</si>
  <si>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</si>
  <si>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</si>
  <si>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</si>
  <si>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</si>
  <si>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</si>
  <si>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</si>
  <si>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</si>
  <si>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</si>
  <si>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</si>
  <si>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</si>
  <si>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</si>
  <si>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</si>
  <si>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中山市</t>
  </si>
  <si>
    <t>潮州市</t>
  </si>
  <si>
    <t>湘桥区</t>
  </si>
  <si>
    <t>潮安县</t>
  </si>
  <si>
    <t>饶平县</t>
  </si>
  <si>
    <t>揭阳市</t>
  </si>
  <si>
    <t>榕城区</t>
  </si>
  <si>
    <t>揭东县</t>
  </si>
  <si>
    <t>揭西县</t>
  </si>
  <si>
    <t>惠来县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</si>
  <si>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</si>
  <si>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</si>
  <si>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</si>
  <si>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</si>
  <si>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</si>
  <si>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</si>
  <si>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</si>
  <si>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</si>
  <si>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</si>
  <si>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</si>
  <si>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</si>
  <si>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</si>
  <si>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</si>
  <si>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</si>
  <si>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</si>
  <si>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</si>
  <si>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</si>
  <si>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</si>
  <si>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</si>
  <si>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</si>
  <si>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</si>
  <si>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</si>
  <si>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</si>
  <si>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</si>
  <si>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</si>
  <si>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</si>
  <si>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</si>
  <si>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</si>
  <si>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</si>
  <si>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</si>
  <si>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</si>
  <si>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</si>
  <si>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</si>
  <si>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</si>
  <si>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</si>
  <si>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</si>
  <si>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</si>
  <si>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</si>
  <si>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</si>
  <si>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</si>
  <si>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</si>
  <si>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</si>
  <si>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</si>
  <si>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</si>
  <si>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</si>
  <si>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</si>
  <si>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</si>
  <si>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</si>
  <si>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</si>
  <si>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</si>
  <si>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</si>
  <si>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</si>
  <si>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</si>
  <si>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</si>
  <si>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</si>
  <si>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</si>
  <si>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</si>
  <si>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</si>
  <si>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</si>
  <si>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</si>
  <si>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</si>
  <si>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</si>
  <si>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</si>
  <si>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</si>
  <si>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</si>
  <si>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</si>
  <si>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</si>
  <si>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</si>
  <si>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</si>
  <si>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</si>
  <si>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</si>
  <si>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</si>
  <si>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</si>
  <si>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</si>
  <si>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</si>
  <si>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</si>
  <si>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</si>
  <si>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</si>
  <si>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</si>
  <si>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</si>
  <si>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</si>
  <si>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</si>
  <si>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</si>
  <si>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</si>
  <si>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</si>
  <si>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</si>
  <si>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</si>
  <si>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</si>
  <si>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</si>
  <si>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</si>
  <si>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</si>
  <si>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</si>
  <si>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</si>
  <si>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</si>
  <si>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</si>
  <si>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</si>
  <si>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</si>
  <si>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</si>
  <si>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</si>
  <si>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</si>
  <si>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</si>
  <si>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</si>
  <si>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</si>
  <si>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</si>
  <si>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</si>
  <si>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</si>
  <si>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</si>
  <si>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</si>
  <si>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</si>
  <si>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</si>
  <si>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</si>
  <si>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</si>
  <si>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</si>
  <si>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</si>
  <si>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</si>
  <si>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</si>
  <si>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</si>
  <si>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</si>
  <si>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</si>
  <si>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</si>
  <si>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</si>
  <si>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</si>
  <si>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</si>
  <si>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</si>
  <si>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</si>
  <si>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</si>
  <si>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</si>
  <si>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</si>
  <si>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</si>
  <si>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</si>
  <si>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</si>
  <si>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</si>
  <si>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</si>
  <si>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</si>
  <si>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</si>
  <si>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</si>
  <si>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</si>
  <si>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</si>
  <si>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</si>
  <si>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</si>
  <si>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</si>
  <si>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</si>
  <si>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</si>
  <si>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</si>
  <si>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</si>
  <si>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</si>
  <si>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</si>
  <si>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</si>
  <si>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</si>
  <si>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</si>
  <si>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</si>
  <si>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</si>
  <si>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</si>
  <si>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</si>
  <si>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</si>
  <si>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</si>
  <si>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</si>
  <si>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</si>
  <si>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</si>
  <si>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</si>
  <si>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</si>
  <si>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</si>
  <si>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</si>
  <si>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</si>
  <si>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</si>
  <si>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</si>
  <si>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</si>
  <si>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</si>
  <si>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</si>
  <si>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</si>
  <si>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</si>
  <si>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</si>
  <si>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</si>
  <si>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</si>
  <si>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</si>
  <si>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</si>
  <si>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潼南县</t>
  </si>
  <si>
    <t>铜梁县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</si>
  <si>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</si>
  <si>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</si>
  <si>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</si>
  <si>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</si>
  <si>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</si>
  <si>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</si>
  <si>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</si>
  <si>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</si>
  <si>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</si>
  <si>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</si>
  <si>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</si>
  <si>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</si>
  <si>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</si>
  <si>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</si>
  <si>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</si>
  <si>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</si>
  <si>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</si>
  <si>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</si>
  <si>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</si>
  <si>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</si>
  <si>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</si>
  <si>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</si>
  <si>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</si>
  <si>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</si>
  <si>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</si>
  <si>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</si>
  <si>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</si>
  <si>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</si>
  <si>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</si>
  <si>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</si>
  <si>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</si>
  <si>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</si>
  <si>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</si>
  <si>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</si>
  <si>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</si>
  <si>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</si>
  <si>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</si>
  <si>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</si>
  <si>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</si>
  <si>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</si>
  <si>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</si>
  <si>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</si>
  <si>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</si>
  <si>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</si>
  <si>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</si>
  <si>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</si>
  <si>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</si>
  <si>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</si>
  <si>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</si>
  <si>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</si>
  <si>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</si>
  <si>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</si>
  <si>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</si>
  <si>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</si>
  <si>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</si>
  <si>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</si>
  <si>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</si>
  <si>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</si>
  <si>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</si>
  <si>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</si>
  <si>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</si>
  <si>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</si>
  <si>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</si>
  <si>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</si>
  <si>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</si>
  <si>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</si>
  <si>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</si>
  <si>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</si>
  <si>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</si>
  <si>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</si>
  <si>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</si>
  <si>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</si>
  <si>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</si>
  <si>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</si>
  <si>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</si>
  <si>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</si>
  <si>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</si>
  <si>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</si>
  <si>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</si>
  <si>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</si>
  <si>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</si>
  <si>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</si>
  <si>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</si>
  <si>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</si>
  <si>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</si>
  <si>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</si>
  <si>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</si>
  <si>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</si>
  <si>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</si>
  <si>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</si>
  <si>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</si>
  <si>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</si>
  <si>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</si>
  <si>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</si>
  <si>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</si>
  <si>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</si>
  <si>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</si>
  <si>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</si>
  <si>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</si>
  <si>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</si>
  <si>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</si>
  <si>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</si>
  <si>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</si>
  <si>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</si>
  <si>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</si>
  <si>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</si>
  <si>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</si>
  <si>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</si>
  <si>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</si>
  <si>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</si>
  <si>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</si>
  <si>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</si>
  <si>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</si>
  <si>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</si>
  <si>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</si>
  <si>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</si>
  <si>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</si>
  <si>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</si>
  <si>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</si>
  <si>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</si>
  <si>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</si>
  <si>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</si>
  <si>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</si>
  <si>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</si>
  <si>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</si>
  <si>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</si>
  <si>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</si>
  <si>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</si>
  <si>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</si>
  <si>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</si>
  <si>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</si>
  <si>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</si>
  <si>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</si>
  <si>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</si>
  <si>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</si>
  <si>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</si>
  <si>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岳池县</t>
  </si>
  <si>
    <t>武胜县</t>
  </si>
  <si>
    <t>邻水县</t>
  </si>
  <si>
    <t>华蓥市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</si>
  <si>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</si>
  <si>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</si>
  <si>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</si>
  <si>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</si>
  <si>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</si>
  <si>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</si>
  <si>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</si>
  <si>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</si>
  <si>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</si>
  <si>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</si>
  <si>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</si>
  <si>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</si>
  <si>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</si>
  <si>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</si>
  <si>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</si>
  <si>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</si>
  <si>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</si>
  <si>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</si>
  <si>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</si>
  <si>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</si>
  <si>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</si>
  <si>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</si>
  <si>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</si>
  <si>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</si>
  <si>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</si>
  <si>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</si>
  <si>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</si>
  <si>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</si>
  <si>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</si>
  <si>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</si>
  <si>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</si>
  <si>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</si>
  <si>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</si>
  <si>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</si>
  <si>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</si>
  <si>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</si>
  <si>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</si>
  <si>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</si>
  <si>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</si>
  <si>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</si>
  <si>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</si>
  <si>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</si>
  <si>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</si>
  <si>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</si>
  <si>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</si>
  <si>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</si>
  <si>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</si>
  <si>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</si>
  <si>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</si>
  <si>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</si>
  <si>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</si>
  <si>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</si>
  <si>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</si>
  <si>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</si>
  <si>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</si>
  <si>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</si>
  <si>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</si>
  <si>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</si>
  <si>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</si>
  <si>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</si>
  <si>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</si>
  <si>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</si>
  <si>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</si>
  <si>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</si>
  <si>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</si>
  <si>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</si>
  <si>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</si>
  <si>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</si>
  <si>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</si>
  <si>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</si>
  <si>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</si>
  <si>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</si>
  <si>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</si>
  <si>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</si>
  <si>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</si>
  <si>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</si>
  <si>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</si>
  <si>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</si>
  <si>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</si>
  <si>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</si>
  <si>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</si>
  <si>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</si>
  <si>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</si>
  <si>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</si>
  <si>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</si>
  <si>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</si>
  <si>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</si>
  <si>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</si>
  <si>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</si>
  <si>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</si>
  <si>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</si>
  <si>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</si>
  <si>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</si>
  <si>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</si>
  <si>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</si>
  <si>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</si>
  <si>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</si>
  <si>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</si>
  <si>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</si>
  <si>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</si>
  <si>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</si>
  <si>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</si>
  <si>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</si>
  <si>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</si>
  <si>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</si>
  <si>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</si>
  <si>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</si>
  <si>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</si>
  <si>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</si>
  <si>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</si>
  <si>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</si>
  <si>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</si>
  <si>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</si>
  <si>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</si>
  <si>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</si>
  <si>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</si>
  <si>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</si>
  <si>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</si>
  <si>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</si>
  <si>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</si>
  <si>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</si>
  <si>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</si>
  <si>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</si>
  <si>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</si>
  <si>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</si>
  <si>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</si>
  <si>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</si>
  <si>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</si>
  <si>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</si>
  <si>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</si>
  <si>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</si>
  <si>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</si>
  <si>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</si>
  <si>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</si>
  <si>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</si>
  <si>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</si>
  <si>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</si>
  <si>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</si>
  <si>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</si>
  <si>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</si>
  <si>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</si>
  <si>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</si>
  <si>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</si>
  <si>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</si>
  <si>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</si>
  <si>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</si>
  <si>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</si>
  <si>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</si>
  <si>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</si>
  <si>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</si>
  <si>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</si>
  <si>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</si>
  <si>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</si>
  <si>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</si>
  <si>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</si>
  <si>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</si>
  <si>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</si>
  <si>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</si>
  <si>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</si>
  <si>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</si>
  <si>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</si>
  <si>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</si>
  <si>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</si>
  <si>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</si>
  <si>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</si>
  <si>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</si>
  <si>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</si>
  <si>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</si>
  <si>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</si>
  <si>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</si>
  <si>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</si>
  <si>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</si>
  <si>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</si>
  <si>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</si>
  <si>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</si>
  <si>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</si>
  <si>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</si>
  <si>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</si>
  <si>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</si>
  <si>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</si>
  <si>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</si>
  <si>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</si>
  <si>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</si>
  <si>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</si>
  <si>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</si>
  <si>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</si>
  <si>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</si>
  <si>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</si>
  <si>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</si>
  <si>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</si>
  <si>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</si>
  <si>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</si>
  <si>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</si>
  <si>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</si>
  <si>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</si>
  <si>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</si>
  <si>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</si>
  <si>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</si>
  <si>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</si>
  <si>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</si>
  <si>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</si>
  <si>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</si>
  <si>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</si>
  <si>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</si>
  <si>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</si>
  <si>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</si>
  <si>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</si>
  <si>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</si>
  <si>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</si>
  <si>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</si>
  <si>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</si>
  <si>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</si>
  <si>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</si>
  <si>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</si>
  <si>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</si>
  <si>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</si>
  <si>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</si>
  <si>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</si>
  <si>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</si>
  <si>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</si>
  <si>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</si>
  <si>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</si>
  <si>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</si>
  <si>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</si>
  <si>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</si>
  <si>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</si>
  <si>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</si>
  <si>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</si>
  <si>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</si>
  <si>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</si>
  <si>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</si>
  <si>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</si>
  <si>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</si>
  <si>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</si>
  <si>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</si>
  <si>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</si>
  <si>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</si>
  <si>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</si>
  <si>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</si>
  <si>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</si>
  <si>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</si>
  <si>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</si>
  <si>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</si>
  <si>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</si>
  <si>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</si>
  <si>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</si>
  <si>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</si>
  <si>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</si>
  <si>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</si>
  <si>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</si>
  <si>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</si>
  <si>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</si>
  <si>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</si>
  <si>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</si>
  <si>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</si>
  <si>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</si>
  <si>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</si>
  <si>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</si>
  <si>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</si>
  <si>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</si>
  <si>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</si>
  <si>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</si>
  <si>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</si>
  <si>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</si>
  <si>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</si>
  <si>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</si>
  <si>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</si>
  <si>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</si>
  <si>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</si>
  <si>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</si>
  <si>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</si>
  <si>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</si>
  <si>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</si>
  <si>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</si>
  <si>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</si>
  <si>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</si>
  <si>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</si>
  <si>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</si>
  <si>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</si>
  <si>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</si>
  <si>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</si>
  <si>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</si>
  <si>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</si>
  <si>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</si>
  <si>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</si>
  <si>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</si>
  <si>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</si>
  <si>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</si>
  <si>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</si>
  <si>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</si>
  <si>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</si>
  <si>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</si>
  <si>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</si>
  <si>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</si>
  <si>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</si>
  <si>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</si>
  <si>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</si>
  <si>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</si>
  <si>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</si>
  <si>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</si>
  <si>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</si>
  <si>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</si>
  <si>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</si>
  <si>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</si>
  <si>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</si>
  <si>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</si>
  <si>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</si>
  <si>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</si>
  <si>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</si>
  <si>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</si>
  <si>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</si>
  <si>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</si>
  <si>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</si>
  <si>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</si>
  <si>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</si>
  <si>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</si>
  <si>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</si>
  <si>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</si>
  <si>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</si>
  <si>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</si>
  <si>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</si>
  <si>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</si>
  <si>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</si>
  <si>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</si>
  <si>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</si>
  <si>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</si>
  <si>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</si>
  <si>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</si>
  <si>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</si>
  <si>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</si>
  <si>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</si>
  <si>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</si>
  <si>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</si>
  <si>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</si>
  <si>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</si>
  <si>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</si>
  <si>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</si>
  <si>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</si>
  <si>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</si>
  <si>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</si>
  <si>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</si>
  <si>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</si>
  <si>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</si>
  <si>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</si>
  <si>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</si>
  <si>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</si>
  <si>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</si>
  <si>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</si>
  <si>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</si>
  <si>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</si>
  <si>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</si>
  <si>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</si>
  <si>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</si>
  <si>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</si>
  <si>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</si>
  <si>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</si>
  <si>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</si>
  <si>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</si>
  <si>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</si>
  <si>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</si>
  <si>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</si>
  <si>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</si>
  <si>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</si>
  <si>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</si>
  <si>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</si>
  <si>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</si>
  <si>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</si>
  <si>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</si>
  <si>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</si>
  <si>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</si>
  <si>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</si>
  <si>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</si>
  <si>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</si>
  <si>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</si>
  <si>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</si>
  <si>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</si>
  <si>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</si>
  <si>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</si>
  <si>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</si>
  <si>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</si>
  <si>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</si>
  <si>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</si>
  <si>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</si>
  <si>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</si>
  <si>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</si>
  <si>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</si>
  <si>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</si>
  <si>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</si>
  <si>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</si>
  <si>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</si>
  <si>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</si>
  <si>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</si>
  <si>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</si>
  <si>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</si>
  <si>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</si>
  <si>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</si>
  <si>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</si>
  <si>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</si>
  <si>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</si>
  <si>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</si>
  <si>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</si>
  <si>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</si>
  <si>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</si>
  <si>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</si>
  <si>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</si>
  <si>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</si>
  <si>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</si>
  <si>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</si>
  <si>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</si>
  <si>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</si>
  <si>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</si>
  <si>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</si>
  <si>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</si>
  <si>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</si>
  <si>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</si>
  <si>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</si>
  <si>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</si>
  <si>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</si>
  <si>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</si>
  <si>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</si>
  <si>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</si>
  <si>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</si>
  <si>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</si>
  <si>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</si>
  <si>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</si>
  <si>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</si>
  <si>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</si>
  <si>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</si>
  <si>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</si>
  <si>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</si>
  <si>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</si>
  <si>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</si>
  <si>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</si>
  <si>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</si>
  <si>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</si>
  <si>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</si>
  <si>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</si>
  <si>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</si>
  <si>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</si>
  <si>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</si>
  <si>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</si>
  <si>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</si>
  <si>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</si>
  <si>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</si>
  <si>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</si>
  <si>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</si>
  <si>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</si>
  <si>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</si>
  <si>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</si>
  <si>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</si>
  <si>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</si>
  <si>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</si>
  <si>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</si>
  <si>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</si>
  <si>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</si>
  <si>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</si>
  <si>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</si>
  <si>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</si>
  <si>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</si>
  <si>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</si>
  <si>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</si>
  <si>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</si>
  <si>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</si>
  <si>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</si>
  <si>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</si>
  <si>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</si>
  <si>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</si>
  <si>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</si>
  <si>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</si>
  <si>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</si>
  <si>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</si>
  <si>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</si>
  <si>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</si>
  <si>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</si>
  <si>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</si>
  <si>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</si>
  <si>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</si>
  <si>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</si>
  <si>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</si>
  <si>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</si>
  <si>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</si>
  <si>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</si>
  <si>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</si>
  <si>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</si>
  <si>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</si>
  <si>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</si>
  <si>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</si>
  <si>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</si>
  <si>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</si>
  <si>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</si>
  <si>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</si>
  <si>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</si>
  <si>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</si>
  <si>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</si>
  <si>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</si>
  <si>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</si>
  <si>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</si>
  <si>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</si>
  <si>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</si>
  <si>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</si>
  <si>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</si>
  <si>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</si>
  <si>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</si>
  <si>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</si>
  <si>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</si>
  <si>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</si>
  <si>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</si>
  <si>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</si>
  <si>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</si>
  <si>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</si>
  <si>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</si>
  <si>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</si>
  <si>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</si>
  <si>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</si>
  <si>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</si>
  <si>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</si>
  <si>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</si>
  <si>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</si>
  <si>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</si>
  <si>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</si>
  <si>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</si>
  <si>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</si>
  <si>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</si>
  <si>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</si>
  <si>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</si>
  <si>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</si>
  <si>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</si>
  <si>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</si>
  <si>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</si>
  <si>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</si>
  <si>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</si>
  <si>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</si>
  <si>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</si>
  <si>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</si>
  <si>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</si>
  <si>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</si>
  <si>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</si>
  <si>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</si>
  <si>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</si>
  <si>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</si>
  <si>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</si>
  <si>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</si>
  <si>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</si>
  <si>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</si>
  <si>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</si>
  <si>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</si>
  <si>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</si>
  <si>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</si>
  <si>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</si>
  <si>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</si>
  <si>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</si>
  <si>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</si>
  <si>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</si>
  <si>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</si>
  <si>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</si>
  <si>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</si>
  <si>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</si>
  <si>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</si>
  <si>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</si>
  <si>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</si>
  <si>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</si>
  <si>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</si>
  <si>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</si>
  <si>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</si>
  <si>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</si>
  <si>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</si>
  <si>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</si>
  <si>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</si>
  <si>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</si>
  <si>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</si>
  <si>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</si>
  <si>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</si>
  <si>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</si>
  <si>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</si>
  <si>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</si>
  <si>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</si>
  <si>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</si>
  <si>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</si>
  <si>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</si>
  <si>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</si>
  <si>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</si>
  <si>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</si>
  <si>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</si>
  <si>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</si>
  <si>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</si>
  <si>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</si>
  <si>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</si>
  <si>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</si>
  <si>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</si>
  <si>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</si>
  <si>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</si>
  <si>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</si>
  <si>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</si>
  <si>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</si>
  <si>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</si>
  <si>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</si>
  <si>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</si>
  <si>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</si>
  <si>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</si>
  <si>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</si>
  <si>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</si>
  <si>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</si>
  <si>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</si>
  <si>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</si>
  <si>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</si>
  <si>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</si>
  <si>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</si>
  <si>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</si>
  <si>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</si>
  <si>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</si>
  <si>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</si>
  <si>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</si>
  <si>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</si>
  <si>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</si>
  <si>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</si>
  <si>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</si>
  <si>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</si>
  <si>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</si>
  <si>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</si>
  <si>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</si>
  <si>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</si>
  <si>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</si>
  <si>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</si>
  <si>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</si>
  <si>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</si>
  <si>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</si>
  <si>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</si>
  <si>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</si>
  <si>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</si>
  <si>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</si>
  <si>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</si>
  <si>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</si>
  <si>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</si>
  <si>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</si>
  <si>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</si>
  <si>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</si>
  <si>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</si>
  <si>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</si>
  <si>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</si>
  <si>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</si>
  <si>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</si>
  <si>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</si>
  <si>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</si>
  <si>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</si>
  <si>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</si>
  <si>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</si>
  <si>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</si>
  <si>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</si>
  <si>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</si>
  <si>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</si>
  <si>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</si>
  <si>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</si>
  <si>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</si>
  <si>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</si>
  <si>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</si>
  <si>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</si>
  <si>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</si>
  <si>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</si>
  <si>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</si>
  <si>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</si>
  <si>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</si>
  <si>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</si>
  <si>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</si>
  <si>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</si>
  <si>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</si>
  <si>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</si>
  <si>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</si>
  <si>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</si>
  <si>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</si>
  <si>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</si>
  <si>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</si>
  <si>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</si>
  <si>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</si>
  <si>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</si>
  <si>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</si>
  <si>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</si>
  <si>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</si>
  <si>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</si>
  <si>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</si>
  <si>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</si>
  <si>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</si>
  <si>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</si>
  <si>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</si>
  <si>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</si>
  <si>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</si>
  <si>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</si>
  <si>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</si>
  <si>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</si>
  <si>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</si>
  <si>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</si>
  <si>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</si>
  <si>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</si>
  <si>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</si>
  <si>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</si>
  <si>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</si>
  <si>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</si>
  <si>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</si>
  <si>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</si>
  <si>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</si>
  <si>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</si>
  <si>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</si>
  <si>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</si>
  <si>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</si>
  <si>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</si>
  <si>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</si>
  <si>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</si>
  <si>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</si>
  <si>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</si>
  <si>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</si>
  <si>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</si>
  <si>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</si>
  <si>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</si>
  <si>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</si>
  <si>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</si>
  <si>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</si>
  <si>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</si>
  <si>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</si>
  <si>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</si>
  <si>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</si>
  <si>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</si>
  <si>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</si>
  <si>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</si>
  <si>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</si>
  <si>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</si>
  <si>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</si>
  <si>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</si>
  <si>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</si>
  <si>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</si>
  <si>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</si>
  <si>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</si>
  <si>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</si>
  <si>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</si>
  <si>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</si>
  <si>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</si>
  <si>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</si>
  <si>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</si>
  <si>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</si>
  <si>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</si>
  <si>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</si>
  <si>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</si>
  <si>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</si>
  <si>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</si>
  <si>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</si>
  <si>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</si>
  <si>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</si>
  <si>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</si>
  <si>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</si>
  <si>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</si>
  <si>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</si>
  <si>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</si>
  <si>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</si>
  <si>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</si>
  <si>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</si>
  <si>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</si>
  <si>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</si>
  <si>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</si>
  <si>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</si>
  <si>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</si>
  <si>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</si>
  <si>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</si>
  <si>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</si>
  <si>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</si>
  <si>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</si>
  <si>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</si>
  <si>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</si>
  <si>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</si>
  <si>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</si>
  <si>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</si>
  <si>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</si>
  <si>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</si>
  <si>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</si>
  <si>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</si>
  <si>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</si>
  <si>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</si>
  <si>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</si>
  <si>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</si>
  <si>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</si>
  <si>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</si>
  <si>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</si>
  <si>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</si>
  <si>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</si>
  <si>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</si>
  <si>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</si>
  <si>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</si>
  <si>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</si>
  <si>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</si>
  <si>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</si>
  <si>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</si>
  <si>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</si>
  <si>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</si>
  <si>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</si>
  <si>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</si>
  <si>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</si>
  <si>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</si>
  <si>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</si>
  <si>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</si>
  <si>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</si>
  <si>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</si>
  <si>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</si>
  <si>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</si>
  <si>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</si>
  <si>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</si>
  <si>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</si>
  <si>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</si>
  <si>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</si>
  <si>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自治区直辖县级行政区划</t>
  </si>
  <si>
    <t>石河子市</t>
  </si>
  <si>
    <t>阿拉尔市</t>
  </si>
  <si>
    <t>图木舒克市</t>
  </si>
  <si>
    <t>五家渠市</t>
  </si>
  <si>
    <t>研究生教育</t>
  </si>
  <si>
    <t>博士研究生毕业</t>
  </si>
  <si>
    <t>博士研究生结业</t>
  </si>
  <si>
    <t>博士研究生肄业</t>
  </si>
  <si>
    <t>硕上研究生毕业</t>
  </si>
  <si>
    <t>硕士研究生结业</t>
  </si>
  <si>
    <t>硕士研究生肄业</t>
  </si>
  <si>
    <t>研究生班毕业</t>
  </si>
  <si>
    <t>研究生班结业</t>
  </si>
  <si>
    <t>研究生班肄业</t>
  </si>
  <si>
    <t>20/30</t>
    <phoneticPr fontId="29" type="noConversion"/>
  </si>
  <si>
    <t>大学本科／专科教育</t>
  </si>
  <si>
    <t>大学本科毕业</t>
  </si>
  <si>
    <t>大学本科结业</t>
  </si>
  <si>
    <t>大学本科肄业</t>
  </si>
  <si>
    <t>大学普通班毕业</t>
  </si>
  <si>
    <t>大学专科毕业</t>
  </si>
  <si>
    <t>大学专科结业</t>
  </si>
  <si>
    <t>大学专科肄业</t>
  </si>
  <si>
    <t>中等职业教育</t>
  </si>
  <si>
    <t>中等专科毕业</t>
  </si>
  <si>
    <t>中等专科结业</t>
  </si>
  <si>
    <t>中等专科肄业</t>
  </si>
  <si>
    <t>职业高中毕业</t>
  </si>
  <si>
    <t>职业高中结业</t>
  </si>
  <si>
    <t>职业高中肄业</t>
  </si>
  <si>
    <t>技工学校毕业</t>
  </si>
  <si>
    <t>技工学校结业</t>
  </si>
  <si>
    <t>技工学校肄业</t>
  </si>
  <si>
    <t>普通高级中学教育</t>
  </si>
  <si>
    <t>普通高中毕业</t>
  </si>
  <si>
    <t>普通高中结业</t>
  </si>
  <si>
    <t>普通高中肄业</t>
  </si>
  <si>
    <t>初级中学教育</t>
  </si>
  <si>
    <t>初中毕业</t>
  </si>
  <si>
    <t>初中肆业</t>
  </si>
  <si>
    <t>小学教育</t>
  </si>
  <si>
    <t>小学毕业</t>
  </si>
  <si>
    <t>小学肆业</t>
  </si>
  <si>
    <t>学历代码</t>
    <phoneticPr fontId="19" type="noConversion"/>
  </si>
  <si>
    <t>Integer</t>
    <phoneticPr fontId="19" type="noConversion"/>
  </si>
  <si>
    <t>int</t>
    <phoneticPr fontId="19" type="noConversion"/>
  </si>
  <si>
    <t>Char</t>
    <phoneticPr fontId="19" type="noConversion"/>
  </si>
  <si>
    <t>char</t>
    <phoneticPr fontId="19" type="noConversion"/>
  </si>
  <si>
    <t>fasf</t>
    <phoneticPr fontId="19" type="noConversion"/>
  </si>
  <si>
    <t>No.</t>
    <phoneticPr fontId="19" type="noConversion"/>
  </si>
  <si>
    <t>患者</t>
    <phoneticPr fontId="19" type="noConversion"/>
  </si>
  <si>
    <t>patient</t>
    <phoneticPr fontId="29" type="noConversion"/>
  </si>
  <si>
    <t>科室</t>
    <phoneticPr fontId="19" type="noConversion"/>
  </si>
  <si>
    <t>医生</t>
    <phoneticPr fontId="19" type="noConversion"/>
  </si>
  <si>
    <t>会诊单</t>
    <phoneticPr fontId="19" type="noConversion"/>
  </si>
  <si>
    <t>consultation</t>
  </si>
  <si>
    <t>会诊意见</t>
  </si>
  <si>
    <t>suggestion</t>
  </si>
  <si>
    <t>会诊附件</t>
    <phoneticPr fontId="29" type="noConversion"/>
  </si>
  <si>
    <t>attachment</t>
  </si>
  <si>
    <t>审批流程</t>
    <phoneticPr fontId="19" type="noConversion"/>
  </si>
  <si>
    <t>process</t>
    <phoneticPr fontId="29" type="noConversion"/>
  </si>
  <si>
    <t>配置信息</t>
    <phoneticPr fontId="29" type="noConversion"/>
  </si>
  <si>
    <t>site_config</t>
    <phoneticPr fontId="19" type="noConversion"/>
  </si>
  <si>
    <t>通知</t>
  </si>
  <si>
    <t>notice</t>
    <phoneticPr fontId="19" type="noConversion"/>
  </si>
  <si>
    <t>通知模板</t>
    <phoneticPr fontId="29" type="noConversion"/>
  </si>
  <si>
    <t>noticeTemplate</t>
    <phoneticPr fontId="19" type="noConversion"/>
  </si>
  <si>
    <t>签到单</t>
    <phoneticPr fontId="19" type="noConversion"/>
  </si>
  <si>
    <t>signate</t>
  </si>
  <si>
    <t>评价表</t>
    <phoneticPr fontId="29" type="noConversion"/>
  </si>
  <si>
    <t>estimate</t>
  </si>
  <si>
    <t>id</t>
  </si>
  <si>
    <t>权限标识</t>
  </si>
  <si>
    <t>java.lang.Long</t>
  </si>
  <si>
    <t>Y</t>
  </si>
  <si>
    <t>url</t>
  </si>
  <si>
    <t>地址</t>
  </si>
  <si>
    <t>VARCHAR2</t>
  </si>
  <si>
    <t>java.lang.String</t>
  </si>
  <si>
    <t>description</t>
  </si>
  <si>
    <t>描述</t>
  </si>
  <si>
    <t>科室标识</t>
  </si>
  <si>
    <t>上级科室标识</t>
  </si>
  <si>
    <t>code</t>
  </si>
  <si>
    <t>科室编码</t>
  </si>
  <si>
    <t>name</t>
  </si>
  <si>
    <t>科室介绍</t>
  </si>
  <si>
    <t>姓名</t>
  </si>
  <si>
    <t>specialty</t>
  </si>
  <si>
    <t>专长</t>
  </si>
  <si>
    <t>行政职务</t>
  </si>
  <si>
    <t>java.lang.Integer</t>
  </si>
  <si>
    <t>position</t>
  </si>
  <si>
    <t>通知标识</t>
  </si>
  <si>
    <t>title</t>
  </si>
  <si>
    <t>标题</t>
  </si>
  <si>
    <t>content</t>
  </si>
  <si>
    <t>内容</t>
  </si>
  <si>
    <t>发布日期</t>
  </si>
  <si>
    <t>DATE</t>
  </si>
  <si>
    <t>java.util.Date</t>
  </si>
  <si>
    <t>日期</t>
  </si>
  <si>
    <t>通知状态</t>
  </si>
  <si>
    <t>telephone</t>
  </si>
  <si>
    <t>gender</t>
  </si>
  <si>
    <t>性别</t>
  </si>
  <si>
    <t>出生日期</t>
  </si>
  <si>
    <t>证件类别</t>
  </si>
  <si>
    <t>证件号码</t>
  </si>
  <si>
    <t>工作单位名称</t>
  </si>
  <si>
    <t>工作单位地址</t>
  </si>
  <si>
    <t>工作单位邮编</t>
  </si>
  <si>
    <t>工作单位电话</t>
  </si>
  <si>
    <t>cellphone</t>
  </si>
  <si>
    <t>本人电话号码</t>
  </si>
  <si>
    <t>联系人姓名</t>
  </si>
  <si>
    <t>联系人电话号码</t>
  </si>
  <si>
    <t>患者与联系人关系</t>
  </si>
  <si>
    <t>nationality</t>
  </si>
  <si>
    <t>国籍</t>
  </si>
  <si>
    <t>户籍地类别</t>
  </si>
  <si>
    <t>籍贯</t>
  </si>
  <si>
    <t>民族</t>
  </si>
  <si>
    <t>现住址</t>
  </si>
  <si>
    <t>婚姻状况</t>
  </si>
  <si>
    <t>postcode</t>
  </si>
  <si>
    <t>邮编</t>
  </si>
  <si>
    <t>email</t>
  </si>
  <si>
    <t>电子邮件</t>
  </si>
  <si>
    <t>ABO血型</t>
  </si>
  <si>
    <t>职业类别</t>
  </si>
  <si>
    <t>更新时间</t>
  </si>
  <si>
    <t>医保号</t>
  </si>
  <si>
    <t>费用支付类别</t>
  </si>
  <si>
    <t>角色标识</t>
  </si>
  <si>
    <t>角色名称</t>
  </si>
  <si>
    <t>角色描述</t>
  </si>
  <si>
    <t>参数标识</t>
  </si>
  <si>
    <t>系统名称</t>
  </si>
  <si>
    <t>系统图标</t>
  </si>
  <si>
    <t>短信服务地址</t>
  </si>
  <si>
    <t>copyright</t>
  </si>
  <si>
    <t>版权</t>
  </si>
  <si>
    <t>available</t>
  </si>
  <si>
    <t>是否可用</t>
  </si>
  <si>
    <t>用户标识</t>
  </si>
  <si>
    <t>password</t>
  </si>
  <si>
    <t>登录密码</t>
  </si>
  <si>
    <t>身份证号</t>
  </si>
  <si>
    <t>固定电话</t>
  </si>
  <si>
    <t>mobile</t>
  </si>
  <si>
    <t>手机号码</t>
  </si>
  <si>
    <t>家庭住址</t>
  </si>
  <si>
    <t>用户描述</t>
  </si>
  <si>
    <t>access</t>
  </si>
  <si>
    <t>clinic</t>
  </si>
  <si>
    <t>notice</t>
  </si>
  <si>
    <t>patient</t>
  </si>
  <si>
    <t>role</t>
  </si>
  <si>
    <t>role_access</t>
  </si>
  <si>
    <t>site_config</t>
  </si>
  <si>
    <t>user</t>
  </si>
  <si>
    <t>user_role</t>
  </si>
  <si>
    <t>parent_id</t>
  </si>
  <si>
    <t>administrative_rank</t>
  </si>
  <si>
    <t>employee_category</t>
  </si>
  <si>
    <t>clinic_id</t>
  </si>
  <si>
    <t>release_date</t>
  </si>
  <si>
    <t>trigger_date</t>
  </si>
  <si>
    <t>birth_date</t>
  </si>
  <si>
    <t>cert_type</t>
  </si>
  <si>
    <t>unit_address</t>
  </si>
  <si>
    <t>unit_postcode</t>
  </si>
  <si>
    <t>unit_telephone</t>
  </si>
  <si>
    <t>contact_name</t>
  </si>
  <si>
    <t>contact_telephone</t>
  </si>
  <si>
    <t>relation_of_patient</t>
  </si>
  <si>
    <t>register_place</t>
  </si>
  <si>
    <t>birth_place</t>
  </si>
  <si>
    <t>ethnic_group</t>
  </si>
  <si>
    <t>marital_status</t>
  </si>
  <si>
    <t>abo_blood_type</t>
  </si>
  <si>
    <t>rh_blood_type</t>
  </si>
  <si>
    <t>job_type</t>
  </si>
  <si>
    <t>update_time</t>
  </si>
  <si>
    <t>defray_type</t>
  </si>
  <si>
    <t>user_id</t>
  </si>
  <si>
    <t>role_id</t>
  </si>
  <si>
    <t>access_id</t>
  </si>
  <si>
    <t>system_name</t>
  </si>
  <si>
    <t>system_logo</t>
  </si>
  <si>
    <t>send_email_address</t>
  </si>
  <si>
    <t>send_email_password</t>
  </si>
  <si>
    <t>send_email_smtp</t>
  </si>
  <si>
    <t>sms_server_url</t>
  </si>
  <si>
    <t>identity_card</t>
  </si>
  <si>
    <t>用户表</t>
    <phoneticPr fontId="19" type="noConversion"/>
  </si>
  <si>
    <t>角色</t>
    <phoneticPr fontId="19" type="noConversion"/>
  </si>
  <si>
    <t>用户角色对应</t>
    <phoneticPr fontId="19" type="noConversion"/>
  </si>
  <si>
    <t>权限</t>
    <phoneticPr fontId="19" type="noConversion"/>
  </si>
  <si>
    <t>doctor</t>
  </si>
  <si>
    <t>doctor</t>
    <phoneticPr fontId="29" type="noConversion"/>
  </si>
  <si>
    <t>CHAR</t>
  </si>
  <si>
    <t>isafterwards</t>
  </si>
  <si>
    <t>apply_doctor_id</t>
  </si>
  <si>
    <t>apply_reason</t>
  </si>
  <si>
    <t>apply_purpose</t>
  </si>
  <si>
    <t>consultation_place</t>
  </si>
  <si>
    <t>start_datetime</t>
  </si>
  <si>
    <t>end_datetime</t>
  </si>
  <si>
    <t>inpatient_times</t>
  </si>
  <si>
    <t>medical_advice_status</t>
  </si>
  <si>
    <t>consultation_fees</t>
  </si>
  <si>
    <t>payment_print_flag</t>
  </si>
  <si>
    <t>payment_status</t>
  </si>
  <si>
    <t>delete_flag</t>
  </si>
  <si>
    <t>delete_reason</t>
  </si>
  <si>
    <t>create_datetime</t>
  </si>
  <si>
    <t>create_user_id</t>
  </si>
  <si>
    <t>update_count</t>
  </si>
  <si>
    <t>VCHAR2</t>
    <phoneticPr fontId="20" type="noConversion"/>
  </si>
  <si>
    <t>创建时间</t>
    <phoneticPr fontId="20" type="noConversion"/>
  </si>
  <si>
    <t>DATE</t>
    <phoneticPr fontId="20" type="noConversion"/>
  </si>
  <si>
    <t>-</t>
    <phoneticPr fontId="20" type="noConversion"/>
  </si>
  <si>
    <t>创建者ID</t>
    <phoneticPr fontId="20" type="noConversion"/>
  </si>
  <si>
    <t>Character</t>
    <phoneticPr fontId="19" type="noConversion"/>
  </si>
  <si>
    <t>suggestion_id</t>
  </si>
  <si>
    <t>INTEGER</t>
    <phoneticPr fontId="20" type="noConversion"/>
  </si>
  <si>
    <t>file_name</t>
  </si>
  <si>
    <t>file_type</t>
  </si>
  <si>
    <t>file_describe</t>
  </si>
  <si>
    <t>file_size</t>
  </si>
  <si>
    <t>file_path</t>
  </si>
  <si>
    <t>createDatetime</t>
    <phoneticPr fontId="19" type="noConversion"/>
  </si>
  <si>
    <t>createUserId</t>
    <phoneticPr fontId="19" type="noConversion"/>
  </si>
  <si>
    <t>会诊记录附件</t>
  </si>
  <si>
    <t>doctor_id</t>
  </si>
  <si>
    <t>doctor_name</t>
  </si>
  <si>
    <t>参与会诊科室</t>
  </si>
  <si>
    <t>is_outside_hospital</t>
  </si>
  <si>
    <t>参与会诊医生</t>
  </si>
  <si>
    <t>sign_stuts</t>
  </si>
  <si>
    <t>sign_datetime</t>
  </si>
  <si>
    <t>sign_out_datetime</t>
  </si>
  <si>
    <t>absence_reason</t>
  </si>
  <si>
    <t>医生会诊意见关联表</t>
  </si>
  <si>
    <t>评价项目ID</t>
    <phoneticPr fontId="20" type="noConversion"/>
  </si>
  <si>
    <t>评价项目分值</t>
    <phoneticPr fontId="20" type="noConversion"/>
  </si>
  <si>
    <t>assessment_item_id</t>
  </si>
  <si>
    <t>assessmentItemId</t>
    <phoneticPr fontId="19" type="noConversion"/>
  </si>
  <si>
    <t>评价项目选项ID</t>
    <phoneticPr fontId="20" type="noConversion"/>
  </si>
  <si>
    <t>评价项目选项内容</t>
    <phoneticPr fontId="20" type="noConversion"/>
  </si>
  <si>
    <t>assessment_item_option_id</t>
  </si>
  <si>
    <t>assessment_item_option_content</t>
  </si>
  <si>
    <t>assessment_item_option_score</t>
  </si>
  <si>
    <t>assessmentItemOptionId</t>
    <phoneticPr fontId="19" type="noConversion"/>
  </si>
  <si>
    <t>assessmentItemOptionContent</t>
    <phoneticPr fontId="19" type="noConversion"/>
  </si>
  <si>
    <t>assessmentItemOptionScore</t>
    <phoneticPr fontId="19" type="noConversion"/>
  </si>
  <si>
    <t>会诊评价结果</t>
  </si>
  <si>
    <t>consultation_doctor</t>
  </si>
  <si>
    <t>telephone_number</t>
  </si>
  <si>
    <t>process_type_Id</t>
  </si>
  <si>
    <t>Properties Name</t>
  </si>
  <si>
    <t>clinic</t>
    <phoneticPr fontId="19" type="noConversion"/>
  </si>
  <si>
    <t>评价总分</t>
  </si>
  <si>
    <t>评价描述</t>
  </si>
  <si>
    <t>创建时间</t>
  </si>
  <si>
    <t>available</t>
    <phoneticPr fontId="19" type="noConversion"/>
  </si>
  <si>
    <t>send_email</t>
  </si>
  <si>
    <t>send_sms</t>
  </si>
  <si>
    <t>数据元标识符</t>
    <phoneticPr fontId="19" type="noConversion"/>
  </si>
  <si>
    <t>数据元名称</t>
    <phoneticPr fontId="19" type="noConversion"/>
  </si>
  <si>
    <t>定义</t>
    <phoneticPr fontId="19" type="noConversion"/>
  </si>
  <si>
    <t>数据元值的数据类型</t>
    <phoneticPr fontId="19" type="noConversion"/>
  </si>
  <si>
    <t>表示格式</t>
    <phoneticPr fontId="19" type="noConversion"/>
  </si>
  <si>
    <t>数据元允许值</t>
    <phoneticPr fontId="19" type="noConversion"/>
  </si>
  <si>
    <t>备注</t>
    <phoneticPr fontId="19" type="noConversion"/>
  </si>
  <si>
    <r>
      <t>D</t>
    </r>
    <r>
      <rPr>
        <sz val="10"/>
        <color theme="1"/>
        <rFont val="宋体"/>
        <family val="3"/>
        <charset val="134"/>
        <scheme val="minor"/>
      </rPr>
      <t>LL</t>
    </r>
    <phoneticPr fontId="19" type="noConversion"/>
  </si>
  <si>
    <r>
      <t>D</t>
    </r>
    <r>
      <rPr>
        <sz val="10"/>
        <color theme="1"/>
        <rFont val="宋体"/>
        <family val="3"/>
        <charset val="134"/>
        <scheme val="minor"/>
      </rPr>
      <t>LL COMMENT</t>
    </r>
    <phoneticPr fontId="19" type="noConversion"/>
  </si>
  <si>
    <t>fasf</t>
    <phoneticPr fontId="19" type="noConversion"/>
  </si>
  <si>
    <t>角色权限对应</t>
    <phoneticPr fontId="19" type="noConversion"/>
  </si>
  <si>
    <t>站点配置</t>
    <phoneticPr fontId="19" type="noConversion"/>
  </si>
  <si>
    <t>邮件发送密码</t>
    <phoneticPr fontId="19" type="noConversion"/>
  </si>
  <si>
    <t>sms_user_name</t>
    <phoneticPr fontId="19" type="noConversion"/>
  </si>
  <si>
    <t>短信服务姓名</t>
    <phoneticPr fontId="19" type="noConversion"/>
  </si>
  <si>
    <t>sms_password</t>
    <phoneticPr fontId="19" type="noConversion"/>
  </si>
  <si>
    <t>短信服务密码</t>
    <phoneticPr fontId="19" type="noConversion"/>
  </si>
  <si>
    <t>通知</t>
    <phoneticPr fontId="19" type="noConversion"/>
  </si>
  <si>
    <t>submiter</t>
    <phoneticPr fontId="19" type="noConversion"/>
  </si>
  <si>
    <t>status</t>
    <phoneticPr fontId="19" type="noConversion"/>
  </si>
  <si>
    <t>hcms</t>
    <phoneticPr fontId="19" type="noConversion"/>
  </si>
  <si>
    <t>科室</t>
    <phoneticPr fontId="19" type="noConversion"/>
  </si>
  <si>
    <t>NUMBER</t>
    <phoneticPr fontId="19" type="noConversion"/>
  </si>
  <si>
    <t>流程类型名</t>
    <phoneticPr fontId="19" type="noConversion"/>
  </si>
  <si>
    <t>流程节点</t>
    <phoneticPr fontId="19" type="noConversion"/>
  </si>
  <si>
    <t>流程节点名称</t>
    <phoneticPr fontId="19" type="noConversion"/>
  </si>
  <si>
    <t>是否启用</t>
    <phoneticPr fontId="19" type="noConversion"/>
  </si>
  <si>
    <t>是否发邮件</t>
    <phoneticPr fontId="19" type="noConversion"/>
  </si>
  <si>
    <t>是否发短信</t>
    <phoneticPr fontId="19" type="noConversion"/>
  </si>
  <si>
    <t>患者</t>
    <phoneticPr fontId="19" type="noConversion"/>
  </si>
  <si>
    <t>hcms</t>
    <phoneticPr fontId="19" type="noConversion"/>
  </si>
  <si>
    <t>姓名</t>
    <phoneticPr fontId="19" type="noConversion"/>
  </si>
  <si>
    <t>unit_name</t>
    <phoneticPr fontId="19" type="noConversion"/>
  </si>
  <si>
    <t>clinic_name</t>
    <phoneticPr fontId="19" type="noConversion"/>
  </si>
  <si>
    <t>所在科室</t>
    <phoneticPr fontId="19" type="noConversion"/>
  </si>
  <si>
    <t>医生</t>
    <phoneticPr fontId="19" type="noConversion"/>
  </si>
  <si>
    <t>doctor</t>
    <phoneticPr fontId="19" type="noConversion"/>
  </si>
  <si>
    <t>联系电话</t>
    <phoneticPr fontId="20" type="noConversion"/>
  </si>
  <si>
    <t>creator</t>
    <phoneticPr fontId="19" type="noConversion"/>
  </si>
  <si>
    <t>create_time</t>
    <phoneticPr fontId="19" type="noConversion"/>
  </si>
  <si>
    <t>创建时间</t>
    <phoneticPr fontId="20" type="noConversion"/>
  </si>
  <si>
    <t>DATE</t>
    <phoneticPr fontId="20" type="noConversion"/>
  </si>
  <si>
    <t>VARCHAR2</t>
    <phoneticPr fontId="20" type="noConversion"/>
  </si>
  <si>
    <t>会诊单</t>
    <phoneticPr fontId="19" type="noConversion"/>
  </si>
  <si>
    <t>consultation</t>
    <phoneticPr fontId="19" type="noConversion"/>
  </si>
  <si>
    <t>会诊申请类型</t>
    <phoneticPr fontId="20" type="noConversion"/>
  </si>
  <si>
    <t>会诊类型</t>
    <phoneticPr fontId="20" type="noConversion"/>
  </si>
  <si>
    <t>是否补录</t>
    <phoneticPr fontId="20" type="noConversion"/>
  </si>
  <si>
    <t>status</t>
    <phoneticPr fontId="19" type="noConversion"/>
  </si>
  <si>
    <t>会诊状态</t>
    <phoneticPr fontId="20" type="noConversion"/>
  </si>
  <si>
    <t>申请科室</t>
    <phoneticPr fontId="20" type="noConversion"/>
  </si>
  <si>
    <t>申请医生</t>
    <phoneticPr fontId="20" type="noConversion"/>
  </si>
  <si>
    <t>会诊申请理由</t>
    <phoneticPr fontId="20" type="noConversion"/>
  </si>
  <si>
    <t>会诊申请目的</t>
    <phoneticPr fontId="20" type="noConversion"/>
  </si>
  <si>
    <t>会诊地点</t>
    <phoneticPr fontId="20" type="noConversion"/>
  </si>
  <si>
    <t>会诊预订开始时间</t>
    <phoneticPr fontId="20" type="noConversion"/>
  </si>
  <si>
    <t>会诊预订结束时间</t>
    <phoneticPr fontId="20" type="noConversion"/>
  </si>
  <si>
    <t>会诊实际开始时间</t>
    <phoneticPr fontId="20" type="noConversion"/>
  </si>
  <si>
    <t>会诊实际结束时间</t>
    <phoneticPr fontId="20" type="noConversion"/>
  </si>
  <si>
    <t>病案号</t>
    <phoneticPr fontId="20" type="noConversion"/>
  </si>
  <si>
    <t>住院次数</t>
    <phoneticPr fontId="20" type="noConversion"/>
  </si>
  <si>
    <t>床号</t>
    <phoneticPr fontId="19" type="noConversion"/>
  </si>
  <si>
    <t>ward</t>
    <phoneticPr fontId="19" type="noConversion"/>
  </si>
  <si>
    <t>病房</t>
    <phoneticPr fontId="19" type="noConversion"/>
  </si>
  <si>
    <t>医嘱号</t>
    <phoneticPr fontId="20" type="noConversion"/>
  </si>
  <si>
    <t>医嘱状态</t>
    <phoneticPr fontId="20" type="noConversion"/>
  </si>
  <si>
    <t>会诊费额</t>
    <phoneticPr fontId="20" type="noConversion"/>
  </si>
  <si>
    <t>缴费状态</t>
    <phoneticPr fontId="20" type="noConversion"/>
  </si>
  <si>
    <t>备注</t>
    <phoneticPr fontId="20" type="noConversion"/>
  </si>
  <si>
    <t>删除标记</t>
    <phoneticPr fontId="35"/>
  </si>
  <si>
    <t>删除原因</t>
    <phoneticPr fontId="20" type="noConversion"/>
  </si>
  <si>
    <t>update_time</t>
    <phoneticPr fontId="19" type="noConversion"/>
  </si>
  <si>
    <t>updater</t>
    <phoneticPr fontId="19" type="noConversion"/>
  </si>
  <si>
    <t>更新次数</t>
    <phoneticPr fontId="20" type="noConversion"/>
  </si>
  <si>
    <t>会诊意见编号</t>
    <phoneticPr fontId="35"/>
  </si>
  <si>
    <t>会诊意见</t>
    <phoneticPr fontId="20" type="noConversion"/>
  </si>
  <si>
    <t>科室名称</t>
    <phoneticPr fontId="35"/>
  </si>
  <si>
    <t>是否外院</t>
    <phoneticPr fontId="20" type="noConversion"/>
  </si>
  <si>
    <t>文件名</t>
    <phoneticPr fontId="20" type="noConversion"/>
  </si>
  <si>
    <t>文件类别</t>
    <phoneticPr fontId="20" type="noConversion"/>
  </si>
  <si>
    <t>文件描述</t>
    <phoneticPr fontId="20" type="noConversion"/>
  </si>
  <si>
    <t>文件大小</t>
    <phoneticPr fontId="20" type="noConversion"/>
  </si>
  <si>
    <t>文件路径</t>
    <phoneticPr fontId="20" type="noConversion"/>
  </si>
  <si>
    <t>审批意见</t>
    <phoneticPr fontId="35"/>
  </si>
  <si>
    <t>创建时间</t>
    <phoneticPr fontId="35"/>
  </si>
  <si>
    <t>DATE</t>
    <phoneticPr fontId="35"/>
  </si>
  <si>
    <t>会诊医生签到状态</t>
    <phoneticPr fontId="20" type="noConversion"/>
  </si>
  <si>
    <t>会诊医生签到时间</t>
    <phoneticPr fontId="20" type="noConversion"/>
  </si>
  <si>
    <t>会诊医生签退时间</t>
    <phoneticPr fontId="20" type="noConversion"/>
  </si>
  <si>
    <t>缺勤原因</t>
    <phoneticPr fontId="20" type="noConversion"/>
  </si>
  <si>
    <t>评价表标题</t>
    <phoneticPr fontId="20" type="noConversion"/>
  </si>
  <si>
    <t>VARCHAR2</t>
    <phoneticPr fontId="19" type="noConversion"/>
  </si>
  <si>
    <t>evaluation_item</t>
    <phoneticPr fontId="19" type="noConversion"/>
  </si>
  <si>
    <t>item_id</t>
    <phoneticPr fontId="19" type="noConversion"/>
  </si>
  <si>
    <t>会诊评价结果明细</t>
    <phoneticPr fontId="20" type="noConversion"/>
  </si>
  <si>
    <t>item_score</t>
    <phoneticPr fontId="19" type="noConversion"/>
  </si>
  <si>
    <t>java.lang.Integer</t>
    <phoneticPr fontId="19" type="noConversion"/>
  </si>
  <si>
    <t>流程配置</t>
    <phoneticPr fontId="19" type="noConversion"/>
  </si>
  <si>
    <t>java.math.BigDecimal</t>
    <phoneticPr fontId="19" type="noConversion"/>
  </si>
  <si>
    <t>fasf</t>
  </si>
  <si>
    <t>通用字典域定义</t>
  </si>
  <si>
    <t>cv_dicmeta</t>
  </si>
  <si>
    <t>dicmeta_id</t>
  </si>
  <si>
    <t>字典元标识</t>
  </si>
  <si>
    <t>seq_dic_domain</t>
  </si>
  <si>
    <t>DROP TABLE cv_dicmeta;</t>
  </si>
  <si>
    <t/>
  </si>
  <si>
    <t>oid</t>
  </si>
  <si>
    <t>通用字典</t>
  </si>
  <si>
    <t>cv_dictionary</t>
  </si>
  <si>
    <t>seq_cv_dictionary</t>
  </si>
  <si>
    <t>dic_domain</t>
  </si>
  <si>
    <t>DROP TABLE cv_dictionary;</t>
  </si>
  <si>
    <t>拼音码</t>
  </si>
  <si>
    <t>五笔码</t>
  </si>
  <si>
    <t>卫生信息数据元</t>
  </si>
  <si>
    <t>cv_metadata</t>
  </si>
  <si>
    <t>metadata_id</t>
  </si>
  <si>
    <t>数据元标识</t>
  </si>
  <si>
    <t>DROP TABLE cv_metadata;</t>
  </si>
  <si>
    <t>数据元名称</t>
  </si>
  <si>
    <t>defination</t>
  </si>
  <si>
    <t>数据元定义</t>
  </si>
  <si>
    <t>java_type</t>
  </si>
  <si>
    <t>data_type</t>
  </si>
  <si>
    <t>数据元值类型</t>
  </si>
  <si>
    <t xml:space="preserve">data_format </t>
  </si>
  <si>
    <t>数据元表示格式</t>
  </si>
  <si>
    <t>hl7_type</t>
  </si>
  <si>
    <t>option_value</t>
  </si>
  <si>
    <t>允许值</t>
  </si>
  <si>
    <t>卫生活动表</t>
  </si>
  <si>
    <t>cv_act</t>
  </si>
  <si>
    <t>活动标识</t>
  </si>
  <si>
    <t>seq_cv_act</t>
  </si>
  <si>
    <t>COMMENT ON COLUMN cv_act.id IS '活动标识';</t>
  </si>
  <si>
    <t>DROP TABLE cv_act;</t>
  </si>
  <si>
    <t>活动编码</t>
  </si>
  <si>
    <t>业务活动名称</t>
  </si>
  <si>
    <t>hl7_domain</t>
  </si>
  <si>
    <t>HL7通用域</t>
  </si>
  <si>
    <t>hl7_rim</t>
  </si>
  <si>
    <t>HL7模型</t>
  </si>
  <si>
    <t>v3_oid</t>
  </si>
  <si>
    <t>v3_template</t>
  </si>
  <si>
    <t>cda_oid</t>
  </si>
  <si>
    <t>cda_template</t>
  </si>
  <si>
    <t>活动配置表</t>
  </si>
  <si>
    <t>act_cfg</t>
  </si>
  <si>
    <t>act_cfg_id</t>
  </si>
  <si>
    <t>COMMENT ON COLUMN act_cfg.act_cfg_id IS '配置表id';</t>
  </si>
  <si>
    <t>DROP TABLE act_cfg;</t>
  </si>
  <si>
    <t>act_id</t>
  </si>
  <si>
    <t>活动名称</t>
  </si>
  <si>
    <t>display_name</t>
  </si>
  <si>
    <t>数据元标识符</t>
  </si>
  <si>
    <t>table_name</t>
  </si>
  <si>
    <t>表名</t>
  </si>
  <si>
    <t>column_name</t>
  </si>
  <si>
    <t>字段名</t>
  </si>
  <si>
    <t>cda_section</t>
  </si>
  <si>
    <t>cda_class</t>
  </si>
  <si>
    <t>cda_property</t>
  </si>
  <si>
    <t>v3_class</t>
  </si>
  <si>
    <t>v3_property</t>
  </si>
  <si>
    <t>rim_class</t>
  </si>
  <si>
    <t>consultation</t>
    <phoneticPr fontId="19" type="noConversion"/>
  </si>
  <si>
    <t>attachment</t>
    <phoneticPr fontId="19" type="noConversion"/>
  </si>
  <si>
    <t>clinic_name</t>
  </si>
  <si>
    <t>apply_clinic_id</t>
  </si>
  <si>
    <t>consultation_clinic</t>
  </si>
  <si>
    <t>evaluation</t>
    <phoneticPr fontId="19" type="noConversion"/>
  </si>
  <si>
    <t>evaluation_id</t>
    <phoneticPr fontId="19" type="noConversion"/>
  </si>
  <si>
    <t>NUMBER</t>
    <phoneticPr fontId="19" type="noConversion"/>
  </si>
  <si>
    <t>配置表标识</t>
  </si>
  <si>
    <t>流程类型标识</t>
  </si>
  <si>
    <t>流程节点标识</t>
  </si>
  <si>
    <t>患者标识</t>
  </si>
  <si>
    <t>创建者标识</t>
  </si>
  <si>
    <t>会诊医生标识</t>
  </si>
  <si>
    <t>文件标识</t>
  </si>
  <si>
    <t>处理标识</t>
  </si>
  <si>
    <t>会诊科室标识</t>
  </si>
  <si>
    <t>被评价科室标识</t>
  </si>
  <si>
    <t>邮件账号</t>
    <phoneticPr fontId="19" type="noConversion"/>
  </si>
  <si>
    <t>SMTP IP</t>
    <phoneticPr fontId="19" type="noConversion"/>
  </si>
  <si>
    <t>RH血型</t>
    <phoneticPr fontId="19" type="noConversion"/>
  </si>
  <si>
    <t>poll</t>
    <phoneticPr fontId="19" type="noConversion"/>
  </si>
  <si>
    <t>title</t>
    <phoneticPr fontId="19" type="noConversion"/>
  </si>
  <si>
    <t>content</t>
    <phoneticPr fontId="19" type="noConversion"/>
  </si>
  <si>
    <t>name</t>
    <phoneticPr fontId="19" type="noConversion"/>
  </si>
  <si>
    <t>note</t>
    <phoneticPr fontId="19" type="noConversion"/>
  </si>
  <si>
    <t>摘要</t>
    <phoneticPr fontId="19" type="noConversion"/>
  </si>
  <si>
    <t>brief</t>
  </si>
  <si>
    <t>备注</t>
    <phoneticPr fontId="19" type="noConversion"/>
  </si>
  <si>
    <t>evaluation_option</t>
    <phoneticPr fontId="19" type="noConversion"/>
  </si>
  <si>
    <t>option_id</t>
    <phoneticPr fontId="19" type="noConversion"/>
  </si>
  <si>
    <t>score</t>
    <phoneticPr fontId="19" type="noConversion"/>
  </si>
  <si>
    <t>health_card_id</t>
  </si>
  <si>
    <t>consultation_id</t>
  </si>
  <si>
    <t>medical_advice_id</t>
  </si>
  <si>
    <t>poll_id</t>
    <phoneticPr fontId="19" type="noConversion"/>
  </si>
  <si>
    <t>clinic_id</t>
    <phoneticPr fontId="19" type="noConversion"/>
  </si>
  <si>
    <t>doctor_id</t>
    <phoneticPr fontId="19" type="noConversion"/>
  </si>
  <si>
    <t>doctor</t>
    <phoneticPr fontId="19" type="noConversion"/>
  </si>
  <si>
    <t>会诊评价单标识</t>
    <phoneticPr fontId="19" type="noConversion"/>
  </si>
  <si>
    <t>评价项标识</t>
    <phoneticPr fontId="19" type="noConversion"/>
  </si>
  <si>
    <t>评价项内容</t>
    <phoneticPr fontId="20" type="noConversion"/>
  </si>
  <si>
    <t>评价选项标识</t>
    <phoneticPr fontId="19" type="noConversion"/>
  </si>
  <si>
    <t>评价选项内容</t>
    <phoneticPr fontId="20" type="noConversion"/>
  </si>
  <si>
    <t>评价选项分值</t>
    <phoneticPr fontId="20" type="noConversion"/>
  </si>
  <si>
    <t>consultation_id</t>
    <phoneticPr fontId="19" type="noConversion"/>
  </si>
  <si>
    <t>evaluation_id</t>
    <phoneticPr fontId="19" type="noConversion"/>
  </si>
  <si>
    <t>poll_clinic_id</t>
    <phoneticPr fontId="19" type="noConversion"/>
  </si>
  <si>
    <t>评价科室标识</t>
    <phoneticPr fontId="19" type="noConversion"/>
  </si>
  <si>
    <t>java.lang.Long</t>
    <phoneticPr fontId="19" type="noConversion"/>
  </si>
  <si>
    <t>consultation_code</t>
    <phoneticPr fontId="19" type="noConversion"/>
  </si>
  <si>
    <t>description</t>
    <phoneticPr fontId="19" type="noConversion"/>
  </si>
  <si>
    <t>评价项分值</t>
    <phoneticPr fontId="20" type="noConversion"/>
  </si>
  <si>
    <t>VARCHAR2</t>
    <phoneticPr fontId="20" type="noConversion"/>
  </si>
  <si>
    <t>医院标识</t>
    <phoneticPr fontId="19" type="noConversion"/>
  </si>
  <si>
    <t>医院</t>
    <phoneticPr fontId="19" type="noConversion"/>
  </si>
  <si>
    <t>hospital</t>
    <phoneticPr fontId="19" type="noConversion"/>
  </si>
  <si>
    <t>hospital_id</t>
    <phoneticPr fontId="19" type="noConversion"/>
  </si>
  <si>
    <t>医院名称</t>
    <phoneticPr fontId="19" type="noConversion"/>
  </si>
  <si>
    <t>OID</t>
    <phoneticPr fontId="19" type="noConversion"/>
  </si>
  <si>
    <t>introduction</t>
    <phoneticPr fontId="19" type="noConversion"/>
  </si>
  <si>
    <t>科室名称</t>
    <phoneticPr fontId="19" type="noConversion"/>
  </si>
  <si>
    <t>activity</t>
  </si>
  <si>
    <t>activity</t>
    <phoneticPr fontId="19" type="noConversion"/>
  </si>
  <si>
    <t>activity_id</t>
    <phoneticPr fontId="19" type="noConversion"/>
  </si>
  <si>
    <t>process_id</t>
    <phoneticPr fontId="19" type="noConversion"/>
  </si>
  <si>
    <t>task</t>
    <phoneticPr fontId="20" type="noConversion"/>
  </si>
  <si>
    <t>task_id</t>
    <phoneticPr fontId="20" type="noConversion"/>
  </si>
  <si>
    <t>医生职位</t>
    <phoneticPr fontId="19" type="noConversion"/>
  </si>
  <si>
    <t>job_title</t>
    <phoneticPr fontId="19" type="noConversion"/>
  </si>
  <si>
    <t>职称</t>
    <phoneticPr fontId="19" type="noConversion"/>
  </si>
  <si>
    <t>suggestion</t>
    <phoneticPr fontId="19" type="noConversion"/>
  </si>
  <si>
    <t>doctor_suggestion</t>
  </si>
  <si>
    <t>content</t>
    <phoneticPr fontId="19" type="noConversion"/>
  </si>
  <si>
    <t>conprocess</t>
    <phoneticPr fontId="19" type="noConversion"/>
  </si>
  <si>
    <t>process_Id</t>
    <phoneticPr fontId="19" type="noConversion"/>
  </si>
  <si>
    <t>consultation_doctor</t>
    <phoneticPr fontId="19" type="noConversion"/>
  </si>
  <si>
    <t>职工类别</t>
    <phoneticPr fontId="19" type="noConversion"/>
  </si>
  <si>
    <t>NUMBER</t>
    <phoneticPr fontId="19" type="noConversion"/>
  </si>
  <si>
    <t>更新者标识</t>
    <phoneticPr fontId="19" type="noConversion"/>
  </si>
  <si>
    <t>评价表标识</t>
    <phoneticPr fontId="19" type="noConversion"/>
  </si>
  <si>
    <t>评价表标识</t>
    <phoneticPr fontId="19" type="noConversion"/>
  </si>
  <si>
    <t>会诊单编码</t>
    <phoneticPr fontId="19" type="noConversion"/>
  </si>
  <si>
    <t>patient_id</t>
    <phoneticPr fontId="19" type="noConversion"/>
  </si>
  <si>
    <t>患者标识</t>
    <phoneticPr fontId="19" type="noConversion"/>
  </si>
  <si>
    <t>更新时间</t>
    <phoneticPr fontId="20" type="noConversion"/>
  </si>
  <si>
    <t>更新者标识</t>
    <phoneticPr fontId="19" type="noConversion"/>
  </si>
  <si>
    <t>residence_addr</t>
    <phoneticPr fontId="19" type="noConversion"/>
  </si>
  <si>
    <t>home_addr</t>
    <phoneticPr fontId="19" type="noConversion"/>
  </si>
  <si>
    <t>医生标识</t>
    <phoneticPr fontId="19" type="noConversion"/>
  </si>
  <si>
    <t>Entity Length</t>
    <phoneticPr fontId="19" type="noConversion"/>
  </si>
  <si>
    <t>评价者标识</t>
    <phoneticPr fontId="19" type="noConversion"/>
  </si>
  <si>
    <t>创建者标识</t>
    <phoneticPr fontId="19" type="noConversion"/>
  </si>
  <si>
    <t>NUMBER</t>
    <phoneticPr fontId="19" type="noConversion"/>
  </si>
  <si>
    <t>updater</t>
    <phoneticPr fontId="19" type="noConversion"/>
  </si>
  <si>
    <t>是否打印缴费单</t>
    <phoneticPr fontId="20" type="noConversion"/>
  </si>
  <si>
    <t>book_end_datetime</t>
    <phoneticPr fontId="19" type="noConversion"/>
  </si>
  <si>
    <t>book_start_datetime</t>
    <phoneticPr fontId="19" type="noConversion"/>
  </si>
  <si>
    <t>java.lang.Long</t>
    <phoneticPr fontId="19" type="noConversion"/>
  </si>
  <si>
    <t>姓名</t>
    <phoneticPr fontId="20" type="noConversion"/>
  </si>
  <si>
    <t>工号</t>
    <phoneticPr fontId="19" type="noConversion"/>
  </si>
  <si>
    <t>姓名</t>
    <phoneticPr fontId="20" type="noConversion"/>
  </si>
  <si>
    <t>姓名</t>
    <phoneticPr fontId="19" type="noConversion"/>
  </si>
  <si>
    <t>当前待审批者</t>
    <phoneticPr fontId="20" type="noConversion"/>
  </si>
  <si>
    <t>poll_item</t>
    <phoneticPr fontId="19" type="noConversion"/>
  </si>
  <si>
    <t>Y</t>
    <phoneticPr fontId="19" type="noConversion"/>
  </si>
  <si>
    <t>Y</t>
    <phoneticPr fontId="19" type="noConversion"/>
  </si>
  <si>
    <t>seq_act_cfg</t>
    <phoneticPr fontId="19" type="noConversion"/>
  </si>
  <si>
    <t>consultation_id</t>
    <phoneticPr fontId="19" type="noConversion"/>
  </si>
  <si>
    <t>suggestion_id</t>
    <phoneticPr fontId="19" type="noConversion"/>
  </si>
  <si>
    <t>seq_sugg_id</t>
    <phoneticPr fontId="19" type="noConversion"/>
  </si>
  <si>
    <t>seq_cons_id</t>
    <phoneticPr fontId="19" type="noConversion"/>
  </si>
  <si>
    <t>file_id</t>
    <phoneticPr fontId="19" type="noConversion"/>
  </si>
  <si>
    <t>seq_file_id</t>
    <phoneticPr fontId="19" type="noConversion"/>
  </si>
  <si>
    <t>y</t>
    <phoneticPr fontId="19" type="noConversion"/>
  </si>
  <si>
    <t>name</t>
    <phoneticPr fontId="19" type="noConversion"/>
  </si>
  <si>
    <t>remarks</t>
    <phoneticPr fontId="19" type="noConversion"/>
  </si>
  <si>
    <t>clinc_id</t>
    <phoneticPr fontId="19" type="noConversion"/>
  </si>
  <si>
    <t>patient</t>
    <phoneticPr fontId="19" type="noConversion"/>
  </si>
  <si>
    <t>patient_id</t>
    <phoneticPr fontId="19" type="noConversion"/>
  </si>
  <si>
    <t>patient_his_id</t>
    <phoneticPr fontId="19" type="noConversion"/>
  </si>
  <si>
    <t>clinic_id</t>
    <phoneticPr fontId="19" type="noConversion"/>
  </si>
  <si>
    <t>doctor_id</t>
    <phoneticPr fontId="19" type="noConversion"/>
  </si>
  <si>
    <t>id</t>
    <phoneticPr fontId="19" type="noConversion"/>
  </si>
  <si>
    <t>gender</t>
    <phoneticPr fontId="19" type="noConversion"/>
  </si>
  <si>
    <t>employee_num</t>
    <phoneticPr fontId="19" type="noConversion"/>
  </si>
  <si>
    <t>Java类型</t>
    <phoneticPr fontId="19" type="noConversion"/>
  </si>
  <si>
    <t>HL7数据类型</t>
    <phoneticPr fontId="19" type="noConversion"/>
  </si>
  <si>
    <t>v3 OID</t>
    <phoneticPr fontId="19" type="noConversion"/>
  </si>
  <si>
    <t>CDA OID</t>
    <phoneticPr fontId="19" type="noConversion"/>
  </si>
  <si>
    <t>CDA模板</t>
    <phoneticPr fontId="19" type="noConversion"/>
  </si>
  <si>
    <t>v3模板</t>
    <phoneticPr fontId="19" type="noConversion"/>
  </si>
  <si>
    <t>CDA章节</t>
    <phoneticPr fontId="19" type="noConversion"/>
  </si>
  <si>
    <t>CDA类名</t>
    <phoneticPr fontId="19" type="noConversion"/>
  </si>
  <si>
    <t>CDA属性名</t>
    <phoneticPr fontId="19" type="noConversion"/>
  </si>
  <si>
    <t>V3类名</t>
    <phoneticPr fontId="19" type="noConversion"/>
  </si>
  <si>
    <t>V3属性名</t>
    <phoneticPr fontId="19" type="noConversion"/>
  </si>
  <si>
    <t>RIM类名</t>
    <phoneticPr fontId="19" type="noConversion"/>
  </si>
  <si>
    <t>会诊单标识</t>
    <phoneticPr fontId="19" type="noConversion"/>
  </si>
  <si>
    <t>会诊单标识</t>
    <phoneticPr fontId="19" type="noConversion"/>
  </si>
  <si>
    <t>会诊单标识</t>
    <phoneticPr fontId="19" type="noConversion"/>
  </si>
  <si>
    <t>会诊单标识</t>
    <phoneticPr fontId="19" type="noConversion"/>
  </si>
  <si>
    <t>bed_no</t>
    <phoneticPr fontId="19" type="noConversion"/>
  </si>
  <si>
    <t>cert_id</t>
    <phoneticPr fontId="19" type="noConversion"/>
  </si>
  <si>
    <t>患者医院HIS标识</t>
    <phoneticPr fontId="19" type="noConversion"/>
  </si>
  <si>
    <t>name</t>
    <phoneticPr fontId="19" type="noConversion"/>
  </si>
  <si>
    <t>clinic_name</t>
    <phoneticPr fontId="19" type="noConversion"/>
  </si>
  <si>
    <t>hospital_id</t>
    <phoneticPr fontId="19" type="noConversion"/>
  </si>
  <si>
    <t>医院标识</t>
    <phoneticPr fontId="19" type="noConversion"/>
  </si>
  <si>
    <t>会诊科室名称</t>
    <phoneticPr fontId="19" type="noConversion"/>
  </si>
  <si>
    <t>hospital_name</t>
    <phoneticPr fontId="19" type="noConversion"/>
  </si>
  <si>
    <t>employee_num</t>
    <phoneticPr fontId="19" type="noConversion"/>
  </si>
  <si>
    <t>doctor_name</t>
    <phoneticPr fontId="19" type="noConversion"/>
  </si>
  <si>
    <t>会诊医生姓名</t>
    <phoneticPr fontId="19" type="noConversion"/>
  </si>
  <si>
    <t>employee_num</t>
    <phoneticPr fontId="19" type="noConversion"/>
  </si>
  <si>
    <t>consultation</t>
    <phoneticPr fontId="19" type="noConversion"/>
  </si>
  <si>
    <t>room</t>
    <phoneticPr fontId="19" type="noConversion"/>
  </si>
  <si>
    <t>病区</t>
    <phoneticPr fontId="19" type="noConversion"/>
  </si>
  <si>
    <t>VARCHAR2</t>
    <phoneticPr fontId="19" type="noConversion"/>
  </si>
  <si>
    <t>患者来源</t>
    <phoneticPr fontId="19" type="noConversion"/>
  </si>
  <si>
    <t>approval_doctor_id</t>
    <phoneticPr fontId="19" type="noConversion"/>
  </si>
  <si>
    <t>domain_id</t>
  </si>
  <si>
    <t>cv_dicmeta_code</t>
  </si>
  <si>
    <t>d_code</t>
  </si>
  <si>
    <t>py_code</t>
  </si>
  <si>
    <t>wb_code</t>
  </si>
  <si>
    <t>version</t>
  </si>
  <si>
    <t>status</t>
  </si>
  <si>
    <t>cs1</t>
  </si>
  <si>
    <t>cs2</t>
  </si>
  <si>
    <t>cs3</t>
  </si>
  <si>
    <t>cs4</t>
  </si>
  <si>
    <t>cs5</t>
  </si>
  <si>
    <t>cn1</t>
  </si>
  <si>
    <t>cn2</t>
  </si>
  <si>
    <t>cn3</t>
  </si>
  <si>
    <t>cn4</t>
  </si>
  <si>
    <t>cn5</t>
  </si>
  <si>
    <t>domainId</t>
  </si>
  <si>
    <t>domainId</t>
    <phoneticPr fontId="19" type="noConversion"/>
  </si>
  <si>
    <t>cvDicmetaCode</t>
    <phoneticPr fontId="19" type="noConversion"/>
  </si>
  <si>
    <t>dCode</t>
    <phoneticPr fontId="19" type="noConversion"/>
  </si>
  <si>
    <t>pyCode</t>
    <phoneticPr fontId="19" type="noConversion"/>
  </si>
  <si>
    <t>wbCode</t>
    <phoneticPr fontId="19" type="noConversion"/>
  </si>
  <si>
    <t>术语字典标识</t>
  </si>
  <si>
    <t>域标识</t>
  </si>
  <si>
    <t>术语目录编码</t>
  </si>
  <si>
    <t>术语编码</t>
  </si>
  <si>
    <t>自定义编码</t>
  </si>
  <si>
    <t>名称</t>
  </si>
  <si>
    <t>版本</t>
  </si>
  <si>
    <t>状态</t>
  </si>
  <si>
    <t>扩展字符型字段1</t>
  </si>
  <si>
    <t>扩展字符型字段2</t>
  </si>
  <si>
    <t>扩展字符型字段3</t>
  </si>
  <si>
    <t>扩展字符型字段4</t>
  </si>
  <si>
    <t>扩展字符型字段5</t>
  </si>
  <si>
    <t>扩展值类型字段1</t>
  </si>
  <si>
    <t>扩展值类型字段2</t>
  </si>
  <si>
    <t>扩展值类型字段3</t>
  </si>
  <si>
    <t>扩展值类型字段4</t>
  </si>
  <si>
    <t>扩展值类型字段5</t>
  </si>
  <si>
    <t>java.lang.Integer</t>
    <phoneticPr fontId="19" type="noConversion"/>
  </si>
  <si>
    <t>oid_name</t>
  </si>
  <si>
    <t>is_cv</t>
  </si>
  <si>
    <t>oidName</t>
  </si>
  <si>
    <t>isCv</t>
  </si>
  <si>
    <t>术语目录标识</t>
  </si>
  <si>
    <t>编码</t>
  </si>
  <si>
    <t>对象标识</t>
  </si>
  <si>
    <t>对象标识名</t>
  </si>
  <si>
    <t>版本号</t>
  </si>
  <si>
    <t>patient_source</t>
    <phoneticPr fontId="19" type="noConversion"/>
  </si>
  <si>
    <t>consultation_type</t>
    <phoneticPr fontId="19" type="noConversion"/>
  </si>
  <si>
    <t>紧急标识</t>
    <phoneticPr fontId="19" type="noConversion"/>
  </si>
  <si>
    <t>isurgency</t>
    <phoneticPr fontId="19" type="noConversion"/>
  </si>
  <si>
    <t>inpatient_id</t>
    <phoneticPr fontId="19" type="noConversion"/>
  </si>
  <si>
    <t>门诊号</t>
    <phoneticPr fontId="19" type="noConversion"/>
  </si>
  <si>
    <t>del_flag</t>
    <phoneticPr fontId="19" type="noConversion"/>
  </si>
  <si>
    <t>删除标志</t>
    <phoneticPr fontId="19" type="noConversion"/>
  </si>
  <si>
    <t>del_flag</t>
    <phoneticPr fontId="19" type="noConversion"/>
  </si>
  <si>
    <t>outpatient_number</t>
    <phoneticPr fontId="19" type="noConversion"/>
  </si>
  <si>
    <t>hospital_name</t>
    <phoneticPr fontId="19" type="noConversion"/>
  </si>
  <si>
    <t>所在医院</t>
    <phoneticPr fontId="19" type="noConversion"/>
  </si>
  <si>
    <t>hcms</t>
    <phoneticPr fontId="19" type="noConversion"/>
  </si>
  <si>
    <t>VARCHAR2</t>
    <phoneticPr fontId="19" type="noConversion"/>
  </si>
  <si>
    <t>APPROVAL_REASON</t>
    <phoneticPr fontId="19" type="noConversion"/>
  </si>
  <si>
    <t>TASK_NAME</t>
    <phoneticPr fontId="19" type="noConversion"/>
  </si>
  <si>
    <t>处理名</t>
    <phoneticPr fontId="19" type="noConversion"/>
  </si>
  <si>
    <t>VARCHAR2</t>
    <phoneticPr fontId="19" type="noConversion"/>
  </si>
  <si>
    <t>VARCHAR2</t>
    <phoneticPr fontId="19" type="noConversion"/>
  </si>
  <si>
    <t>java.lang.String</t>
    <phoneticPr fontId="19" type="noConversion"/>
  </si>
  <si>
    <t>java.lang.String</t>
    <phoneticPr fontId="19" type="noConversion"/>
  </si>
  <si>
    <t>clinic</t>
    <phoneticPr fontId="19" type="noConversion"/>
  </si>
  <si>
    <t>clinic</t>
    <phoneticPr fontId="19" type="noConversion"/>
  </si>
  <si>
    <t>会诊审批流程</t>
    <phoneticPr fontId="19" type="noConversion"/>
  </si>
  <si>
    <t>task</t>
    <phoneticPr fontId="20" type="noConversion"/>
  </si>
  <si>
    <t>consultation_clinic</t>
    <phoneticPr fontId="19" type="noConversion"/>
  </si>
  <si>
    <t>评价表</t>
    <phoneticPr fontId="19" type="noConversion"/>
  </si>
  <si>
    <t>evaluation</t>
    <phoneticPr fontId="19" type="noConversion"/>
  </si>
  <si>
    <t>评价条目</t>
    <phoneticPr fontId="19" type="noConversion"/>
  </si>
  <si>
    <t>evaluation_item</t>
    <phoneticPr fontId="19" type="noConversion"/>
  </si>
  <si>
    <t>评价项目选项</t>
    <phoneticPr fontId="35"/>
  </si>
  <si>
    <t>evaluation_option</t>
    <phoneticPr fontId="19" type="noConversion"/>
  </si>
  <si>
    <t>poll_id</t>
    <phoneticPr fontId="19" type="noConversion"/>
  </si>
  <si>
    <t>poll</t>
    <phoneticPr fontId="19" type="noConversion"/>
  </si>
  <si>
    <t>poll_item</t>
    <phoneticPr fontId="19" type="noConversion"/>
  </si>
  <si>
    <t>clinic</t>
    <phoneticPr fontId="19" type="noConversion"/>
  </si>
  <si>
    <t>拼音码</t>
    <phoneticPr fontId="19" type="noConversion"/>
  </si>
  <si>
    <t>自定义编码</t>
    <phoneticPr fontId="19" type="noConversion"/>
  </si>
  <si>
    <t>py_code</t>
    <phoneticPr fontId="19" type="noConversion"/>
  </si>
  <si>
    <t>d_code</t>
    <phoneticPr fontId="19" type="noConversion"/>
  </si>
  <si>
    <t>log_id</t>
    <phoneticPr fontId="19" type="noConversion"/>
  </si>
  <si>
    <t>日志标识</t>
    <phoneticPr fontId="19" type="noConversion"/>
  </si>
  <si>
    <t>会诊单标识</t>
    <phoneticPr fontId="20" type="noConversion"/>
  </si>
  <si>
    <t>日志</t>
    <phoneticPr fontId="20" type="noConversion"/>
  </si>
  <si>
    <t>log</t>
    <phoneticPr fontId="19" type="noConversion"/>
  </si>
  <si>
    <t>内容</t>
    <phoneticPr fontId="20" type="noConversion"/>
  </si>
  <si>
    <t>type</t>
    <phoneticPr fontId="19" type="noConversion"/>
  </si>
  <si>
    <t>日志类型</t>
    <phoneticPr fontId="20" type="noConversion"/>
  </si>
  <si>
    <t>clinic_name</t>
    <phoneticPr fontId="19" type="noConversion"/>
  </si>
  <si>
    <t>creator_name</t>
    <phoneticPr fontId="19" type="noConversion"/>
  </si>
  <si>
    <t>创建者标识</t>
    <phoneticPr fontId="19" type="noConversion"/>
  </si>
  <si>
    <t>创建者姓名</t>
    <phoneticPr fontId="19" type="noConversion"/>
  </si>
  <si>
    <t>creator_id</t>
    <phoneticPr fontId="19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</si>
</sst>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6"/>
      <name val="华文中宋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永中宋体"/>
      <charset val="134"/>
    </font>
    <font>
      <sz val="1"/>
      <name val="永中宋体"/>
      <charset val="134"/>
    </font>
    <font>
      <sz val="12"/>
      <color indexed="8"/>
      <name val="宋体"/>
      <family val="3"/>
      <charset val="134"/>
    </font>
    <font>
      <sz val="10.4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b/>
      <sz val="10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69">
    <xf numFmtId="0" fontId="0" fillId="0" borderId="0" xfId="0">
      <alignment vertical="center"/>
    </xf>
    <xf numFmtId="176" fontId="20" fillId="0" borderId="10" xfId="0" applyNumberFormat="1" applyFont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center" vertical="center"/>
    </xf>
    <xf numFmtId="177" fontId="20" fillId="0" borderId="10" xfId="0" applyNumberFormat="1" applyFont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left" vertical="center" wrapText="1"/>
    </xf>
    <xf numFmtId="176" fontId="22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49" fontId="28" fillId="0" borderId="0" xfId="0" applyNumberFormat="1" applyFont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3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3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3" fillId="0" borderId="0" xfId="0" applyFont="1" applyAlignment="1"/>
    <xf numFmtId="0" fontId="0" fillId="0" borderId="0" xfId="0" applyNumberFormat="1" applyAlignment="1"/>
    <xf numFmtId="0" fontId="1" fillId="0" borderId="10" xfId="42" applyFill="1" applyBorder="1" applyAlignment="1">
      <alignment vertical="center"/>
    </xf>
    <xf numFmtId="0" fontId="0" fillId="0" borderId="10" xfId="0" applyFill="1" applyBorder="1" applyAlignment="1"/>
    <xf numFmtId="0" fontId="28" fillId="0" borderId="10" xfId="42" applyFont="1" applyFill="1" applyBorder="1" applyAlignment="1"/>
    <xf numFmtId="0" fontId="1" fillId="33" borderId="10" xfId="42" applyFill="1" applyBorder="1" applyAlignment="1">
      <alignment vertical="center"/>
    </xf>
    <xf numFmtId="0" fontId="0" fillId="33" borderId="10" xfId="0" applyFill="1" applyBorder="1" applyAlignment="1"/>
    <xf numFmtId="0" fontId="28" fillId="33" borderId="10" xfId="42" applyFont="1" applyFill="1" applyBorder="1" applyAlignment="1"/>
    <xf numFmtId="0" fontId="34" fillId="0" borderId="12" xfId="0" applyNumberFormat="1" applyFont="1" applyFill="1" applyBorder="1" applyAlignment="1" applyProtection="1"/>
    <xf numFmtId="0" fontId="34" fillId="0" borderId="12" xfId="0" applyNumberFormat="1" applyFont="1" applyFill="1" applyBorder="1" applyAlignment="1" applyProtection="1">
      <alignment horizontal="right"/>
    </xf>
    <xf numFmtId="0" fontId="34" fillId="0" borderId="12" xfId="0" quotePrefix="1" applyNumberFormat="1" applyFont="1" applyFill="1" applyBorder="1" applyAlignment="1" applyProtection="1">
      <alignment horizontal="right"/>
    </xf>
    <xf numFmtId="0" fontId="34" fillId="0" borderId="10" xfId="0" applyNumberFormat="1" applyFont="1" applyFill="1" applyBorder="1" applyAlignment="1" applyProtection="1"/>
    <xf numFmtId="0" fontId="34" fillId="0" borderId="10" xfId="0" applyNumberFormat="1" applyFont="1" applyFill="1" applyBorder="1" applyAlignment="1" applyProtection="1">
      <alignment horizontal="right"/>
    </xf>
    <xf numFmtId="0" fontId="34" fillId="0" borderId="10" xfId="0" quotePrefix="1" applyNumberFormat="1" applyFont="1" applyFill="1" applyBorder="1" applyAlignment="1" applyProtection="1">
      <alignment horizontal="right"/>
    </xf>
    <xf numFmtId="0" fontId="34" fillId="0" borderId="0" xfId="0" applyNumberFormat="1" applyFont="1" applyFill="1" applyBorder="1" applyAlignment="1" applyProtection="1"/>
    <xf numFmtId="0" fontId="0" fillId="0" borderId="0" xfId="0" applyFill="1">
      <alignment vertical="center"/>
    </xf>
    <xf numFmtId="0" fontId="34" fillId="0" borderId="10" xfId="0" applyNumberFormat="1" applyFont="1" applyFill="1" applyBorder="1" applyAlignment="1" applyProtection="1">
      <alignment vertical="center"/>
    </xf>
    <xf numFmtId="0" fontId="28" fillId="0" borderId="10" xfId="0" applyFont="1" applyFill="1" applyBorder="1">
      <alignment vertical="center"/>
    </xf>
    <xf numFmtId="0" fontId="28" fillId="0" borderId="10" xfId="42" applyFont="1" applyFill="1" applyBorder="1"/>
    <xf numFmtId="0" fontId="28" fillId="0" borderId="10" xfId="42" applyFont="1" applyFill="1" applyBorder="1" applyAlignment="1">
      <alignment horizontal="center"/>
    </xf>
    <xf numFmtId="0" fontId="28" fillId="0" borderId="13" xfId="0" applyFont="1" applyFill="1" applyBorder="1">
      <alignment vertical="center"/>
    </xf>
    <xf numFmtId="0" fontId="28" fillId="0" borderId="10" xfId="42" applyFont="1" applyFill="1" applyBorder="1" applyAlignment="1">
      <alignment vertical="center"/>
    </xf>
    <xf numFmtId="0" fontId="28" fillId="0" borderId="10" xfId="0" applyFont="1" applyFill="1" applyBorder="1" applyAlignment="1"/>
    <xf numFmtId="0" fontId="28" fillId="0" borderId="12" xfId="0" applyFont="1" applyFill="1" applyBorder="1">
      <alignment vertical="center"/>
    </xf>
    <xf numFmtId="0" fontId="34" fillId="0" borderId="15" xfId="0" applyNumberFormat="1" applyFont="1" applyFill="1" applyBorder="1" applyAlignment="1" applyProtection="1"/>
    <xf numFmtId="0" fontId="34" fillId="0" borderId="14" xfId="0" applyNumberFormat="1" applyFont="1" applyFill="1" applyBorder="1" applyAlignment="1" applyProtection="1"/>
    <xf numFmtId="0" fontId="0" fillId="0" borderId="0" xfId="0" applyFill="1" applyBorder="1">
      <alignment vertical="center"/>
    </xf>
    <xf numFmtId="0" fontId="36" fillId="34" borderId="10" xfId="0" applyFont="1" applyFill="1" applyBorder="1" applyAlignment="1">
      <alignment horizontal="center" vertical="center"/>
    </xf>
    <xf numFmtId="0" fontId="0" fillId="34" borderId="0" xfId="0" applyFill="1">
      <alignment vertical="center"/>
    </xf>
    <xf numFmtId="0" fontId="28" fillId="35" borderId="10" xfId="0" applyFont="1" applyFill="1" applyBorder="1">
      <alignment vertical="center"/>
    </xf>
    <xf numFmtId="0" fontId="28" fillId="35" borderId="10" xfId="42" applyFont="1" applyFill="1" applyBorder="1"/>
    <xf numFmtId="0" fontId="0" fillId="35" borderId="0" xfId="0" applyFill="1">
      <alignment vertical="center"/>
    </xf>
    <xf numFmtId="0" fontId="28" fillId="35" borderId="10" xfId="42" applyFont="1" applyFill="1" applyBorder="1" applyAlignment="1">
      <alignment horizontal="center"/>
    </xf>
    <xf numFmtId="0" fontId="28" fillId="35" borderId="10" xfId="42" applyFont="1" applyFill="1" applyBorder="1" applyAlignment="1">
      <alignment vertical="center"/>
    </xf>
    <xf numFmtId="0" fontId="28" fillId="35" borderId="10" xfId="0" applyFont="1" applyFill="1" applyBorder="1" applyAlignment="1"/>
    <xf numFmtId="0" fontId="34" fillId="35" borderId="10" xfId="0" applyNumberFormat="1" applyFont="1" applyFill="1" applyBorder="1" applyAlignment="1" applyProtection="1"/>
    <xf numFmtId="0" fontId="34" fillId="35" borderId="10" xfId="0" applyNumberFormat="1" applyFont="1" applyFill="1" applyBorder="1" applyAlignment="1" applyProtection="1">
      <alignment vertical="center"/>
    </xf>
    <xf numFmtId="0" fontId="28" fillId="35" borderId="12" xfId="0" applyFont="1" applyFill="1" applyBorder="1">
      <alignment vertical="center"/>
    </xf>
    <xf numFmtId="0" fontId="28" fillId="35" borderId="0" xfId="0" applyFont="1" applyFill="1" applyBorder="1">
      <alignment vertical="center"/>
    </xf>
    <xf numFmtId="0" fontId="34" fillId="35" borderId="0" xfId="0" applyNumberFormat="1" applyFont="1" applyFill="1" applyBorder="1" applyAlignment="1" applyProtection="1">
      <alignment vertical="center"/>
    </xf>
    <xf numFmtId="0" fontId="34" fillId="35" borderId="12" xfId="0" applyNumberFormat="1" applyFont="1" applyFill="1" applyBorder="1" applyAlignment="1" applyProtection="1"/>
    <xf numFmtId="0" fontId="28" fillId="33" borderId="10" xfId="0" applyFont="1" applyFill="1" applyBorder="1">
      <alignment vertical="center"/>
    </xf>
    <xf numFmtId="176" fontId="21" fillId="0" borderId="11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87"/>
  <sheetViews>
    <sheetView tabSelected="1" workbookViewId="0">
      <pane ySplit="1" topLeftCell="A266" activePane="bottomLeft" state="frozen"/>
      <selection pane="bottomLeft" activeCell="AB300" sqref="AB300"/>
    </sheetView>
  </sheetViews>
  <sheetFormatPr defaultColWidth="7.875" defaultRowHeight="13.5"/>
  <cols>
    <col min="1" max="1" width="4.5" style="40" bestFit="1" customWidth="1"/>
    <col min="2" max="2" width="9.5" style="40" bestFit="1" customWidth="1"/>
    <col min="3" max="3" width="16.75" style="40" bestFit="1" customWidth="1"/>
    <col min="4" max="4" width="19" style="40" bestFit="1" customWidth="1"/>
    <col min="5" max="5" width="23.875" style="40" bestFit="1" customWidth="1"/>
    <col min="6" max="6" width="17.25" style="40" bestFit="1" customWidth="1"/>
    <col min="7" max="7" width="18.375" style="40" customWidth="1"/>
    <col min="8" max="8" width="8.5" style="40" bestFit="1" customWidth="1"/>
    <col min="9" max="9" width="20" style="40" customWidth="1"/>
    <col min="10" max="10" width="13.375" style="40" customWidth="1"/>
    <col min="11" max="11" width="11.625" style="40" customWidth="1"/>
    <col min="12" max="12" width="6.5" style="40" bestFit="1" customWidth="1"/>
    <col min="13" max="13" width="10.5" style="40" bestFit="1" customWidth="1"/>
    <col min="14" max="14" width="6.5" style="40" bestFit="1" customWidth="1"/>
    <col min="15" max="15" width="17.125" style="40" bestFit="1" customWidth="1"/>
    <col min="16" max="16" width="9.5" style="40" bestFit="1" customWidth="1"/>
    <col min="17" max="17" width="3.5" style="40" bestFit="1" customWidth="1"/>
    <col min="18" max="18" width="8.5" style="40" bestFit="1" customWidth="1"/>
    <col min="19" max="19" width="12.25" style="40" bestFit="1" customWidth="1"/>
    <col min="20" max="20" width="10.25" style="40" bestFit="1" customWidth="1"/>
    <col min="21" max="21" width="5" style="40" bestFit="1" customWidth="1"/>
    <col min="22" max="22" width="18" style="40" bestFit="1" customWidth="1"/>
    <col min="23" max="23" width="8.5" style="40" bestFit="1" customWidth="1"/>
    <col min="24" max="24" width="11.625" style="40" bestFit="1" customWidth="1"/>
    <col min="25" max="25" width="16.125" style="40" bestFit="1" customWidth="1"/>
    <col min="26" max="26" width="12.25" style="40" bestFit="1" customWidth="1"/>
    <col min="27" max="27" width="10.25" style="40" bestFit="1" customWidth="1"/>
    <col min="28" max="28" width="80" style="40" customWidth="1"/>
    <col min="29" max="29" width="78.375" style="40" bestFit="1" customWidth="1"/>
    <col min="30" max="30" width="124.875" style="40" bestFit="1" customWidth="1"/>
    <col min="31" max="31" width="28.25" style="40" bestFit="1" customWidth="1"/>
    <col min="32" max="16384" width="7.875" style="40"/>
  </cols>
  <sheetData>
    <row r="1" spans="1:31" s="53" customFormat="1">
      <c r="A1" s="52" t="s">
        <v>4744</v>
      </c>
      <c r="B1" s="52" t="s">
        <v>8</v>
      </c>
      <c r="C1" s="52" t="s">
        <v>80</v>
      </c>
      <c r="D1" s="52" t="s">
        <v>3</v>
      </c>
      <c r="E1" s="52" t="s">
        <v>4</v>
      </c>
      <c r="F1" s="52" t="s">
        <v>4958</v>
      </c>
      <c r="G1" s="52" t="s">
        <v>7</v>
      </c>
      <c r="H1" s="52" t="s">
        <v>11</v>
      </c>
      <c r="I1" s="52" t="s">
        <v>9</v>
      </c>
      <c r="J1" s="52" t="s">
        <v>5222</v>
      </c>
      <c r="K1" s="52" t="s">
        <v>1</v>
      </c>
      <c r="L1" s="52" t="s">
        <v>2</v>
      </c>
      <c r="M1" s="52" t="s">
        <v>79</v>
      </c>
      <c r="N1" s="52" t="s">
        <v>10</v>
      </c>
      <c r="O1" s="52" t="s">
        <v>0</v>
      </c>
      <c r="P1" s="52" t="s">
        <v>12</v>
      </c>
      <c r="Q1" s="52" t="s">
        <v>6</v>
      </c>
      <c r="R1" s="52" t="s">
        <v>5</v>
      </c>
      <c r="S1" s="52" t="s">
        <v>4966</v>
      </c>
      <c r="T1" s="52" t="s">
        <v>4967</v>
      </c>
      <c r="U1" s="52" t="s">
        <v>4968</v>
      </c>
      <c r="V1" s="52" t="s">
        <v>4969</v>
      </c>
      <c r="W1" s="52" t="s">
        <v>4970</v>
      </c>
      <c r="X1" s="52" t="s">
        <v>13</v>
      </c>
      <c r="Y1" s="52" t="s">
        <v>14</v>
      </c>
      <c r="Z1" s="52" t="s">
        <v>4971</v>
      </c>
      <c r="AA1" s="52" t="s">
        <v>4972</v>
      </c>
      <c r="AB1" s="52" t="s">
        <v>4973</v>
      </c>
      <c r="AC1" s="52" t="s">
        <v>4974</v>
      </c>
      <c r="AD1" s="52" t="s">
        <v>81</v>
      </c>
    </row>
    <row r="2" spans="1:31" s="56" customFormat="1">
      <c r="A2" s="54">
        <v>1</v>
      </c>
      <c r="B2" s="55" t="s">
        <v>5065</v>
      </c>
      <c r="C2" s="55" t="s">
        <v>5066</v>
      </c>
      <c r="D2" s="55" t="s">
        <v>5067</v>
      </c>
      <c r="E2" s="55" t="s">
        <v>4767</v>
      </c>
      <c r="F2" s="55" t="s">
        <v>4767</v>
      </c>
      <c r="G2" s="55" t="s">
        <v>5339</v>
      </c>
      <c r="H2" s="55" t="s">
        <v>78</v>
      </c>
      <c r="I2" s="55" t="s">
        <v>5334</v>
      </c>
      <c r="J2" s="55">
        <v>8</v>
      </c>
      <c r="K2" s="55">
        <v>8</v>
      </c>
      <c r="L2" s="55"/>
      <c r="M2" s="55"/>
      <c r="N2" s="55" t="s">
        <v>4770</v>
      </c>
      <c r="O2" s="55" t="s">
        <v>5070</v>
      </c>
      <c r="P2" s="55" t="s">
        <v>4770</v>
      </c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 t="str">
        <f>IF(D1=D2,"","CREATE TABLE "&amp;D2&amp;" (")&amp;E2&amp;" "&amp;H2&amp;IF(K2&lt;&gt;"","("&amp;K2&amp;") ","")&amp;IF(P2="Y"," NOT NULL","")&amp;IF(N2="Y"," PRIMARY KEY","")&amp;IF(D2=D3,"",")")&amp;IF(D2=D3," , ",";")</f>
        <v xml:space="preserve">CREATE TABLE cv_dicmeta (id NUMBER(8)  NOT NULL PRIMARY KEY , </v>
      </c>
      <c r="AC2" s="55" t="str">
        <f t="shared" ref="AC2:AC39" si="0">"COMMENT ON COLUMN "&amp;D2&amp;"."&amp;E2&amp;" IS '"&amp;G2&amp;"';"</f>
        <v>COMMENT ON COLUMN cv_dicmeta.id IS '术语目录标识';</v>
      </c>
      <c r="AD2" s="55" t="str">
        <f>"CREATE SEQUENCE seq_"&amp;D2&amp;" MINVALUE 1 MAXVALUE 9999999999999999999 INCREMENT BY 1 START WITH 1 CACHE 20 NOORDER NOCYCLE ;"</f>
        <v>CREATE SEQUENCE seq_cv_dicmeta MINVALUE 1 MAXVALUE 9999999999999999999 INCREMENT BY 1 START WITH 1 CACHE 20 NOORDER NOCYCLE ;</v>
      </c>
      <c r="AE2" s="56" t="s">
        <v>5071</v>
      </c>
    </row>
    <row r="3" spans="1:31" s="56" customFormat="1">
      <c r="A3" s="54">
        <v>2</v>
      </c>
      <c r="B3" s="43" t="s">
        <v>5065</v>
      </c>
      <c r="C3" s="43"/>
      <c r="D3" s="43" t="s">
        <v>5067</v>
      </c>
      <c r="E3" s="43" t="s">
        <v>5293</v>
      </c>
      <c r="F3" t="s">
        <v>5310</v>
      </c>
      <c r="G3" t="s">
        <v>5317</v>
      </c>
      <c r="H3" t="s">
        <v>78</v>
      </c>
      <c r="I3" s="42" t="s">
        <v>5334</v>
      </c>
      <c r="J3">
        <v>8</v>
      </c>
      <c r="K3">
        <v>8</v>
      </c>
      <c r="L3" s="43"/>
      <c r="M3" s="43"/>
      <c r="N3" s="43"/>
      <c r="O3" s="43"/>
      <c r="P3" s="43" t="s">
        <v>4770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 t="str">
        <f t="shared" ref="AB3:AB84" si="1">IF(D2=D3,"","CREATE TABLE "&amp;D3&amp;" (")&amp;E3&amp;" "&amp;H3&amp;IF(K3&lt;&gt;"","("&amp;K3&amp;") ","")&amp;IF(P3="Y"," NOT NULL","")&amp;IF(N3="Y"," PRIMARY KEY","")&amp;IF(D3=D4,"",")")&amp;IF(D3=D4," , ",";")</f>
        <v xml:space="preserve">domain_id NUMBER(8)  NOT NULL , </v>
      </c>
      <c r="AC3" s="43" t="str">
        <f t="shared" si="0"/>
        <v>COMMENT ON COLUMN cv_dicmeta.domain_id IS '域标识';</v>
      </c>
      <c r="AD3" s="43" t="s">
        <v>5072</v>
      </c>
      <c r="AE3" s="40" t="s">
        <v>5072</v>
      </c>
    </row>
    <row r="4" spans="1:31" s="56" customFormat="1">
      <c r="A4" s="54">
        <v>3</v>
      </c>
      <c r="B4" s="43" t="s">
        <v>5065</v>
      </c>
      <c r="C4" s="43"/>
      <c r="D4" s="43" t="s">
        <v>5067</v>
      </c>
      <c r="E4" s="43" t="s">
        <v>4779</v>
      </c>
      <c r="F4" t="s">
        <v>4779</v>
      </c>
      <c r="G4" t="s">
        <v>5340</v>
      </c>
      <c r="H4" t="s">
        <v>4773</v>
      </c>
      <c r="I4" s="42" t="s">
        <v>4774</v>
      </c>
      <c r="J4">
        <v>20</v>
      </c>
      <c r="K4">
        <v>20</v>
      </c>
      <c r="L4" s="43"/>
      <c r="M4" s="43"/>
      <c r="N4" s="43"/>
      <c r="O4" s="43"/>
      <c r="P4" s="43" t="s">
        <v>4770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 t="str">
        <f t="shared" si="1"/>
        <v xml:space="preserve">code VARCHAR2(20)  NOT NULL , </v>
      </c>
      <c r="AC4" s="43" t="str">
        <f t="shared" si="0"/>
        <v>COMMENT ON COLUMN cv_dicmeta.code IS '编码';</v>
      </c>
      <c r="AD4" s="43" t="s">
        <v>5072</v>
      </c>
      <c r="AE4" s="40" t="s">
        <v>5072</v>
      </c>
    </row>
    <row r="5" spans="1:31" s="56" customFormat="1">
      <c r="A5" s="54">
        <v>4</v>
      </c>
      <c r="B5" s="43" t="s">
        <v>5065</v>
      </c>
      <c r="C5" s="43"/>
      <c r="D5" s="43" t="s">
        <v>5067</v>
      </c>
      <c r="E5" s="42" t="s">
        <v>4781</v>
      </c>
      <c r="F5" t="s">
        <v>4781</v>
      </c>
      <c r="G5" t="s">
        <v>5321</v>
      </c>
      <c r="H5" t="s">
        <v>4773</v>
      </c>
      <c r="I5" s="42" t="s">
        <v>4774</v>
      </c>
      <c r="J5">
        <v>100</v>
      </c>
      <c r="K5">
        <v>100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 t="str">
        <f t="shared" si="1"/>
        <v xml:space="preserve">name VARCHAR2(100)  , </v>
      </c>
      <c r="AC5" s="43" t="str">
        <f t="shared" si="0"/>
        <v>COMMENT ON COLUMN cv_dicmeta.name IS '名称';</v>
      </c>
      <c r="AD5" s="43" t="s">
        <v>5072</v>
      </c>
      <c r="AE5" s="40" t="s">
        <v>5072</v>
      </c>
    </row>
    <row r="6" spans="1:31" s="56" customFormat="1">
      <c r="A6" s="54"/>
      <c r="B6" s="43" t="s">
        <v>5065</v>
      </c>
      <c r="C6" s="43"/>
      <c r="D6" s="43" t="s">
        <v>5067</v>
      </c>
      <c r="E6" s="42" t="s">
        <v>5073</v>
      </c>
      <c r="F6" t="s">
        <v>5073</v>
      </c>
      <c r="G6" t="s">
        <v>5341</v>
      </c>
      <c r="H6" t="s">
        <v>4773</v>
      </c>
      <c r="I6" s="42" t="s">
        <v>4774</v>
      </c>
      <c r="J6">
        <v>50</v>
      </c>
      <c r="K6">
        <v>50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 t="str">
        <f t="shared" si="1"/>
        <v xml:space="preserve">oid VARCHAR2(50)  , </v>
      </c>
      <c r="AC6" s="43"/>
      <c r="AD6" s="43"/>
      <c r="AE6" s="40"/>
    </row>
    <row r="7" spans="1:31" s="56" customFormat="1">
      <c r="A7" s="54"/>
      <c r="B7" s="43" t="s">
        <v>5065</v>
      </c>
      <c r="C7" s="43"/>
      <c r="D7" s="43" t="s">
        <v>5067</v>
      </c>
      <c r="E7" s="42" t="s">
        <v>5335</v>
      </c>
      <c r="F7" t="s">
        <v>5337</v>
      </c>
      <c r="G7" t="s">
        <v>5342</v>
      </c>
      <c r="H7" t="s">
        <v>4773</v>
      </c>
      <c r="I7" s="42" t="s">
        <v>4774</v>
      </c>
      <c r="J7">
        <v>100</v>
      </c>
      <c r="K7">
        <v>100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 t="str">
        <f t="shared" si="1"/>
        <v xml:space="preserve">oid_name VARCHAR2(100)  , </v>
      </c>
      <c r="AC7" s="43"/>
      <c r="AD7" s="43"/>
      <c r="AE7" s="40"/>
    </row>
    <row r="8" spans="1:31" s="56" customFormat="1">
      <c r="A8" s="54"/>
      <c r="B8" s="43" t="s">
        <v>5065</v>
      </c>
      <c r="C8" s="43"/>
      <c r="D8" s="43" t="s">
        <v>5067</v>
      </c>
      <c r="E8" s="42" t="s">
        <v>5336</v>
      </c>
      <c r="F8" t="s">
        <v>5338</v>
      </c>
      <c r="G8" t="s">
        <v>5339</v>
      </c>
      <c r="H8" t="s">
        <v>78</v>
      </c>
      <c r="I8" s="42" t="s">
        <v>5334</v>
      </c>
      <c r="J8">
        <v>1</v>
      </c>
      <c r="K8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 t="str">
        <f t="shared" si="1"/>
        <v xml:space="preserve">is_cv NUMBER , </v>
      </c>
      <c r="AC8" s="43"/>
      <c r="AD8" s="43"/>
      <c r="AE8" s="40"/>
    </row>
    <row r="9" spans="1:31" s="56" customFormat="1">
      <c r="A9" s="54"/>
      <c r="B9" s="43" t="s">
        <v>5065</v>
      </c>
      <c r="C9" s="43"/>
      <c r="D9" s="43" t="s">
        <v>5067</v>
      </c>
      <c r="E9" s="42" t="s">
        <v>5298</v>
      </c>
      <c r="F9" t="s">
        <v>5298</v>
      </c>
      <c r="G9" t="s">
        <v>5343</v>
      </c>
      <c r="H9" t="s">
        <v>4773</v>
      </c>
      <c r="I9" s="42" t="s">
        <v>4774</v>
      </c>
      <c r="J9">
        <v>20</v>
      </c>
      <c r="K9">
        <v>20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 t="str">
        <f t="shared" si="1"/>
        <v xml:space="preserve">version VARCHAR2(20)  , </v>
      </c>
      <c r="AC9" s="43"/>
      <c r="AD9" s="43"/>
      <c r="AE9" s="40"/>
    </row>
    <row r="10" spans="1:31" s="56" customFormat="1">
      <c r="A10" s="54">
        <v>5</v>
      </c>
      <c r="B10" s="43" t="s">
        <v>5065</v>
      </c>
      <c r="C10" s="43"/>
      <c r="D10" s="43" t="s">
        <v>5067</v>
      </c>
      <c r="E10" s="42" t="s">
        <v>5299</v>
      </c>
      <c r="F10" t="s">
        <v>5299</v>
      </c>
      <c r="G10" t="s">
        <v>5323</v>
      </c>
      <c r="H10" t="s">
        <v>78</v>
      </c>
      <c r="I10" s="42" t="s">
        <v>5334</v>
      </c>
      <c r="J10">
        <v>1</v>
      </c>
      <c r="K10">
        <v>1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 t="str">
        <f t="shared" si="1"/>
        <v>status NUMBER(1) );</v>
      </c>
      <c r="AC10" s="43" t="str">
        <f t="shared" si="0"/>
        <v>COMMENT ON COLUMN cv_dicmeta.status IS '状态';</v>
      </c>
      <c r="AD10" s="43" t="s">
        <v>5072</v>
      </c>
      <c r="AE10" s="40" t="s">
        <v>5072</v>
      </c>
    </row>
    <row r="11" spans="1:31" s="56" customFormat="1">
      <c r="A11" s="54">
        <v>6</v>
      </c>
      <c r="B11" s="55" t="s">
        <v>5065</v>
      </c>
      <c r="C11" s="55" t="s">
        <v>5074</v>
      </c>
      <c r="D11" s="55" t="s">
        <v>5075</v>
      </c>
      <c r="E11" s="55" t="s">
        <v>4767</v>
      </c>
      <c r="F11" s="55" t="s">
        <v>4767</v>
      </c>
      <c r="G11" s="55" t="s">
        <v>5316</v>
      </c>
      <c r="H11" s="55" t="s">
        <v>78</v>
      </c>
      <c r="I11" s="54" t="s">
        <v>5181</v>
      </c>
      <c r="J11" s="54">
        <v>11</v>
      </c>
      <c r="K11" s="54">
        <v>11</v>
      </c>
      <c r="L11" s="55"/>
      <c r="M11" s="55"/>
      <c r="N11" s="55" t="s">
        <v>4770</v>
      </c>
      <c r="O11" s="55" t="s">
        <v>5076</v>
      </c>
      <c r="P11" s="55" t="s">
        <v>4770</v>
      </c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 t="s">
        <v>5077</v>
      </c>
      <c r="AB11" s="55" t="str">
        <f t="shared" si="1"/>
        <v xml:space="preserve">CREATE TABLE cv_dictionary (id NUMBER(11)  NOT NULL PRIMARY KEY , </v>
      </c>
      <c r="AC11" s="55" t="str">
        <f t="shared" si="0"/>
        <v>COMMENT ON COLUMN cv_dictionary.id IS '术语字典标识';</v>
      </c>
      <c r="AD11" s="55" t="str">
        <f>"CREATE SEQUENCE seq_"&amp;D11&amp;" MINVALUE 1 MAXVALUE 9999999999999999999 INCREMENT BY 1 START WITH 1 CACHE 20 NOORDER NOCYCLE ;"</f>
        <v>CREATE SEQUENCE seq_cv_dictionary MINVALUE 1 MAXVALUE 9999999999999999999 INCREMENT BY 1 START WITH 1 CACHE 20 NOORDER NOCYCLE ;</v>
      </c>
      <c r="AE11" s="56" t="s">
        <v>5078</v>
      </c>
    </row>
    <row r="12" spans="1:31" s="56" customFormat="1">
      <c r="A12" s="54">
        <v>7</v>
      </c>
      <c r="B12" s="43" t="s">
        <v>5065</v>
      </c>
      <c r="C12" s="43"/>
      <c r="D12" s="43" t="s">
        <v>5075</v>
      </c>
      <c r="E12" t="s">
        <v>5293</v>
      </c>
      <c r="F12" t="s">
        <v>5311</v>
      </c>
      <c r="G12" t="s">
        <v>5317</v>
      </c>
      <c r="H12" t="s">
        <v>78</v>
      </c>
      <c r="I12" s="42" t="s">
        <v>5334</v>
      </c>
      <c r="J12">
        <v>8</v>
      </c>
      <c r="K12">
        <v>8</v>
      </c>
      <c r="L12" s="43"/>
      <c r="M12" s="43"/>
      <c r="N12" s="43"/>
      <c r="O12" s="43"/>
      <c r="P12" s="43" t="s">
        <v>4770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 t="str">
        <f t="shared" si="1"/>
        <v xml:space="preserve">domain_id NUMBER(8)  NOT NULL , </v>
      </c>
      <c r="AC12" s="43" t="str">
        <f t="shared" si="0"/>
        <v>COMMENT ON COLUMN cv_dictionary.domain_id IS '域标识';</v>
      </c>
      <c r="AD12" s="43" t="s">
        <v>5072</v>
      </c>
      <c r="AE12" s="40" t="s">
        <v>5072</v>
      </c>
    </row>
    <row r="13" spans="1:31" s="56" customFormat="1">
      <c r="A13" s="54">
        <v>8</v>
      </c>
      <c r="B13" s="43" t="s">
        <v>5065</v>
      </c>
      <c r="C13" s="43"/>
      <c r="D13" s="43" t="s">
        <v>5075</v>
      </c>
      <c r="E13" t="s">
        <v>5294</v>
      </c>
      <c r="F13" t="s">
        <v>5312</v>
      </c>
      <c r="G13" t="s">
        <v>5318</v>
      </c>
      <c r="H13" t="s">
        <v>4773</v>
      </c>
      <c r="I13" s="42" t="s">
        <v>4774</v>
      </c>
      <c r="J13">
        <v>20</v>
      </c>
      <c r="K13">
        <v>20</v>
      </c>
      <c r="L13" s="43"/>
      <c r="M13" s="43"/>
      <c r="N13" s="43"/>
      <c r="O13" s="43"/>
      <c r="P13" s="43" t="s">
        <v>4770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 t="str">
        <f t="shared" si="1"/>
        <v xml:space="preserve">cv_dicmeta_code VARCHAR2(20)  NOT NULL , </v>
      </c>
      <c r="AC13" s="43" t="str">
        <f t="shared" si="0"/>
        <v>COMMENT ON COLUMN cv_dictionary.cv_dicmeta_code IS '术语目录编码';</v>
      </c>
      <c r="AD13" s="43" t="s">
        <v>5072</v>
      </c>
      <c r="AE13" s="40" t="s">
        <v>5072</v>
      </c>
    </row>
    <row r="14" spans="1:31" s="56" customFormat="1">
      <c r="A14" s="54">
        <v>9</v>
      </c>
      <c r="B14" s="43" t="s">
        <v>5065</v>
      </c>
      <c r="C14" s="43"/>
      <c r="D14" s="43" t="s">
        <v>5075</v>
      </c>
      <c r="E14" t="s">
        <v>4779</v>
      </c>
      <c r="F14" t="s">
        <v>4779</v>
      </c>
      <c r="G14" t="s">
        <v>5319</v>
      </c>
      <c r="H14" t="s">
        <v>4773</v>
      </c>
      <c r="I14" s="42" t="s">
        <v>4774</v>
      </c>
      <c r="J14">
        <v>20</v>
      </c>
      <c r="K14">
        <v>20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 t="str">
        <f t="shared" si="1"/>
        <v xml:space="preserve">code VARCHAR2(20)  , </v>
      </c>
      <c r="AC14" s="43" t="str">
        <f t="shared" si="0"/>
        <v>COMMENT ON COLUMN cv_dictionary.code IS '术语编码';</v>
      </c>
      <c r="AD14" s="43" t="s">
        <v>5072</v>
      </c>
      <c r="AE14" s="40" t="s">
        <v>5072</v>
      </c>
    </row>
    <row r="15" spans="1:31" s="56" customFormat="1">
      <c r="A15" s="54">
        <v>10</v>
      </c>
      <c r="B15" s="43" t="s">
        <v>5065</v>
      </c>
      <c r="C15" s="43"/>
      <c r="D15" s="43" t="s">
        <v>5075</v>
      </c>
      <c r="E15" t="s">
        <v>5295</v>
      </c>
      <c r="F15" t="s">
        <v>5313</v>
      </c>
      <c r="G15" t="s">
        <v>5320</v>
      </c>
      <c r="H15" t="s">
        <v>4773</v>
      </c>
      <c r="I15" s="42" t="s">
        <v>4774</v>
      </c>
      <c r="J15">
        <v>20</v>
      </c>
      <c r="K15">
        <v>20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 t="str">
        <f t="shared" si="1"/>
        <v xml:space="preserve">d_code VARCHAR2(20)  , </v>
      </c>
      <c r="AC15" s="43" t="str">
        <f t="shared" si="0"/>
        <v>COMMENT ON COLUMN cv_dictionary.d_code IS '自定义编码';</v>
      </c>
      <c r="AD15" s="43" t="s">
        <v>5072</v>
      </c>
      <c r="AE15" s="40" t="s">
        <v>5072</v>
      </c>
    </row>
    <row r="16" spans="1:31" s="56" customFormat="1">
      <c r="A16" s="54">
        <v>11</v>
      </c>
      <c r="B16" s="43" t="s">
        <v>5065</v>
      </c>
      <c r="C16" s="43"/>
      <c r="D16" s="43" t="s">
        <v>5075</v>
      </c>
      <c r="E16" t="s">
        <v>4781</v>
      </c>
      <c r="F16" t="s">
        <v>4781</v>
      </c>
      <c r="G16" t="s">
        <v>5321</v>
      </c>
      <c r="H16" t="s">
        <v>4773</v>
      </c>
      <c r="I16" s="42" t="s">
        <v>4774</v>
      </c>
      <c r="J16">
        <v>60</v>
      </c>
      <c r="K16">
        <v>60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 t="str">
        <f t="shared" si="1"/>
        <v xml:space="preserve">name VARCHAR2(60)  , </v>
      </c>
      <c r="AC16" s="43" t="str">
        <f t="shared" si="0"/>
        <v>COMMENT ON COLUMN cv_dictionary.name IS '名称';</v>
      </c>
      <c r="AD16" s="43" t="s">
        <v>5072</v>
      </c>
      <c r="AE16" s="40" t="s">
        <v>5072</v>
      </c>
    </row>
    <row r="17" spans="1:31" s="56" customFormat="1">
      <c r="A17" s="54"/>
      <c r="B17" s="43" t="s">
        <v>5065</v>
      </c>
      <c r="C17" s="43"/>
      <c r="D17" s="43" t="s">
        <v>5075</v>
      </c>
      <c r="E17" t="s">
        <v>5296</v>
      </c>
      <c r="F17" t="s">
        <v>5314</v>
      </c>
      <c r="G17" t="s">
        <v>5079</v>
      </c>
      <c r="H17" t="s">
        <v>4773</v>
      </c>
      <c r="I17" s="42" t="s">
        <v>4774</v>
      </c>
      <c r="J17">
        <v>20</v>
      </c>
      <c r="K17">
        <v>20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 t="str">
        <f t="shared" si="1"/>
        <v xml:space="preserve">py_code VARCHAR2(20)  , </v>
      </c>
      <c r="AC17" s="43"/>
      <c r="AD17" s="43"/>
      <c r="AE17" s="40"/>
    </row>
    <row r="18" spans="1:31" s="56" customFormat="1">
      <c r="A18" s="54"/>
      <c r="B18" s="43" t="s">
        <v>5065</v>
      </c>
      <c r="C18" s="43"/>
      <c r="D18" s="43" t="s">
        <v>5075</v>
      </c>
      <c r="E18" t="s">
        <v>5297</v>
      </c>
      <c r="F18" t="s">
        <v>5315</v>
      </c>
      <c r="G18" t="s">
        <v>5080</v>
      </c>
      <c r="H18" t="s">
        <v>4773</v>
      </c>
      <c r="I18" s="42" t="s">
        <v>4774</v>
      </c>
      <c r="J18">
        <v>20</v>
      </c>
      <c r="K18">
        <v>20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 t="str">
        <f t="shared" si="1"/>
        <v xml:space="preserve">wb_code VARCHAR2(20)  , </v>
      </c>
      <c r="AC18" s="43"/>
      <c r="AD18" s="43"/>
      <c r="AE18" s="40"/>
    </row>
    <row r="19" spans="1:31" s="56" customFormat="1">
      <c r="A19" s="54"/>
      <c r="B19" s="43" t="s">
        <v>5065</v>
      </c>
      <c r="C19" s="43"/>
      <c r="D19" s="43" t="s">
        <v>5075</v>
      </c>
      <c r="E19" t="s">
        <v>5298</v>
      </c>
      <c r="F19" t="s">
        <v>5298</v>
      </c>
      <c r="G19" t="s">
        <v>5322</v>
      </c>
      <c r="H19" t="s">
        <v>4773</v>
      </c>
      <c r="I19" s="42" t="s">
        <v>4774</v>
      </c>
      <c r="J19">
        <v>20</v>
      </c>
      <c r="K19">
        <v>20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 t="str">
        <f t="shared" si="1"/>
        <v xml:space="preserve">version VARCHAR2(20)  , </v>
      </c>
      <c r="AC19" s="43"/>
      <c r="AD19" s="43"/>
      <c r="AE19" s="40"/>
    </row>
    <row r="20" spans="1:31" s="56" customFormat="1">
      <c r="A20" s="54"/>
      <c r="B20" s="43" t="s">
        <v>5065</v>
      </c>
      <c r="C20" s="43"/>
      <c r="D20" s="43" t="s">
        <v>5075</v>
      </c>
      <c r="E20" t="s">
        <v>5299</v>
      </c>
      <c r="F20" t="s">
        <v>5299</v>
      </c>
      <c r="G20" t="s">
        <v>5323</v>
      </c>
      <c r="H20" t="s">
        <v>78</v>
      </c>
      <c r="I20" s="42" t="s">
        <v>5334</v>
      </c>
      <c r="J20">
        <v>1</v>
      </c>
      <c r="K20">
        <v>1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 t="str">
        <f t="shared" si="1"/>
        <v xml:space="preserve">status NUMBER(1)  , </v>
      </c>
      <c r="AC20" s="43"/>
      <c r="AD20" s="43"/>
      <c r="AE20" s="40"/>
    </row>
    <row r="21" spans="1:31" s="56" customFormat="1">
      <c r="A21" s="54"/>
      <c r="B21" s="43" t="s">
        <v>5065</v>
      </c>
      <c r="C21" s="43"/>
      <c r="D21" s="43" t="s">
        <v>5075</v>
      </c>
      <c r="E21" t="s">
        <v>5300</v>
      </c>
      <c r="F21" t="s">
        <v>5300</v>
      </c>
      <c r="G21" t="s">
        <v>5324</v>
      </c>
      <c r="H21" t="s">
        <v>4773</v>
      </c>
      <c r="I21" s="42" t="s">
        <v>4774</v>
      </c>
      <c r="J21">
        <v>50</v>
      </c>
      <c r="K21">
        <v>50</v>
      </c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 t="str">
        <f t="shared" si="1"/>
        <v xml:space="preserve">cs1 VARCHAR2(50)  , </v>
      </c>
      <c r="AC21" s="43"/>
      <c r="AD21" s="43"/>
      <c r="AE21" s="40"/>
    </row>
    <row r="22" spans="1:31" s="56" customFormat="1">
      <c r="A22" s="54"/>
      <c r="B22" s="43" t="s">
        <v>5065</v>
      </c>
      <c r="C22" s="43"/>
      <c r="D22" s="43" t="s">
        <v>5075</v>
      </c>
      <c r="E22" t="s">
        <v>5301</v>
      </c>
      <c r="F22" t="s">
        <v>5301</v>
      </c>
      <c r="G22" t="s">
        <v>5325</v>
      </c>
      <c r="H22" t="s">
        <v>4773</v>
      </c>
      <c r="I22" s="42" t="s">
        <v>4774</v>
      </c>
      <c r="J22">
        <v>50</v>
      </c>
      <c r="K22">
        <v>50</v>
      </c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 t="str">
        <f t="shared" si="1"/>
        <v xml:space="preserve">cs2 VARCHAR2(50)  , </v>
      </c>
      <c r="AC22" s="43"/>
      <c r="AD22" s="43"/>
      <c r="AE22" s="40"/>
    </row>
    <row r="23" spans="1:31" s="56" customFormat="1">
      <c r="A23" s="54"/>
      <c r="B23" s="43" t="s">
        <v>5065</v>
      </c>
      <c r="C23" s="43"/>
      <c r="D23" s="43" t="s">
        <v>5075</v>
      </c>
      <c r="E23" t="s">
        <v>5302</v>
      </c>
      <c r="F23" t="s">
        <v>5302</v>
      </c>
      <c r="G23" t="s">
        <v>5326</v>
      </c>
      <c r="H23" t="s">
        <v>4773</v>
      </c>
      <c r="I23" s="42" t="s">
        <v>4774</v>
      </c>
      <c r="J23">
        <v>50</v>
      </c>
      <c r="K23">
        <v>50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 t="str">
        <f t="shared" si="1"/>
        <v xml:space="preserve">cs3 VARCHAR2(50)  , </v>
      </c>
      <c r="AC23" s="43"/>
      <c r="AD23" s="43"/>
      <c r="AE23" s="40"/>
    </row>
    <row r="24" spans="1:31" s="56" customFormat="1">
      <c r="A24" s="54"/>
      <c r="B24" s="43" t="s">
        <v>5065</v>
      </c>
      <c r="C24" s="43"/>
      <c r="D24" s="43" t="s">
        <v>5075</v>
      </c>
      <c r="E24" t="s">
        <v>5303</v>
      </c>
      <c r="F24" t="s">
        <v>5303</v>
      </c>
      <c r="G24" t="s">
        <v>5327</v>
      </c>
      <c r="H24" t="s">
        <v>4773</v>
      </c>
      <c r="I24" s="42" t="s">
        <v>4774</v>
      </c>
      <c r="J24">
        <v>50</v>
      </c>
      <c r="K24">
        <v>50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 t="str">
        <f t="shared" si="1"/>
        <v xml:space="preserve">cs4 VARCHAR2(50)  , </v>
      </c>
      <c r="AC24" s="43"/>
      <c r="AD24" s="43"/>
      <c r="AE24" s="40"/>
    </row>
    <row r="25" spans="1:31" s="56" customFormat="1">
      <c r="A25" s="54"/>
      <c r="B25" s="43" t="s">
        <v>5065</v>
      </c>
      <c r="C25" s="43"/>
      <c r="D25" s="43" t="s">
        <v>5075</v>
      </c>
      <c r="E25" t="s">
        <v>5304</v>
      </c>
      <c r="F25" t="s">
        <v>5304</v>
      </c>
      <c r="G25" t="s">
        <v>5328</v>
      </c>
      <c r="H25" t="s">
        <v>4773</v>
      </c>
      <c r="I25" s="42" t="s">
        <v>4774</v>
      </c>
      <c r="J25">
        <v>50</v>
      </c>
      <c r="K25">
        <v>50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 t="str">
        <f t="shared" si="1"/>
        <v xml:space="preserve">cs5 VARCHAR2(50)  , </v>
      </c>
      <c r="AC25" s="43"/>
      <c r="AD25" s="43"/>
      <c r="AE25" s="40"/>
    </row>
    <row r="26" spans="1:31" s="56" customFormat="1">
      <c r="A26" s="54"/>
      <c r="B26" s="43" t="s">
        <v>5065</v>
      </c>
      <c r="C26" s="43"/>
      <c r="D26" s="43" t="s">
        <v>5075</v>
      </c>
      <c r="E26" t="s">
        <v>5305</v>
      </c>
      <c r="F26" t="s">
        <v>5305</v>
      </c>
      <c r="G26" t="s">
        <v>5329</v>
      </c>
      <c r="H26" t="s">
        <v>78</v>
      </c>
      <c r="I26" s="42" t="s">
        <v>5334</v>
      </c>
      <c r="J26">
        <v>8</v>
      </c>
      <c r="K26">
        <v>8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 t="str">
        <f t="shared" si="1"/>
        <v xml:space="preserve">cn1 NUMBER(8)  , </v>
      </c>
      <c r="AC26" s="43"/>
      <c r="AD26" s="43"/>
      <c r="AE26" s="40"/>
    </row>
    <row r="27" spans="1:31" s="56" customFormat="1">
      <c r="A27" s="54"/>
      <c r="B27" s="43" t="s">
        <v>5065</v>
      </c>
      <c r="C27" s="43"/>
      <c r="D27" s="43" t="s">
        <v>5075</v>
      </c>
      <c r="E27" t="s">
        <v>5306</v>
      </c>
      <c r="F27" t="s">
        <v>5306</v>
      </c>
      <c r="G27" t="s">
        <v>5330</v>
      </c>
      <c r="H27" t="s">
        <v>78</v>
      </c>
      <c r="I27" s="42" t="s">
        <v>5334</v>
      </c>
      <c r="J27">
        <v>8</v>
      </c>
      <c r="K27">
        <v>8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 t="str">
        <f t="shared" si="1"/>
        <v xml:space="preserve">cn2 NUMBER(8)  , </v>
      </c>
      <c r="AC27" s="43"/>
      <c r="AD27" s="43"/>
      <c r="AE27" s="40"/>
    </row>
    <row r="28" spans="1:31" s="56" customFormat="1">
      <c r="A28" s="54"/>
      <c r="B28" s="43" t="s">
        <v>5065</v>
      </c>
      <c r="C28" s="43"/>
      <c r="D28" s="43" t="s">
        <v>5075</v>
      </c>
      <c r="E28" t="s">
        <v>5307</v>
      </c>
      <c r="F28" t="s">
        <v>5307</v>
      </c>
      <c r="G28" t="s">
        <v>5331</v>
      </c>
      <c r="H28" t="s">
        <v>78</v>
      </c>
      <c r="I28" s="42" t="s">
        <v>5334</v>
      </c>
      <c r="J28">
        <v>8</v>
      </c>
      <c r="K28">
        <v>8</v>
      </c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 t="str">
        <f t="shared" si="1"/>
        <v xml:space="preserve">cn3 NUMBER(8)  , </v>
      </c>
      <c r="AC28" s="43"/>
      <c r="AD28" s="43"/>
      <c r="AE28" s="40"/>
    </row>
    <row r="29" spans="1:31" s="56" customFormat="1">
      <c r="A29" s="54"/>
      <c r="B29" s="43" t="s">
        <v>5065</v>
      </c>
      <c r="C29" s="43"/>
      <c r="D29" s="43" t="s">
        <v>5075</v>
      </c>
      <c r="E29" t="s">
        <v>5308</v>
      </c>
      <c r="F29" t="s">
        <v>5308</v>
      </c>
      <c r="G29" t="s">
        <v>5332</v>
      </c>
      <c r="H29" t="s">
        <v>78</v>
      </c>
      <c r="I29" s="42" t="s">
        <v>5334</v>
      </c>
      <c r="J29">
        <v>8</v>
      </c>
      <c r="K29">
        <v>8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 t="str">
        <f t="shared" si="1"/>
        <v xml:space="preserve">cn4 NUMBER(8)  , </v>
      </c>
      <c r="AC29" s="43"/>
      <c r="AD29" s="43"/>
      <c r="AE29" s="40"/>
    </row>
    <row r="30" spans="1:31" s="56" customFormat="1">
      <c r="A30" s="54"/>
      <c r="B30" s="43" t="s">
        <v>5065</v>
      </c>
      <c r="C30" s="43"/>
      <c r="D30" s="43" t="s">
        <v>5075</v>
      </c>
      <c r="E30" t="s">
        <v>5309</v>
      </c>
      <c r="F30" t="s">
        <v>5309</v>
      </c>
      <c r="G30" t="s">
        <v>5333</v>
      </c>
      <c r="H30" t="s">
        <v>78</v>
      </c>
      <c r="I30" s="42" t="s">
        <v>5334</v>
      </c>
      <c r="J30">
        <v>8</v>
      </c>
      <c r="K30">
        <v>8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 t="str">
        <f t="shared" si="1"/>
        <v>cn5 NUMBER(8) );</v>
      </c>
      <c r="AC30" s="43"/>
      <c r="AD30" s="43"/>
      <c r="AE30" s="40"/>
    </row>
    <row r="31" spans="1:31" s="56" customFormat="1">
      <c r="A31" s="54">
        <v>12</v>
      </c>
      <c r="B31" s="55" t="s">
        <v>5065</v>
      </c>
      <c r="C31" s="55" t="s">
        <v>5081</v>
      </c>
      <c r="D31" s="54" t="s">
        <v>5082</v>
      </c>
      <c r="E31" s="54" t="s">
        <v>5083</v>
      </c>
      <c r="F31" s="54"/>
      <c r="G31" s="54" t="s">
        <v>5084</v>
      </c>
      <c r="H31" s="54" t="s">
        <v>5185</v>
      </c>
      <c r="I31" s="54" t="s">
        <v>4774</v>
      </c>
      <c r="J31" s="55">
        <v>20</v>
      </c>
      <c r="K31" s="55">
        <v>20</v>
      </c>
      <c r="L31" s="55"/>
      <c r="M31" s="55"/>
      <c r="N31" s="55" t="s">
        <v>4770</v>
      </c>
      <c r="O31" s="55"/>
      <c r="P31" s="55" t="s">
        <v>4770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 t="str">
        <f>IF(D16=D31,"","CREATE TABLE "&amp;D31&amp;" (")&amp;E31&amp;" "&amp;H31&amp;IF(K31&lt;&gt;"","("&amp;K31&amp;") ","")&amp;IF(P31="Y"," NOT NULL","")&amp;IF(N31="Y"," PRIMARY KEY","")&amp;IF(D31=D32,"",")")&amp;IF(D31=D32," , ",";")</f>
        <v xml:space="preserve">CREATE TABLE cv_metadata (metadata_id VARCHAR2(20)  NOT NULL PRIMARY KEY , </v>
      </c>
      <c r="AC31" s="55" t="str">
        <f t="shared" si="0"/>
        <v>COMMENT ON COLUMN cv_metadata.metadata_id IS '数据元标识';</v>
      </c>
      <c r="AD31" s="55" t="str">
        <f>"CREATE SEQUENCE seq_"&amp;D31&amp;" MINVALUE 1 MAXVALUE 9999999999999999999 INCREMENT BY 1 START WITH 1 CACHE 20 NOORDER NOCYCLE ;"</f>
        <v>CREATE SEQUENCE seq_cv_metadata MINVALUE 1 MAXVALUE 9999999999999999999 INCREMENT BY 1 START WITH 1 CACHE 20 NOORDER NOCYCLE ;</v>
      </c>
      <c r="AE31" s="56" t="s">
        <v>5085</v>
      </c>
    </row>
    <row r="32" spans="1:31" s="56" customFormat="1">
      <c r="A32" s="54">
        <v>13</v>
      </c>
      <c r="B32" s="43" t="s">
        <v>5065</v>
      </c>
      <c r="C32" s="43"/>
      <c r="D32" s="42" t="s">
        <v>5082</v>
      </c>
      <c r="E32" s="42" t="s">
        <v>4781</v>
      </c>
      <c r="F32" s="42"/>
      <c r="G32" s="42" t="s">
        <v>5086</v>
      </c>
      <c r="H32" s="43" t="s">
        <v>4773</v>
      </c>
      <c r="I32" s="42" t="s">
        <v>4774</v>
      </c>
      <c r="J32" s="37">
        <v>20</v>
      </c>
      <c r="K32" s="37">
        <v>60</v>
      </c>
      <c r="L32" s="43"/>
      <c r="M32" s="43"/>
      <c r="N32" s="43"/>
      <c r="O32" s="43"/>
      <c r="P32" s="43" t="s">
        <v>4770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 t="str">
        <f t="shared" si="1"/>
        <v xml:space="preserve">name VARCHAR2(60)  NOT NULL , </v>
      </c>
      <c r="AC32" s="43" t="str">
        <f t="shared" si="0"/>
        <v>COMMENT ON COLUMN cv_metadata.name IS '数据元名称';</v>
      </c>
      <c r="AD32" s="43" t="s">
        <v>5072</v>
      </c>
      <c r="AE32" s="40" t="s">
        <v>5072</v>
      </c>
    </row>
    <row r="33" spans="1:31" s="56" customFormat="1">
      <c r="A33" s="54">
        <v>14</v>
      </c>
      <c r="B33" s="43" t="s">
        <v>5065</v>
      </c>
      <c r="C33" s="43"/>
      <c r="D33" s="42" t="s">
        <v>5082</v>
      </c>
      <c r="E33" s="42" t="s">
        <v>5087</v>
      </c>
      <c r="F33" s="42"/>
      <c r="G33" s="42" t="s">
        <v>5088</v>
      </c>
      <c r="H33" s="43" t="s">
        <v>4773</v>
      </c>
      <c r="I33" s="42" t="s">
        <v>4774</v>
      </c>
      <c r="J33" s="43">
        <v>100</v>
      </c>
      <c r="K33" s="43">
        <v>100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 t="str">
        <f t="shared" si="1"/>
        <v xml:space="preserve">defination VARCHAR2(100)  , </v>
      </c>
      <c r="AC33" s="43" t="str">
        <f t="shared" si="0"/>
        <v>COMMENT ON COLUMN cv_metadata.defination IS '数据元定义';</v>
      </c>
      <c r="AD33" s="43" t="s">
        <v>5072</v>
      </c>
      <c r="AE33" s="40" t="s">
        <v>5072</v>
      </c>
    </row>
    <row r="34" spans="1:31" s="56" customFormat="1">
      <c r="A34" s="54">
        <v>15</v>
      </c>
      <c r="B34" s="43" t="s">
        <v>5065</v>
      </c>
      <c r="C34" s="43"/>
      <c r="D34" s="42" t="s">
        <v>5082</v>
      </c>
      <c r="E34" s="42" t="s">
        <v>5089</v>
      </c>
      <c r="F34" s="42"/>
      <c r="G34" s="42" t="s">
        <v>5258</v>
      </c>
      <c r="H34" s="43" t="s">
        <v>4773</v>
      </c>
      <c r="I34" s="42" t="s">
        <v>4774</v>
      </c>
      <c r="J34" s="43">
        <v>20</v>
      </c>
      <c r="K34" s="43">
        <v>20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 t="str">
        <f t="shared" si="1"/>
        <v xml:space="preserve">java_type VARCHAR2(20)  , </v>
      </c>
      <c r="AC34" s="43" t="str">
        <f t="shared" si="0"/>
        <v>COMMENT ON COLUMN cv_metadata.java_type IS 'Java类型';</v>
      </c>
      <c r="AD34" s="43" t="s">
        <v>5072</v>
      </c>
      <c r="AE34" s="40" t="s">
        <v>5072</v>
      </c>
    </row>
    <row r="35" spans="1:31" s="56" customFormat="1">
      <c r="A35" s="54">
        <v>16</v>
      </c>
      <c r="B35" s="43" t="s">
        <v>5065</v>
      </c>
      <c r="C35" s="43"/>
      <c r="D35" s="42" t="s">
        <v>5082</v>
      </c>
      <c r="E35" s="42" t="s">
        <v>5090</v>
      </c>
      <c r="F35" s="42"/>
      <c r="G35" s="42" t="s">
        <v>5091</v>
      </c>
      <c r="H35" s="43" t="s">
        <v>4773</v>
      </c>
      <c r="I35" s="42" t="s">
        <v>4774</v>
      </c>
      <c r="J35" s="43">
        <v>10</v>
      </c>
      <c r="K35" s="43">
        <v>10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 t="str">
        <f t="shared" si="1"/>
        <v xml:space="preserve">data_type VARCHAR2(10)  , </v>
      </c>
      <c r="AC35" s="43" t="str">
        <f t="shared" si="0"/>
        <v>COMMENT ON COLUMN cv_metadata.data_type IS '数据元值类型';</v>
      </c>
      <c r="AD35" s="43" t="s">
        <v>5072</v>
      </c>
      <c r="AE35" s="40" t="s">
        <v>5072</v>
      </c>
    </row>
    <row r="36" spans="1:31" s="56" customFormat="1">
      <c r="A36" s="54">
        <v>17</v>
      </c>
      <c r="B36" s="43" t="s">
        <v>5065</v>
      </c>
      <c r="C36" s="43"/>
      <c r="D36" s="42" t="s">
        <v>5082</v>
      </c>
      <c r="E36" s="42" t="s">
        <v>5092</v>
      </c>
      <c r="F36" s="42"/>
      <c r="G36" s="42" t="s">
        <v>5093</v>
      </c>
      <c r="H36" s="43" t="s">
        <v>4773</v>
      </c>
      <c r="I36" s="42" t="s">
        <v>4774</v>
      </c>
      <c r="J36" s="43">
        <v>10</v>
      </c>
      <c r="K36" s="43">
        <v>10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 t="str">
        <f t="shared" si="1"/>
        <v xml:space="preserve">data_format  VARCHAR2(10)  , </v>
      </c>
      <c r="AC36" s="43" t="str">
        <f t="shared" si="0"/>
        <v>COMMENT ON COLUMN cv_metadata.data_format  IS '数据元表示格式';</v>
      </c>
      <c r="AD36" s="43" t="s">
        <v>5072</v>
      </c>
      <c r="AE36" s="40" t="s">
        <v>5072</v>
      </c>
    </row>
    <row r="37" spans="1:31" s="56" customFormat="1">
      <c r="A37" s="54">
        <v>18</v>
      </c>
      <c r="B37" s="43" t="s">
        <v>5065</v>
      </c>
      <c r="C37" s="43"/>
      <c r="D37" s="42" t="s">
        <v>5082</v>
      </c>
      <c r="E37" s="42" t="s">
        <v>5094</v>
      </c>
      <c r="F37" s="43"/>
      <c r="G37" s="43" t="s">
        <v>5259</v>
      </c>
      <c r="H37" s="43" t="s">
        <v>4773</v>
      </c>
      <c r="I37" s="42" t="s">
        <v>4774</v>
      </c>
      <c r="J37" s="43">
        <v>10</v>
      </c>
      <c r="K37" s="43">
        <v>10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 t="str">
        <f t="shared" si="1"/>
        <v xml:space="preserve">hl7_type VARCHAR2(10)  , </v>
      </c>
      <c r="AC37" s="43" t="str">
        <f t="shared" si="0"/>
        <v>COMMENT ON COLUMN cv_metadata.hl7_type IS 'HL7数据类型';</v>
      </c>
      <c r="AD37" s="43" t="s">
        <v>5072</v>
      </c>
      <c r="AE37" s="40" t="s">
        <v>5072</v>
      </c>
    </row>
    <row r="38" spans="1:31" s="56" customFormat="1">
      <c r="A38" s="54">
        <v>19</v>
      </c>
      <c r="B38" s="43" t="s">
        <v>5065</v>
      </c>
      <c r="C38" s="43"/>
      <c r="D38" s="42" t="s">
        <v>5082</v>
      </c>
      <c r="E38" s="42" t="s">
        <v>5095</v>
      </c>
      <c r="F38" s="42"/>
      <c r="G38" s="42" t="s">
        <v>5096</v>
      </c>
      <c r="H38" s="43" t="s">
        <v>4773</v>
      </c>
      <c r="I38" s="42" t="s">
        <v>4774</v>
      </c>
      <c r="J38" s="43">
        <v>30</v>
      </c>
      <c r="K38" s="43">
        <v>30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 t="str">
        <f t="shared" si="1"/>
        <v xml:space="preserve">option_value VARCHAR2(30)  , </v>
      </c>
      <c r="AC38" s="43" t="str">
        <f t="shared" si="0"/>
        <v>COMMENT ON COLUMN cv_metadata.option_value IS '允许值';</v>
      </c>
      <c r="AD38" s="43" t="s">
        <v>5072</v>
      </c>
      <c r="AE38" s="40" t="s">
        <v>5072</v>
      </c>
    </row>
    <row r="39" spans="1:31" s="56" customFormat="1">
      <c r="A39" s="54">
        <v>20</v>
      </c>
      <c r="B39" s="43" t="s">
        <v>5065</v>
      </c>
      <c r="C39" s="43"/>
      <c r="D39" s="42" t="s">
        <v>5082</v>
      </c>
      <c r="E39" s="43" t="s">
        <v>5068</v>
      </c>
      <c r="F39" s="42"/>
      <c r="G39" s="43" t="s">
        <v>5069</v>
      </c>
      <c r="H39" s="43" t="s">
        <v>78</v>
      </c>
      <c r="I39" s="42" t="s">
        <v>5230</v>
      </c>
      <c r="J39" s="42">
        <v>11</v>
      </c>
      <c r="K39" s="42">
        <v>11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 t="str">
        <f t="shared" si="1"/>
        <v>dicmeta_id NUMBER(11) );</v>
      </c>
      <c r="AC39" s="43" t="str">
        <f t="shared" si="0"/>
        <v>COMMENT ON COLUMN cv_metadata.dicmeta_id IS '字典元标识';</v>
      </c>
      <c r="AD39" s="43" t="s">
        <v>5072</v>
      </c>
      <c r="AE39" s="40" t="s">
        <v>5072</v>
      </c>
    </row>
    <row r="40" spans="1:31" s="56" customFormat="1">
      <c r="A40" s="54">
        <v>21</v>
      </c>
      <c r="B40" s="55" t="s">
        <v>5065</v>
      </c>
      <c r="C40" s="54" t="s">
        <v>5097</v>
      </c>
      <c r="D40" s="54" t="s">
        <v>5098</v>
      </c>
      <c r="E40" s="54" t="s">
        <v>4767</v>
      </c>
      <c r="F40" s="54"/>
      <c r="G40" s="54" t="s">
        <v>5099</v>
      </c>
      <c r="H40" s="55" t="s">
        <v>78</v>
      </c>
      <c r="I40" s="54" t="s">
        <v>4787</v>
      </c>
      <c r="J40" s="54">
        <v>8</v>
      </c>
      <c r="K40" s="54">
        <v>8</v>
      </c>
      <c r="L40" s="55"/>
      <c r="M40" s="55"/>
      <c r="N40" s="55" t="s">
        <v>4770</v>
      </c>
      <c r="O40" s="55" t="s">
        <v>5100</v>
      </c>
      <c r="P40" s="55" t="s">
        <v>4770</v>
      </c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 t="str">
        <f t="shared" si="1"/>
        <v xml:space="preserve">CREATE TABLE cv_act (id NUMBER(8)  NOT NULL PRIMARY KEY , </v>
      </c>
      <c r="AC40" s="55" t="s">
        <v>5101</v>
      </c>
      <c r="AD40" s="55" t="str">
        <f>"CREATE SEQUENCE seq_"&amp;D40&amp;" MINVALUE 1 MAXVALUE 9999999999999999999 INCREMENT BY 1 START WITH 1 CACHE 20 NOORDER NOCYCLE ;"</f>
        <v>CREATE SEQUENCE seq_cv_act MINVALUE 1 MAXVALUE 9999999999999999999 INCREMENT BY 1 START WITH 1 CACHE 20 NOORDER NOCYCLE ;</v>
      </c>
      <c r="AE40" s="56" t="s">
        <v>5102</v>
      </c>
    </row>
    <row r="41" spans="1:31" s="56" customFormat="1">
      <c r="A41" s="54">
        <v>22</v>
      </c>
      <c r="B41" s="43" t="s">
        <v>5065</v>
      </c>
      <c r="C41" s="42"/>
      <c r="D41" s="42" t="s">
        <v>5098</v>
      </c>
      <c r="E41" s="42" t="s">
        <v>4779</v>
      </c>
      <c r="F41" s="42"/>
      <c r="G41" s="42" t="s">
        <v>5103</v>
      </c>
      <c r="H41" s="43" t="s">
        <v>4773</v>
      </c>
      <c r="I41" s="42" t="s">
        <v>4774</v>
      </c>
      <c r="J41" s="43">
        <v>30</v>
      </c>
      <c r="K41" s="43">
        <v>30</v>
      </c>
      <c r="L41" s="43"/>
      <c r="M41" s="43"/>
      <c r="N41" s="43"/>
      <c r="O41" s="43"/>
      <c r="P41" s="43" t="s">
        <v>4770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 t="str">
        <f t="shared" si="1"/>
        <v xml:space="preserve">code VARCHAR2(30)  NOT NULL , </v>
      </c>
      <c r="AC41" s="43" t="str">
        <f t="shared" ref="AC41:AC48" si="2">"COMMENT ON COLUMN "&amp;D41&amp;"."&amp;E41&amp;" IS '"&amp;G41&amp;"';"</f>
        <v>COMMENT ON COLUMN cv_act.code IS '活动编码';</v>
      </c>
      <c r="AD41" s="43" t="s">
        <v>5072</v>
      </c>
      <c r="AE41" s="40" t="s">
        <v>5072</v>
      </c>
    </row>
    <row r="42" spans="1:31" s="56" customFormat="1">
      <c r="A42" s="54">
        <v>23</v>
      </c>
      <c r="B42" s="43" t="s">
        <v>5065</v>
      </c>
      <c r="C42" s="42"/>
      <c r="D42" s="42" t="s">
        <v>5098</v>
      </c>
      <c r="E42" s="42" t="s">
        <v>4781</v>
      </c>
      <c r="F42" s="42"/>
      <c r="G42" s="42" t="s">
        <v>5104</v>
      </c>
      <c r="H42" s="43" t="s">
        <v>4773</v>
      </c>
      <c r="I42" s="42" t="s">
        <v>4774</v>
      </c>
      <c r="J42" s="37">
        <v>20</v>
      </c>
      <c r="K42" s="37">
        <v>60</v>
      </c>
      <c r="L42" s="43"/>
      <c r="M42" s="43"/>
      <c r="N42" s="43"/>
      <c r="O42" s="43"/>
      <c r="P42" s="43" t="s">
        <v>4770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 t="str">
        <f t="shared" si="1"/>
        <v xml:space="preserve">name VARCHAR2(60)  NOT NULL , </v>
      </c>
      <c r="AC42" s="43" t="str">
        <f t="shared" si="2"/>
        <v>COMMENT ON COLUMN cv_act.name IS '业务活动名称';</v>
      </c>
      <c r="AD42" s="43" t="s">
        <v>5072</v>
      </c>
      <c r="AE42" s="40" t="s">
        <v>5072</v>
      </c>
    </row>
    <row r="43" spans="1:31" s="56" customFormat="1">
      <c r="A43" s="54">
        <v>24</v>
      </c>
      <c r="B43" s="43" t="s">
        <v>5065</v>
      </c>
      <c r="C43" s="42"/>
      <c r="D43" s="42" t="s">
        <v>5098</v>
      </c>
      <c r="E43" s="42" t="s">
        <v>5105</v>
      </c>
      <c r="F43" s="42"/>
      <c r="G43" s="42" t="s">
        <v>5106</v>
      </c>
      <c r="H43" s="43" t="s">
        <v>4773</v>
      </c>
      <c r="I43" s="42" t="s">
        <v>4774</v>
      </c>
      <c r="J43" s="43">
        <v>50</v>
      </c>
      <c r="K43" s="43">
        <v>50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 t="str">
        <f t="shared" si="1"/>
        <v xml:space="preserve">hl7_domain VARCHAR2(50)  , </v>
      </c>
      <c r="AC43" s="43" t="str">
        <f t="shared" si="2"/>
        <v>COMMENT ON COLUMN cv_act.hl7_domain IS 'HL7通用域';</v>
      </c>
      <c r="AD43" s="43" t="s">
        <v>5072</v>
      </c>
      <c r="AE43" s="40" t="s">
        <v>5072</v>
      </c>
    </row>
    <row r="44" spans="1:31" s="56" customFormat="1">
      <c r="A44" s="54">
        <v>25</v>
      </c>
      <c r="B44" s="43" t="s">
        <v>5065</v>
      </c>
      <c r="C44" s="42"/>
      <c r="D44" s="42" t="s">
        <v>5098</v>
      </c>
      <c r="E44" s="42" t="s">
        <v>5107</v>
      </c>
      <c r="F44" s="42"/>
      <c r="G44" s="42" t="s">
        <v>5108</v>
      </c>
      <c r="H44" s="43" t="s">
        <v>4773</v>
      </c>
      <c r="I44" s="42" t="s">
        <v>4774</v>
      </c>
      <c r="J44" s="43">
        <v>50</v>
      </c>
      <c r="K44" s="43">
        <v>50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 t="str">
        <f t="shared" si="1"/>
        <v xml:space="preserve">hl7_rim VARCHAR2(50)  , </v>
      </c>
      <c r="AC44" s="43" t="str">
        <f t="shared" si="2"/>
        <v>COMMENT ON COLUMN cv_act.hl7_rim IS 'HL7模型';</v>
      </c>
      <c r="AD44" s="43" t="s">
        <v>5072</v>
      </c>
      <c r="AE44" s="40" t="s">
        <v>5072</v>
      </c>
    </row>
    <row r="45" spans="1:31" s="56" customFormat="1">
      <c r="A45" s="54">
        <v>26</v>
      </c>
      <c r="B45" s="43" t="s">
        <v>5065</v>
      </c>
      <c r="C45" s="42"/>
      <c r="D45" s="42" t="s">
        <v>5098</v>
      </c>
      <c r="E45" s="42" t="s">
        <v>5109</v>
      </c>
      <c r="F45" s="42"/>
      <c r="G45" s="42" t="s">
        <v>5260</v>
      </c>
      <c r="H45" s="42" t="s">
        <v>5185</v>
      </c>
      <c r="I45" s="36" t="s">
        <v>4774</v>
      </c>
      <c r="J45" s="43">
        <v>50</v>
      </c>
      <c r="K45" s="43">
        <v>50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 t="str">
        <f t="shared" si="1"/>
        <v xml:space="preserve">v3_oid VARCHAR2(50)  , </v>
      </c>
      <c r="AC45" s="43" t="str">
        <f t="shared" si="2"/>
        <v>COMMENT ON COLUMN cv_act.v3_oid IS 'v3 OID';</v>
      </c>
      <c r="AD45" s="43" t="s">
        <v>5072</v>
      </c>
      <c r="AE45" s="40" t="s">
        <v>5072</v>
      </c>
    </row>
    <row r="46" spans="1:31" s="56" customFormat="1">
      <c r="A46" s="54">
        <v>27</v>
      </c>
      <c r="B46" s="43" t="s">
        <v>5065</v>
      </c>
      <c r="C46" s="42"/>
      <c r="D46" s="42" t="s">
        <v>5098</v>
      </c>
      <c r="E46" s="42" t="s">
        <v>5110</v>
      </c>
      <c r="F46" s="42"/>
      <c r="G46" s="42" t="s">
        <v>5263</v>
      </c>
      <c r="H46" s="43" t="s">
        <v>4773</v>
      </c>
      <c r="I46" s="42" t="s">
        <v>4774</v>
      </c>
      <c r="J46" s="43">
        <v>50</v>
      </c>
      <c r="K46" s="43">
        <v>50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 t="str">
        <f t="shared" si="1"/>
        <v xml:space="preserve">v3_template VARCHAR2(50)  , </v>
      </c>
      <c r="AC46" s="43" t="str">
        <f t="shared" si="2"/>
        <v>COMMENT ON COLUMN cv_act.v3_template IS 'v3模板';</v>
      </c>
      <c r="AD46" s="43" t="s">
        <v>5072</v>
      </c>
      <c r="AE46" s="40" t="s">
        <v>5072</v>
      </c>
    </row>
    <row r="47" spans="1:31" s="56" customFormat="1">
      <c r="A47" s="54">
        <v>28</v>
      </c>
      <c r="B47" s="43" t="s">
        <v>5065</v>
      </c>
      <c r="C47" s="42"/>
      <c r="D47" s="42" t="s">
        <v>5098</v>
      </c>
      <c r="E47" s="42" t="s">
        <v>5111</v>
      </c>
      <c r="F47" s="42"/>
      <c r="G47" s="42" t="s">
        <v>5261</v>
      </c>
      <c r="H47" s="36" t="s">
        <v>5008</v>
      </c>
      <c r="I47" s="36" t="s">
        <v>4774</v>
      </c>
      <c r="J47" s="43">
        <v>50</v>
      </c>
      <c r="K47" s="43">
        <v>50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 t="str">
        <f t="shared" si="1"/>
        <v xml:space="preserve">cda_oid VARCHAR2(50)  , </v>
      </c>
      <c r="AC47" s="43" t="str">
        <f t="shared" si="2"/>
        <v>COMMENT ON COLUMN cv_act.cda_oid IS 'CDA OID';</v>
      </c>
      <c r="AD47" s="43" t="s">
        <v>5072</v>
      </c>
      <c r="AE47" s="40" t="s">
        <v>5072</v>
      </c>
    </row>
    <row r="48" spans="1:31" s="56" customFormat="1">
      <c r="A48" s="54">
        <v>29</v>
      </c>
      <c r="B48" s="43" t="s">
        <v>5065</v>
      </c>
      <c r="C48" s="42"/>
      <c r="D48" s="42" t="s">
        <v>5098</v>
      </c>
      <c r="E48" s="42" t="s">
        <v>5112</v>
      </c>
      <c r="F48" s="42"/>
      <c r="G48" s="42" t="s">
        <v>5262</v>
      </c>
      <c r="H48" s="43" t="s">
        <v>4773</v>
      </c>
      <c r="I48" s="42" t="s">
        <v>4774</v>
      </c>
      <c r="J48" s="43">
        <v>50</v>
      </c>
      <c r="K48" s="43">
        <v>50</v>
      </c>
      <c r="L48" s="43"/>
      <c r="M48" s="43"/>
      <c r="N48" s="43"/>
      <c r="O48" s="43"/>
      <c r="P48" s="43"/>
      <c r="Q48" s="43"/>
      <c r="R48" s="44"/>
      <c r="S48" s="43"/>
      <c r="T48" s="43"/>
      <c r="U48" s="43"/>
      <c r="V48" s="43"/>
      <c r="W48" s="43"/>
      <c r="X48" s="43"/>
      <c r="Y48" s="43"/>
      <c r="Z48" s="43"/>
      <c r="AA48" s="43"/>
      <c r="AB48" s="43" t="str">
        <f t="shared" si="1"/>
        <v>cda_template VARCHAR2(50) );</v>
      </c>
      <c r="AC48" s="43" t="str">
        <f t="shared" si="2"/>
        <v>COMMENT ON COLUMN cv_act.cda_template IS 'CDA模板';</v>
      </c>
      <c r="AD48" s="43" t="s">
        <v>5072</v>
      </c>
      <c r="AE48" s="40" t="s">
        <v>5072</v>
      </c>
    </row>
    <row r="49" spans="1:31" s="56" customFormat="1">
      <c r="A49" s="54">
        <v>30</v>
      </c>
      <c r="B49" s="55" t="s">
        <v>5065</v>
      </c>
      <c r="C49" s="54" t="s">
        <v>5113</v>
      </c>
      <c r="D49" s="54" t="s">
        <v>5114</v>
      </c>
      <c r="E49" s="54" t="s">
        <v>5115</v>
      </c>
      <c r="F49" s="54"/>
      <c r="G49" s="54" t="s">
        <v>5140</v>
      </c>
      <c r="H49" s="55" t="s">
        <v>78</v>
      </c>
      <c r="I49" s="54" t="s">
        <v>4787</v>
      </c>
      <c r="J49" s="54">
        <v>8</v>
      </c>
      <c r="K49" s="54">
        <v>8</v>
      </c>
      <c r="L49" s="55"/>
      <c r="M49" s="55"/>
      <c r="N49" s="55" t="s">
        <v>4770</v>
      </c>
      <c r="O49" s="55" t="s">
        <v>5239</v>
      </c>
      <c r="P49" s="55" t="s">
        <v>4770</v>
      </c>
      <c r="Q49" s="55"/>
      <c r="R49" s="57"/>
      <c r="S49" s="55"/>
      <c r="T49" s="55"/>
      <c r="U49" s="55"/>
      <c r="V49" s="55"/>
      <c r="W49" s="55"/>
      <c r="X49" s="55"/>
      <c r="Y49" s="55"/>
      <c r="Z49" s="55"/>
      <c r="AA49" s="55"/>
      <c r="AB49" s="55" t="str">
        <f t="shared" si="1"/>
        <v xml:space="preserve">CREATE TABLE act_cfg (act_cfg_id NUMBER(8)  NOT NULL PRIMARY KEY , </v>
      </c>
      <c r="AC49" s="55" t="s">
        <v>5116</v>
      </c>
      <c r="AD49" s="55" t="str">
        <f>"CREATE SEQUENCE seq_"&amp;D49&amp;" MINVALUE 1 MAXVALUE 9999999999999999999 INCREMENT BY 1 START WITH 1 CACHE 20 NOORDER NOCYCLE ;"</f>
        <v>CREATE SEQUENCE seq_act_cfg MINVALUE 1 MAXVALUE 9999999999999999999 INCREMENT BY 1 START WITH 1 CACHE 20 NOORDER NOCYCLE ;</v>
      </c>
      <c r="AE49" s="56" t="s">
        <v>5117</v>
      </c>
    </row>
    <row r="50" spans="1:31" s="56" customFormat="1">
      <c r="A50" s="54">
        <v>31</v>
      </c>
      <c r="B50" s="43" t="s">
        <v>5065</v>
      </c>
      <c r="C50" s="42"/>
      <c r="D50" s="42" t="s">
        <v>5114</v>
      </c>
      <c r="E50" s="42" t="s">
        <v>5118</v>
      </c>
      <c r="F50" s="42"/>
      <c r="G50" s="42" t="s">
        <v>5119</v>
      </c>
      <c r="H50" s="43" t="s">
        <v>4773</v>
      </c>
      <c r="I50" s="42" t="s">
        <v>4774</v>
      </c>
      <c r="J50" s="42">
        <v>20</v>
      </c>
      <c r="K50" s="42">
        <v>60</v>
      </c>
      <c r="L50" s="43"/>
      <c r="M50" s="43"/>
      <c r="N50" s="43"/>
      <c r="O50" s="43"/>
      <c r="P50" s="43" t="s">
        <v>4770</v>
      </c>
      <c r="Q50" s="43"/>
      <c r="R50" s="44"/>
      <c r="S50" s="43"/>
      <c r="T50" s="43"/>
      <c r="U50" s="43"/>
      <c r="V50" s="43"/>
      <c r="W50" s="43"/>
      <c r="X50" s="43"/>
      <c r="Y50" s="43"/>
      <c r="Z50" s="43"/>
      <c r="AA50" s="43"/>
      <c r="AB50" s="43" t="str">
        <f t="shared" si="1"/>
        <v xml:space="preserve">act_id VARCHAR2(60)  NOT NULL , </v>
      </c>
      <c r="AC50" s="43" t="str">
        <f t="shared" ref="AC50:AC117" si="3">"COMMENT ON COLUMN "&amp;D50&amp;"."&amp;E50&amp;" IS '"&amp;G50&amp;"';"</f>
        <v>COMMENT ON COLUMN act_cfg.act_id IS '活动名称';</v>
      </c>
      <c r="AD50" s="43" t="s">
        <v>5072</v>
      </c>
      <c r="AE50" s="40" t="s">
        <v>5072</v>
      </c>
    </row>
    <row r="51" spans="1:31">
      <c r="A51" s="54">
        <v>32</v>
      </c>
      <c r="B51" s="43" t="s">
        <v>5065</v>
      </c>
      <c r="C51" s="42"/>
      <c r="D51" s="42" t="s">
        <v>5114</v>
      </c>
      <c r="E51" s="42" t="s">
        <v>5120</v>
      </c>
      <c r="F51" s="42"/>
      <c r="G51" s="42" t="s">
        <v>5086</v>
      </c>
      <c r="H51" s="43" t="s">
        <v>4773</v>
      </c>
      <c r="I51" s="42" t="s">
        <v>4774</v>
      </c>
      <c r="J51" s="37">
        <v>20</v>
      </c>
      <c r="K51" s="37">
        <v>60</v>
      </c>
      <c r="L51" s="43"/>
      <c r="M51" s="43"/>
      <c r="N51" s="43"/>
      <c r="O51" s="43"/>
      <c r="P51" s="43" t="s">
        <v>4770</v>
      </c>
      <c r="Q51" s="43"/>
      <c r="R51" s="44"/>
      <c r="S51" s="43"/>
      <c r="T51" s="43"/>
      <c r="U51" s="43"/>
      <c r="V51" s="43"/>
      <c r="W51" s="43"/>
      <c r="X51" s="43"/>
      <c r="Y51" s="43"/>
      <c r="Z51" s="43"/>
      <c r="AA51" s="43"/>
      <c r="AB51" s="43" t="str">
        <f t="shared" si="1"/>
        <v xml:space="preserve">display_name VARCHAR2(60)  NOT NULL , </v>
      </c>
      <c r="AC51" s="43" t="str">
        <f t="shared" si="3"/>
        <v>COMMENT ON COLUMN act_cfg.display_name IS '数据元名称';</v>
      </c>
      <c r="AD51" s="43" t="s">
        <v>5072</v>
      </c>
      <c r="AE51" s="40" t="s">
        <v>5072</v>
      </c>
    </row>
    <row r="52" spans="1:31" ht="10.5" customHeight="1">
      <c r="A52" s="54">
        <v>33</v>
      </c>
      <c r="B52" s="43" t="s">
        <v>5065</v>
      </c>
      <c r="C52" s="42"/>
      <c r="D52" s="42" t="s">
        <v>5114</v>
      </c>
      <c r="E52" s="42" t="s">
        <v>5083</v>
      </c>
      <c r="F52" s="42"/>
      <c r="G52" s="42" t="s">
        <v>5121</v>
      </c>
      <c r="H52" s="42" t="s">
        <v>5185</v>
      </c>
      <c r="I52" s="42" t="s">
        <v>4774</v>
      </c>
      <c r="J52" s="43">
        <v>20</v>
      </c>
      <c r="K52" s="43">
        <v>20</v>
      </c>
      <c r="L52" s="43"/>
      <c r="M52" s="43"/>
      <c r="N52" s="43"/>
      <c r="O52" s="43"/>
      <c r="P52" s="43" t="s">
        <v>4770</v>
      </c>
      <c r="Q52" s="43"/>
      <c r="R52" s="44"/>
      <c r="S52" s="43"/>
      <c r="T52" s="43"/>
      <c r="U52" s="43"/>
      <c r="V52" s="43"/>
      <c r="W52" s="43"/>
      <c r="X52" s="43"/>
      <c r="Y52" s="43"/>
      <c r="Z52" s="43"/>
      <c r="AA52" s="43"/>
      <c r="AB52" s="43" t="str">
        <f t="shared" si="1"/>
        <v xml:space="preserve">metadata_id VARCHAR2(20)  NOT NULL , </v>
      </c>
      <c r="AC52" s="43" t="str">
        <f t="shared" si="3"/>
        <v>COMMENT ON COLUMN act_cfg.metadata_id IS '数据元标识符';</v>
      </c>
      <c r="AD52" s="43" t="s">
        <v>5072</v>
      </c>
      <c r="AE52" s="40" t="s">
        <v>5072</v>
      </c>
    </row>
    <row r="53" spans="1:31">
      <c r="A53" s="54">
        <v>34</v>
      </c>
      <c r="B53" s="43" t="s">
        <v>5065</v>
      </c>
      <c r="C53" s="42"/>
      <c r="D53" s="42" t="s">
        <v>5114</v>
      </c>
      <c r="E53" s="42" t="s">
        <v>5122</v>
      </c>
      <c r="F53" s="42"/>
      <c r="G53" s="42" t="s">
        <v>5123</v>
      </c>
      <c r="H53" s="43" t="s">
        <v>4773</v>
      </c>
      <c r="I53" s="36" t="s">
        <v>4774</v>
      </c>
      <c r="J53" s="43">
        <v>30</v>
      </c>
      <c r="K53" s="43">
        <v>30</v>
      </c>
      <c r="L53" s="43"/>
      <c r="M53" s="43"/>
      <c r="N53" s="43"/>
      <c r="O53" s="43"/>
      <c r="P53" s="43" t="s">
        <v>4770</v>
      </c>
      <c r="Q53" s="43"/>
      <c r="R53" s="44"/>
      <c r="S53" s="43"/>
      <c r="T53" s="43"/>
      <c r="U53" s="43"/>
      <c r="V53" s="43"/>
      <c r="W53" s="43"/>
      <c r="X53" s="43"/>
      <c r="Y53" s="43"/>
      <c r="Z53" s="43"/>
      <c r="AA53" s="43"/>
      <c r="AB53" s="43" t="str">
        <f t="shared" si="1"/>
        <v xml:space="preserve">table_name VARCHAR2(30)  NOT NULL , </v>
      </c>
      <c r="AC53" s="43" t="str">
        <f t="shared" si="3"/>
        <v>COMMENT ON COLUMN act_cfg.table_name IS '表名';</v>
      </c>
      <c r="AD53" s="43" t="s">
        <v>5072</v>
      </c>
      <c r="AE53" s="40" t="s">
        <v>5072</v>
      </c>
    </row>
    <row r="54" spans="1:31">
      <c r="A54" s="54">
        <v>35</v>
      </c>
      <c r="B54" s="43" t="s">
        <v>5065</v>
      </c>
      <c r="C54" s="42"/>
      <c r="D54" s="42" t="s">
        <v>5114</v>
      </c>
      <c r="E54" s="42" t="s">
        <v>5124</v>
      </c>
      <c r="F54" s="42"/>
      <c r="G54" s="42" t="s">
        <v>5125</v>
      </c>
      <c r="H54" s="43" t="s">
        <v>4773</v>
      </c>
      <c r="I54" s="42" t="s">
        <v>4774</v>
      </c>
      <c r="J54" s="43">
        <v>30</v>
      </c>
      <c r="K54" s="43">
        <v>30</v>
      </c>
      <c r="L54" s="43"/>
      <c r="M54" s="43"/>
      <c r="N54" s="43"/>
      <c r="O54" s="43"/>
      <c r="P54" s="43" t="s">
        <v>4770</v>
      </c>
      <c r="Q54" s="43"/>
      <c r="R54" s="44"/>
      <c r="S54" s="43"/>
      <c r="T54" s="43"/>
      <c r="U54" s="43"/>
      <c r="V54" s="43"/>
      <c r="W54" s="43"/>
      <c r="X54" s="43"/>
      <c r="Y54" s="43"/>
      <c r="Z54" s="43"/>
      <c r="AA54" s="43"/>
      <c r="AB54" s="43" t="str">
        <f t="shared" si="1"/>
        <v xml:space="preserve">column_name VARCHAR2(30)  NOT NULL , </v>
      </c>
      <c r="AC54" s="43" t="str">
        <f t="shared" si="3"/>
        <v>COMMENT ON COLUMN act_cfg.column_name IS '字段名';</v>
      </c>
      <c r="AD54" s="43" t="s">
        <v>5072</v>
      </c>
      <c r="AE54" s="40" t="s">
        <v>5072</v>
      </c>
    </row>
    <row r="55" spans="1:31">
      <c r="A55" s="54">
        <v>36</v>
      </c>
      <c r="B55" s="43" t="s">
        <v>5065</v>
      </c>
      <c r="C55" s="42"/>
      <c r="D55" s="42" t="s">
        <v>5114</v>
      </c>
      <c r="E55" s="42" t="s">
        <v>5126</v>
      </c>
      <c r="F55" s="42"/>
      <c r="G55" s="42" t="s">
        <v>5264</v>
      </c>
      <c r="H55" s="43" t="s">
        <v>4773</v>
      </c>
      <c r="I55" s="42" t="s">
        <v>4774</v>
      </c>
      <c r="J55" s="43">
        <v>100</v>
      </c>
      <c r="K55" s="43">
        <v>100</v>
      </c>
      <c r="L55" s="43"/>
      <c r="M55" s="43"/>
      <c r="N55" s="43"/>
      <c r="O55" s="43"/>
      <c r="P55" s="43"/>
      <c r="Q55" s="43"/>
      <c r="R55" s="44"/>
      <c r="S55" s="43"/>
      <c r="T55" s="43"/>
      <c r="U55" s="43"/>
      <c r="V55" s="43"/>
      <c r="W55" s="43"/>
      <c r="X55" s="43"/>
      <c r="Y55" s="43"/>
      <c r="Z55" s="43"/>
      <c r="AA55" s="43"/>
      <c r="AB55" s="43" t="str">
        <f t="shared" si="1"/>
        <v xml:space="preserve">cda_section VARCHAR2(100)  , </v>
      </c>
      <c r="AC55" s="43" t="str">
        <f t="shared" si="3"/>
        <v>COMMENT ON COLUMN act_cfg.cda_section IS 'CDA章节';</v>
      </c>
      <c r="AD55" s="43" t="s">
        <v>5072</v>
      </c>
      <c r="AE55" s="40" t="s">
        <v>5072</v>
      </c>
    </row>
    <row r="56" spans="1:31">
      <c r="A56" s="54">
        <v>37</v>
      </c>
      <c r="B56" s="43" t="s">
        <v>5065</v>
      </c>
      <c r="C56" s="42"/>
      <c r="D56" s="42" t="s">
        <v>5114</v>
      </c>
      <c r="E56" s="42" t="s">
        <v>5127</v>
      </c>
      <c r="F56" s="42"/>
      <c r="G56" s="42" t="s">
        <v>5265</v>
      </c>
      <c r="H56" s="43" t="s">
        <v>4773</v>
      </c>
      <c r="I56" s="42" t="s">
        <v>4774</v>
      </c>
      <c r="J56" s="43">
        <v>50</v>
      </c>
      <c r="K56" s="43">
        <v>50</v>
      </c>
      <c r="L56" s="43"/>
      <c r="M56" s="43"/>
      <c r="N56" s="43"/>
      <c r="O56" s="43"/>
      <c r="P56" s="43"/>
      <c r="Q56" s="43"/>
      <c r="R56" s="44"/>
      <c r="S56" s="43"/>
      <c r="T56" s="43"/>
      <c r="U56" s="43"/>
      <c r="V56" s="43"/>
      <c r="W56" s="43"/>
      <c r="X56" s="43"/>
      <c r="Y56" s="43"/>
      <c r="Z56" s="43"/>
      <c r="AA56" s="43"/>
      <c r="AB56" s="43" t="str">
        <f t="shared" si="1"/>
        <v xml:space="preserve">cda_class VARCHAR2(50)  , </v>
      </c>
      <c r="AC56" s="43" t="str">
        <f t="shared" si="3"/>
        <v>COMMENT ON COLUMN act_cfg.cda_class IS 'CDA类名';</v>
      </c>
      <c r="AD56" s="43" t="s">
        <v>5072</v>
      </c>
      <c r="AE56" s="40" t="s">
        <v>5072</v>
      </c>
    </row>
    <row r="57" spans="1:31">
      <c r="A57" s="54">
        <v>38</v>
      </c>
      <c r="B57" s="43" t="s">
        <v>5065</v>
      </c>
      <c r="C57" s="42"/>
      <c r="D57" s="42" t="s">
        <v>5114</v>
      </c>
      <c r="E57" s="42" t="s">
        <v>5128</v>
      </c>
      <c r="F57" s="42"/>
      <c r="G57" s="42" t="s">
        <v>5266</v>
      </c>
      <c r="H57" s="43" t="s">
        <v>4773</v>
      </c>
      <c r="I57" s="42" t="s">
        <v>4774</v>
      </c>
      <c r="J57" s="43">
        <v>50</v>
      </c>
      <c r="K57" s="43">
        <v>50</v>
      </c>
      <c r="L57" s="43"/>
      <c r="M57" s="43"/>
      <c r="N57" s="43"/>
      <c r="O57" s="43"/>
      <c r="P57" s="43"/>
      <c r="Q57" s="43"/>
      <c r="R57" s="44"/>
      <c r="S57" s="43"/>
      <c r="T57" s="43"/>
      <c r="U57" s="43"/>
      <c r="V57" s="43"/>
      <c r="W57" s="43"/>
      <c r="X57" s="43"/>
      <c r="Y57" s="43"/>
      <c r="Z57" s="43"/>
      <c r="AA57" s="43"/>
      <c r="AB57" s="43" t="str">
        <f t="shared" si="1"/>
        <v xml:space="preserve">cda_property VARCHAR2(50)  , </v>
      </c>
      <c r="AC57" s="43" t="str">
        <f t="shared" si="3"/>
        <v>COMMENT ON COLUMN act_cfg.cda_property IS 'CDA属性名';</v>
      </c>
      <c r="AD57" s="43" t="s">
        <v>5072</v>
      </c>
      <c r="AE57" s="40" t="s">
        <v>5072</v>
      </c>
    </row>
    <row r="58" spans="1:31">
      <c r="A58" s="54">
        <v>39</v>
      </c>
      <c r="B58" s="43" t="s">
        <v>5065</v>
      </c>
      <c r="C58" s="42"/>
      <c r="D58" s="42" t="s">
        <v>5114</v>
      </c>
      <c r="E58" s="43" t="s">
        <v>5129</v>
      </c>
      <c r="F58" s="43"/>
      <c r="G58" s="43" t="s">
        <v>5267</v>
      </c>
      <c r="H58" s="43" t="s">
        <v>4773</v>
      </c>
      <c r="I58" s="42" t="s">
        <v>4774</v>
      </c>
      <c r="J58" s="43">
        <v>50</v>
      </c>
      <c r="K58" s="43">
        <v>50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 t="str">
        <f t="shared" si="1"/>
        <v xml:space="preserve">v3_class VARCHAR2(50)  , </v>
      </c>
      <c r="AC58" s="43" t="str">
        <f t="shared" si="3"/>
        <v>COMMENT ON COLUMN act_cfg.v3_class IS 'V3类名';</v>
      </c>
      <c r="AD58" s="43" t="s">
        <v>5072</v>
      </c>
      <c r="AE58" s="40" t="s">
        <v>5072</v>
      </c>
    </row>
    <row r="59" spans="1:31">
      <c r="A59" s="54">
        <v>40</v>
      </c>
      <c r="B59" s="43" t="s">
        <v>5065</v>
      </c>
      <c r="C59" s="42"/>
      <c r="D59" s="42" t="s">
        <v>5114</v>
      </c>
      <c r="E59" s="43" t="s">
        <v>5130</v>
      </c>
      <c r="F59" s="43"/>
      <c r="G59" s="43" t="s">
        <v>5268</v>
      </c>
      <c r="H59" s="43" t="s">
        <v>4773</v>
      </c>
      <c r="I59" s="42" t="s">
        <v>4774</v>
      </c>
      <c r="J59" s="43">
        <v>50</v>
      </c>
      <c r="K59" s="43">
        <v>50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 t="str">
        <f t="shared" si="1"/>
        <v xml:space="preserve">v3_property VARCHAR2(50)  , </v>
      </c>
      <c r="AC59" s="43" t="str">
        <f t="shared" si="3"/>
        <v>COMMENT ON COLUMN act_cfg.v3_property IS 'V3属性名';</v>
      </c>
      <c r="AD59" s="43" t="s">
        <v>5072</v>
      </c>
      <c r="AE59" s="40" t="s">
        <v>5072</v>
      </c>
    </row>
    <row r="60" spans="1:31">
      <c r="A60" s="54">
        <v>41</v>
      </c>
      <c r="B60" s="43" t="s">
        <v>5065</v>
      </c>
      <c r="C60" s="42"/>
      <c r="D60" s="42" t="s">
        <v>5114</v>
      </c>
      <c r="E60" s="42" t="s">
        <v>5131</v>
      </c>
      <c r="F60" s="42"/>
      <c r="G60" s="42" t="s">
        <v>5269</v>
      </c>
      <c r="H60" s="43" t="s">
        <v>4773</v>
      </c>
      <c r="I60" s="42" t="s">
        <v>4774</v>
      </c>
      <c r="J60" s="43">
        <v>50</v>
      </c>
      <c r="K60" s="43">
        <v>50</v>
      </c>
      <c r="L60" s="43"/>
      <c r="M60" s="43"/>
      <c r="N60" s="43"/>
      <c r="O60" s="43"/>
      <c r="P60" s="43"/>
      <c r="Q60" s="43"/>
      <c r="R60" s="44"/>
      <c r="S60" s="43"/>
      <c r="T60" s="43"/>
      <c r="U60" s="43"/>
      <c r="V60" s="43"/>
      <c r="W60" s="43"/>
      <c r="X60" s="43"/>
      <c r="Y60" s="43"/>
      <c r="Z60" s="43"/>
      <c r="AA60" s="43"/>
      <c r="AB60" s="43" t="str">
        <f t="shared" si="1"/>
        <v>rim_class VARCHAR2(50) );</v>
      </c>
      <c r="AC60" s="43" t="str">
        <f t="shared" si="3"/>
        <v>COMMENT ON COLUMN act_cfg.rim_class IS 'RIM类名';</v>
      </c>
      <c r="AD60" s="43" t="s">
        <v>5072</v>
      </c>
      <c r="AE60" s="40" t="s">
        <v>5072</v>
      </c>
    </row>
    <row r="61" spans="1:31" s="56" customFormat="1">
      <c r="A61" s="54">
        <v>42</v>
      </c>
      <c r="B61" s="55" t="s">
        <v>4743</v>
      </c>
      <c r="C61" s="55" t="s">
        <v>4892</v>
      </c>
      <c r="D61" s="54" t="s">
        <v>4857</v>
      </c>
      <c r="E61" s="54" t="s">
        <v>4767</v>
      </c>
      <c r="F61" s="54"/>
      <c r="G61" s="54" t="s">
        <v>4841</v>
      </c>
      <c r="H61" s="54" t="s">
        <v>78</v>
      </c>
      <c r="I61" s="54" t="s">
        <v>4769</v>
      </c>
      <c r="J61" s="54">
        <v>11</v>
      </c>
      <c r="K61" s="54">
        <v>11</v>
      </c>
      <c r="L61" s="54"/>
      <c r="M61" s="54"/>
      <c r="N61" s="54" t="s">
        <v>4770</v>
      </c>
      <c r="O61" s="54"/>
      <c r="P61" s="54" t="s">
        <v>4770</v>
      </c>
      <c r="Q61" s="54"/>
      <c r="R61" s="54"/>
      <c r="S61" s="55"/>
      <c r="T61" s="55"/>
      <c r="U61" s="55"/>
      <c r="V61" s="55"/>
      <c r="W61" s="55"/>
      <c r="X61" s="55"/>
      <c r="Y61" s="55"/>
      <c r="Z61" s="55"/>
      <c r="AA61" s="55"/>
      <c r="AB61" s="55" t="str">
        <f t="shared" si="1"/>
        <v xml:space="preserve">CREATE TABLE user (id NUMBER(11)  NOT NULL PRIMARY KEY , </v>
      </c>
      <c r="AC61" s="55" t="str">
        <f t="shared" si="3"/>
        <v>COMMENT ON COLUMN user.id IS '用户标识';</v>
      </c>
      <c r="AD61" s="55" t="str">
        <f>"CREATE SEQUENCE seq_"&amp;D61&amp;" MINVALUE 1 MAXVALUE 9999999999999999999 INCREMENT BY 1 START WITH 1 CACHE 20 NOORDER NOCYCLE ;"</f>
        <v>CREATE SEQUENCE seq_user MINVALUE 1 MAXVALUE 9999999999999999999 INCREMENT BY 1 START WITH 1 CACHE 20 NOORDER NOCYCLE ;</v>
      </c>
    </row>
    <row r="62" spans="1:31">
      <c r="A62" s="54">
        <v>43</v>
      </c>
      <c r="B62" s="43" t="s">
        <v>4743</v>
      </c>
      <c r="C62" s="43"/>
      <c r="D62" s="42" t="s">
        <v>4857</v>
      </c>
      <c r="E62" s="42" t="s">
        <v>5247</v>
      </c>
      <c r="F62" s="42"/>
      <c r="G62" s="42" t="s">
        <v>5234</v>
      </c>
      <c r="H62" s="42" t="s">
        <v>4773</v>
      </c>
      <c r="I62" s="42" t="s">
        <v>4774</v>
      </c>
      <c r="J62" s="42">
        <v>10</v>
      </c>
      <c r="K62" s="37">
        <v>30</v>
      </c>
      <c r="L62" s="42"/>
      <c r="M62" s="42"/>
      <c r="N62" s="42"/>
      <c r="O62" s="42"/>
      <c r="P62" s="42" t="s">
        <v>4770</v>
      </c>
      <c r="Q62" s="42"/>
      <c r="R62" s="42"/>
      <c r="S62" s="43"/>
      <c r="T62" s="43"/>
      <c r="U62" s="43"/>
      <c r="V62" s="43"/>
      <c r="W62" s="43"/>
      <c r="X62" s="43"/>
      <c r="Y62" s="43"/>
      <c r="Z62" s="43"/>
      <c r="AA62" s="43"/>
      <c r="AB62" s="43" t="str">
        <f t="shared" si="1"/>
        <v xml:space="preserve">name VARCHAR2(30)  NOT NULL , </v>
      </c>
      <c r="AC62" s="43" t="str">
        <f t="shared" si="3"/>
        <v>COMMENT ON COLUMN user.name IS '姓名';</v>
      </c>
      <c r="AD62" s="43" t="str">
        <f t="shared" ref="AD62:AD72" si="4">IF(O62&lt;&gt;"","CREATE SEQUENCE "&amp;O62&amp;" MINVALUE 1 MAXVALUE "&amp;IF(K62=5,"99999","9999999999999999999")&amp;" INCREMENT BY 1 START WITH 1 CACHE 20 NOORDER NOCYCLE ;","")</f>
        <v/>
      </c>
    </row>
    <row r="63" spans="1:31">
      <c r="A63" s="54">
        <v>44</v>
      </c>
      <c r="B63" s="43" t="s">
        <v>4743</v>
      </c>
      <c r="C63" s="43"/>
      <c r="D63" s="42" t="s">
        <v>4857</v>
      </c>
      <c r="E63" s="42" t="s">
        <v>4842</v>
      </c>
      <c r="F63" s="42"/>
      <c r="G63" s="42" t="s">
        <v>4843</v>
      </c>
      <c r="H63" s="42" t="s">
        <v>4773</v>
      </c>
      <c r="I63" s="42" t="s">
        <v>4774</v>
      </c>
      <c r="J63" s="42">
        <v>20</v>
      </c>
      <c r="K63" s="42">
        <v>20</v>
      </c>
      <c r="L63" s="42"/>
      <c r="M63" s="42"/>
      <c r="N63" s="42"/>
      <c r="O63" s="42"/>
      <c r="P63" s="42" t="s">
        <v>4770</v>
      </c>
      <c r="Q63" s="42"/>
      <c r="R63" s="42"/>
      <c r="S63" s="43"/>
      <c r="T63" s="43"/>
      <c r="U63" s="43"/>
      <c r="V63" s="43"/>
      <c r="W63" s="43"/>
      <c r="X63" s="43"/>
      <c r="Y63" s="43"/>
      <c r="Z63" s="43"/>
      <c r="AA63" s="43"/>
      <c r="AB63" s="43" t="str">
        <f t="shared" si="1"/>
        <v xml:space="preserve">password VARCHAR2(20)  NOT NULL , </v>
      </c>
      <c r="AC63" s="43" t="str">
        <f t="shared" si="3"/>
        <v>COMMENT ON COLUMN user.password IS '登录密码';</v>
      </c>
      <c r="AD63" s="43" t="str">
        <f t="shared" si="4"/>
        <v/>
      </c>
    </row>
    <row r="64" spans="1:31">
      <c r="A64" s="54">
        <v>45</v>
      </c>
      <c r="B64" s="43" t="s">
        <v>4743</v>
      </c>
      <c r="C64" s="43"/>
      <c r="D64" s="42" t="s">
        <v>4857</v>
      </c>
      <c r="E64" s="42" t="s">
        <v>5256</v>
      </c>
      <c r="F64" s="42"/>
      <c r="G64" s="42" t="s">
        <v>4801</v>
      </c>
      <c r="H64" s="42" t="s">
        <v>78</v>
      </c>
      <c r="I64" s="42" t="s">
        <v>4787</v>
      </c>
      <c r="J64" s="42">
        <v>1</v>
      </c>
      <c r="K64" s="42">
        <v>1</v>
      </c>
      <c r="L64" s="42"/>
      <c r="M64" s="42"/>
      <c r="N64" s="42"/>
      <c r="O64" s="42"/>
      <c r="P64" s="42" t="s">
        <v>4770</v>
      </c>
      <c r="Q64" s="42"/>
      <c r="R64" s="42"/>
      <c r="S64" s="43"/>
      <c r="T64" s="43"/>
      <c r="U64" s="43"/>
      <c r="V64" s="43"/>
      <c r="W64" s="43"/>
      <c r="X64" s="43"/>
      <c r="Y64" s="43"/>
      <c r="Z64" s="43"/>
      <c r="AA64" s="43"/>
      <c r="AB64" s="43" t="str">
        <f t="shared" si="1"/>
        <v xml:space="preserve">gender NUMBER(1)  NOT NULL , </v>
      </c>
      <c r="AC64" s="43" t="str">
        <f t="shared" si="3"/>
        <v>COMMENT ON COLUMN user.gender IS '性别';</v>
      </c>
      <c r="AD64" s="43" t="str">
        <f t="shared" si="4"/>
        <v/>
      </c>
    </row>
    <row r="65" spans="1:30">
      <c r="A65" s="54">
        <v>46</v>
      </c>
      <c r="B65" s="43" t="s">
        <v>4743</v>
      </c>
      <c r="C65" s="43"/>
      <c r="D65" s="42" t="s">
        <v>4857</v>
      </c>
      <c r="E65" s="42" t="s">
        <v>4865</v>
      </c>
      <c r="F65" s="42"/>
      <c r="G65" s="42" t="s">
        <v>4802</v>
      </c>
      <c r="H65" s="42" t="s">
        <v>4795</v>
      </c>
      <c r="I65" s="42" t="s">
        <v>4796</v>
      </c>
      <c r="J65" s="42"/>
      <c r="K65" s="42"/>
      <c r="L65" s="42"/>
      <c r="M65" s="42"/>
      <c r="N65" s="42"/>
      <c r="O65" s="42"/>
      <c r="P65" s="42"/>
      <c r="Q65" s="42"/>
      <c r="R65" s="42"/>
      <c r="S65" s="43"/>
      <c r="T65" s="43"/>
      <c r="U65" s="43"/>
      <c r="V65" s="43"/>
      <c r="W65" s="43"/>
      <c r="X65" s="43"/>
      <c r="Y65" s="43"/>
      <c r="Z65" s="43"/>
      <c r="AA65" s="43"/>
      <c r="AB65" s="43" t="str">
        <f t="shared" si="1"/>
        <v xml:space="preserve">birth_date DATE , </v>
      </c>
      <c r="AC65" s="43" t="str">
        <f t="shared" si="3"/>
        <v>COMMENT ON COLUMN user.birth_date IS '出生日期';</v>
      </c>
      <c r="AD65" s="43" t="str">
        <f t="shared" si="4"/>
        <v/>
      </c>
    </row>
    <row r="66" spans="1:30">
      <c r="A66" s="54">
        <v>47</v>
      </c>
      <c r="B66" s="43" t="s">
        <v>4743</v>
      </c>
      <c r="C66" s="43"/>
      <c r="D66" s="42" t="s">
        <v>4857</v>
      </c>
      <c r="E66" s="42" t="s">
        <v>4891</v>
      </c>
      <c r="F66" s="42"/>
      <c r="G66" s="42" t="s">
        <v>4844</v>
      </c>
      <c r="H66" s="42" t="s">
        <v>4773</v>
      </c>
      <c r="I66" s="42" t="s">
        <v>4774</v>
      </c>
      <c r="J66" s="42">
        <v>20</v>
      </c>
      <c r="K66" s="42">
        <v>20</v>
      </c>
      <c r="L66" s="42"/>
      <c r="M66" s="42"/>
      <c r="N66" s="42"/>
      <c r="O66" s="42"/>
      <c r="P66" s="42"/>
      <c r="Q66" s="42"/>
      <c r="R66" s="42"/>
      <c r="S66" s="43"/>
      <c r="T66" s="43"/>
      <c r="U66" s="43"/>
      <c r="V66" s="43"/>
      <c r="W66" s="43"/>
      <c r="X66" s="43"/>
      <c r="Y66" s="43"/>
      <c r="Z66" s="43"/>
      <c r="AA66" s="43"/>
      <c r="AB66" s="43" t="str">
        <f t="shared" si="1"/>
        <v xml:space="preserve">identity_card VARCHAR2(20)  , </v>
      </c>
      <c r="AC66" s="43" t="str">
        <f t="shared" si="3"/>
        <v>COMMENT ON COLUMN user.identity_card IS '身份证号';</v>
      </c>
      <c r="AD66" s="43" t="str">
        <f t="shared" si="4"/>
        <v/>
      </c>
    </row>
    <row r="67" spans="1:30">
      <c r="A67" s="54">
        <v>48</v>
      </c>
      <c r="B67" s="43" t="s">
        <v>4743</v>
      </c>
      <c r="C67" s="43"/>
      <c r="D67" s="42" t="s">
        <v>4857</v>
      </c>
      <c r="E67" s="42" t="s">
        <v>4823</v>
      </c>
      <c r="F67" s="42"/>
      <c r="G67" s="42" t="s">
        <v>4824</v>
      </c>
      <c r="H67" s="42" t="s">
        <v>4773</v>
      </c>
      <c r="I67" s="42" t="s">
        <v>4774</v>
      </c>
      <c r="J67" s="42">
        <v>50</v>
      </c>
      <c r="K67" s="42">
        <v>50</v>
      </c>
      <c r="L67" s="42"/>
      <c r="M67" s="42"/>
      <c r="N67" s="42"/>
      <c r="O67" s="42"/>
      <c r="P67" s="42"/>
      <c r="Q67" s="42"/>
      <c r="R67" s="42"/>
      <c r="S67" s="43"/>
      <c r="T67" s="43"/>
      <c r="U67" s="43"/>
      <c r="V67" s="43"/>
      <c r="W67" s="43"/>
      <c r="X67" s="43"/>
      <c r="Y67" s="43"/>
      <c r="Z67" s="43"/>
      <c r="AA67" s="43"/>
      <c r="AB67" s="43" t="str">
        <f t="shared" si="1"/>
        <v xml:space="preserve">email VARCHAR2(50)  , </v>
      </c>
      <c r="AC67" s="43" t="str">
        <f t="shared" si="3"/>
        <v>COMMENT ON COLUMN user.email IS '电子邮件';</v>
      </c>
      <c r="AD67" s="43" t="str">
        <f t="shared" si="4"/>
        <v/>
      </c>
    </row>
    <row r="68" spans="1:30">
      <c r="A68" s="54">
        <v>49</v>
      </c>
      <c r="B68" s="43" t="s">
        <v>4743</v>
      </c>
      <c r="C68" s="43"/>
      <c r="D68" s="42" t="s">
        <v>4857</v>
      </c>
      <c r="E68" s="42" t="s">
        <v>4799</v>
      </c>
      <c r="F68" s="42"/>
      <c r="G68" s="42" t="s">
        <v>4845</v>
      </c>
      <c r="H68" s="42" t="s">
        <v>4773</v>
      </c>
      <c r="I68" s="42" t="s">
        <v>4774</v>
      </c>
      <c r="J68" s="42">
        <v>50</v>
      </c>
      <c r="K68" s="42">
        <v>50</v>
      </c>
      <c r="L68" s="42"/>
      <c r="M68" s="42"/>
      <c r="N68" s="42"/>
      <c r="O68" s="42"/>
      <c r="P68" s="42"/>
      <c r="Q68" s="42"/>
      <c r="R68" s="42"/>
      <c r="S68" s="43"/>
      <c r="T68" s="43"/>
      <c r="U68" s="43"/>
      <c r="V68" s="43"/>
      <c r="W68" s="43"/>
      <c r="X68" s="43"/>
      <c r="Y68" s="43"/>
      <c r="Z68" s="43"/>
      <c r="AA68" s="43"/>
      <c r="AB68" s="43" t="str">
        <f t="shared" si="1"/>
        <v xml:space="preserve">telephone VARCHAR2(50)  , </v>
      </c>
      <c r="AC68" s="43" t="str">
        <f t="shared" si="3"/>
        <v>COMMENT ON COLUMN user.telephone IS '固定电话';</v>
      </c>
      <c r="AD68" s="43" t="str">
        <f t="shared" si="4"/>
        <v/>
      </c>
    </row>
    <row r="69" spans="1:30">
      <c r="A69" s="54">
        <v>50</v>
      </c>
      <c r="B69" s="43" t="s">
        <v>4743</v>
      </c>
      <c r="C69" s="43"/>
      <c r="D69" s="42" t="s">
        <v>4857</v>
      </c>
      <c r="E69" s="42" t="s">
        <v>4846</v>
      </c>
      <c r="F69" s="42"/>
      <c r="G69" s="42" t="s">
        <v>4847</v>
      </c>
      <c r="H69" s="42" t="s">
        <v>4773</v>
      </c>
      <c r="I69" s="42" t="s">
        <v>4774</v>
      </c>
      <c r="J69" s="42">
        <v>20</v>
      </c>
      <c r="K69" s="42">
        <v>20</v>
      </c>
      <c r="L69" s="42"/>
      <c r="M69" s="42"/>
      <c r="N69" s="42"/>
      <c r="O69" s="42"/>
      <c r="P69" s="42"/>
      <c r="Q69" s="42"/>
      <c r="R69" s="42"/>
      <c r="S69" s="43"/>
      <c r="T69" s="43"/>
      <c r="U69" s="43"/>
      <c r="V69" s="43"/>
      <c r="W69" s="43"/>
      <c r="X69" s="43"/>
      <c r="Y69" s="43"/>
      <c r="Z69" s="43"/>
      <c r="AA69" s="43"/>
      <c r="AB69" s="43" t="str">
        <f t="shared" si="1"/>
        <v xml:space="preserve">mobile VARCHAR2(20)  , </v>
      </c>
      <c r="AC69" s="43" t="str">
        <f t="shared" si="3"/>
        <v>COMMENT ON COLUMN user.mobile IS '手机号码';</v>
      </c>
      <c r="AD69" s="43" t="str">
        <f t="shared" si="4"/>
        <v/>
      </c>
    </row>
    <row r="70" spans="1:30">
      <c r="A70" s="54">
        <v>51</v>
      </c>
      <c r="B70" s="43" t="s">
        <v>4743</v>
      </c>
      <c r="C70" s="43"/>
      <c r="D70" s="42" t="s">
        <v>4857</v>
      </c>
      <c r="E70" s="42" t="s">
        <v>5220</v>
      </c>
      <c r="F70" s="42"/>
      <c r="G70" s="42" t="s">
        <v>4848</v>
      </c>
      <c r="H70" s="42" t="s">
        <v>4773</v>
      </c>
      <c r="I70" s="42" t="s">
        <v>4774</v>
      </c>
      <c r="J70" s="37">
        <v>100</v>
      </c>
      <c r="K70" s="37">
        <v>300</v>
      </c>
      <c r="L70" s="42"/>
      <c r="M70" s="42"/>
      <c r="N70" s="42"/>
      <c r="O70" s="42"/>
      <c r="P70" s="42"/>
      <c r="Q70" s="42"/>
      <c r="R70" s="42"/>
      <c r="S70" s="43"/>
      <c r="T70" s="43"/>
      <c r="U70" s="43"/>
      <c r="V70" s="43"/>
      <c r="W70" s="43"/>
      <c r="X70" s="43"/>
      <c r="Y70" s="43"/>
      <c r="Z70" s="43"/>
      <c r="AA70" s="43"/>
      <c r="AB70" s="43" t="str">
        <f t="shared" si="1"/>
        <v xml:space="preserve">home_addr VARCHAR2(300)  , </v>
      </c>
      <c r="AC70" s="43" t="str">
        <f t="shared" si="3"/>
        <v>COMMENT ON COLUMN user.home_addr IS '家庭住址';</v>
      </c>
      <c r="AD70" s="43" t="str">
        <f t="shared" si="4"/>
        <v/>
      </c>
    </row>
    <row r="71" spans="1:30">
      <c r="A71" s="54">
        <v>52</v>
      </c>
      <c r="B71" s="43" t="s">
        <v>4743</v>
      </c>
      <c r="C71" s="43"/>
      <c r="D71" s="42" t="s">
        <v>4857</v>
      </c>
      <c r="E71" s="42" t="s">
        <v>4775</v>
      </c>
      <c r="F71" s="42"/>
      <c r="G71" s="42" t="s">
        <v>4849</v>
      </c>
      <c r="H71" s="42" t="s">
        <v>4773</v>
      </c>
      <c r="I71" s="42" t="s">
        <v>4774</v>
      </c>
      <c r="J71" s="37">
        <v>200</v>
      </c>
      <c r="K71" s="37">
        <v>600</v>
      </c>
      <c r="L71" s="42"/>
      <c r="M71" s="42"/>
      <c r="N71" s="42"/>
      <c r="O71" s="42"/>
      <c r="P71" s="42"/>
      <c r="Q71" s="42"/>
      <c r="R71" s="42"/>
      <c r="S71" s="43"/>
      <c r="T71" s="43"/>
      <c r="U71" s="43"/>
      <c r="V71" s="43"/>
      <c r="W71" s="43"/>
      <c r="X71" s="43"/>
      <c r="Y71" s="43"/>
      <c r="Z71" s="43"/>
      <c r="AA71" s="43"/>
      <c r="AB71" s="43" t="str">
        <f t="shared" si="1"/>
        <v xml:space="preserve">description VARCHAR2(600)  , </v>
      </c>
      <c r="AC71" s="43" t="str">
        <f t="shared" si="3"/>
        <v>COMMENT ON COLUMN user.description IS '用户描述';</v>
      </c>
      <c r="AD71" s="43" t="str">
        <f t="shared" si="4"/>
        <v/>
      </c>
    </row>
    <row r="72" spans="1:30">
      <c r="A72" s="54">
        <v>53</v>
      </c>
      <c r="B72" s="43" t="s">
        <v>4743</v>
      </c>
      <c r="C72" s="43"/>
      <c r="D72" s="42" t="s">
        <v>4857</v>
      </c>
      <c r="E72" s="42" t="s">
        <v>4963</v>
      </c>
      <c r="F72" s="42"/>
      <c r="G72" s="42" t="s">
        <v>4840</v>
      </c>
      <c r="H72" s="42" t="s">
        <v>78</v>
      </c>
      <c r="I72" s="42" t="s">
        <v>4787</v>
      </c>
      <c r="J72" s="42">
        <v>1</v>
      </c>
      <c r="K72" s="42">
        <v>1</v>
      </c>
      <c r="L72" s="42"/>
      <c r="M72" s="42"/>
      <c r="N72" s="42"/>
      <c r="O72" s="42"/>
      <c r="P72" s="42" t="s">
        <v>4770</v>
      </c>
      <c r="Q72" s="42"/>
      <c r="R72" s="42"/>
      <c r="S72" s="43"/>
      <c r="T72" s="43"/>
      <c r="U72" s="43"/>
      <c r="V72" s="43"/>
      <c r="W72" s="43"/>
      <c r="X72" s="43"/>
      <c r="Y72" s="43"/>
      <c r="Z72" s="43"/>
      <c r="AA72" s="43"/>
      <c r="AB72" s="43" t="str">
        <f t="shared" si="1"/>
        <v>available NUMBER(1)  NOT NULL);</v>
      </c>
      <c r="AC72" s="43" t="str">
        <f t="shared" si="3"/>
        <v>COMMENT ON COLUMN user.available IS '是否可用';</v>
      </c>
      <c r="AD72" s="43" t="str">
        <f t="shared" si="4"/>
        <v/>
      </c>
    </row>
    <row r="73" spans="1:30" s="56" customFormat="1">
      <c r="A73" s="54">
        <v>54</v>
      </c>
      <c r="B73" s="55" t="s">
        <v>4743</v>
      </c>
      <c r="C73" s="55" t="s">
        <v>4893</v>
      </c>
      <c r="D73" s="54" t="s">
        <v>4854</v>
      </c>
      <c r="E73" s="54" t="s">
        <v>4767</v>
      </c>
      <c r="F73" s="54"/>
      <c r="G73" s="54" t="s">
        <v>4830</v>
      </c>
      <c r="H73" s="54" t="s">
        <v>78</v>
      </c>
      <c r="I73" s="54" t="s">
        <v>4787</v>
      </c>
      <c r="J73" s="54">
        <v>8</v>
      </c>
      <c r="K73" s="54">
        <v>8</v>
      </c>
      <c r="L73" s="54"/>
      <c r="M73" s="54"/>
      <c r="N73" s="54" t="s">
        <v>4770</v>
      </c>
      <c r="O73" s="54"/>
      <c r="P73" s="54" t="s">
        <v>4770</v>
      </c>
      <c r="Q73" s="54"/>
      <c r="R73" s="54"/>
      <c r="S73" s="55"/>
      <c r="T73" s="55"/>
      <c r="U73" s="55"/>
      <c r="V73" s="55"/>
      <c r="W73" s="55"/>
      <c r="X73" s="55"/>
      <c r="Y73" s="55"/>
      <c r="Z73" s="55"/>
      <c r="AA73" s="55"/>
      <c r="AB73" s="55" t="str">
        <f t="shared" si="1"/>
        <v xml:space="preserve">CREATE TABLE role (id NUMBER(8)  NOT NULL PRIMARY KEY , </v>
      </c>
      <c r="AC73" s="55" t="str">
        <f t="shared" si="3"/>
        <v>COMMENT ON COLUMN role.id IS '角色标识';</v>
      </c>
      <c r="AD73" s="55" t="str">
        <f>"CREATE SEQUENCE seq_"&amp;D73&amp;" MINVALUE 1 MAXVALUE 9999999999999999999 INCREMENT BY 1 START WITH 1 CACHE 20 NOORDER NOCYCLE ;"</f>
        <v>CREATE SEQUENCE seq_role MINVALUE 1 MAXVALUE 9999999999999999999 INCREMENT BY 1 START WITH 1 CACHE 20 NOORDER NOCYCLE ;</v>
      </c>
    </row>
    <row r="74" spans="1:30">
      <c r="A74" s="54">
        <v>55</v>
      </c>
      <c r="B74" s="43" t="s">
        <v>4743</v>
      </c>
      <c r="C74" s="43"/>
      <c r="D74" s="42" t="s">
        <v>4854</v>
      </c>
      <c r="E74" s="42" t="s">
        <v>4781</v>
      </c>
      <c r="F74" s="42"/>
      <c r="G74" s="42" t="s">
        <v>4831</v>
      </c>
      <c r="H74" s="42" t="s">
        <v>4773</v>
      </c>
      <c r="I74" s="42" t="s">
        <v>4774</v>
      </c>
      <c r="J74" s="37">
        <v>20</v>
      </c>
      <c r="K74" s="37">
        <v>60</v>
      </c>
      <c r="L74" s="42"/>
      <c r="M74" s="42"/>
      <c r="N74" s="42"/>
      <c r="O74" s="42"/>
      <c r="P74" s="42"/>
      <c r="Q74" s="42"/>
      <c r="R74" s="42"/>
      <c r="S74" s="43"/>
      <c r="T74" s="43"/>
      <c r="U74" s="43"/>
      <c r="V74" s="43"/>
      <c r="W74" s="43"/>
      <c r="X74" s="43"/>
      <c r="Y74" s="43"/>
      <c r="Z74" s="43"/>
      <c r="AA74" s="43"/>
      <c r="AB74" s="43" t="str">
        <f t="shared" si="1"/>
        <v xml:space="preserve">name VARCHAR2(60)  , </v>
      </c>
      <c r="AC74" s="43" t="str">
        <f t="shared" si="3"/>
        <v>COMMENT ON COLUMN role.name IS '角色名称';</v>
      </c>
      <c r="AD74" s="43" t="str">
        <f>IF(O74&lt;&gt;"","CREATE SEQUENCE "&amp;O74&amp;" MINVALUE 1 MAXVALUE "&amp;IF(K74=5,"99999","9999999999999999999")&amp;" INCREMENT BY 1 START WITH 1 CACHE 20 NOORDER NOCYCLE ;","")</f>
        <v/>
      </c>
    </row>
    <row r="75" spans="1:30">
      <c r="A75" s="54">
        <v>56</v>
      </c>
      <c r="B75" s="43" t="s">
        <v>4743</v>
      </c>
      <c r="C75" s="43"/>
      <c r="D75" s="42" t="s">
        <v>4854</v>
      </c>
      <c r="E75" s="42" t="s">
        <v>4775</v>
      </c>
      <c r="F75" s="42"/>
      <c r="G75" s="42" t="s">
        <v>4832</v>
      </c>
      <c r="H75" s="42" t="s">
        <v>4773</v>
      </c>
      <c r="I75" s="42" t="s">
        <v>4774</v>
      </c>
      <c r="J75" s="37">
        <v>200</v>
      </c>
      <c r="K75" s="37">
        <v>600</v>
      </c>
      <c r="L75" s="42"/>
      <c r="M75" s="42"/>
      <c r="N75" s="42"/>
      <c r="O75" s="42"/>
      <c r="P75" s="42"/>
      <c r="Q75" s="42"/>
      <c r="R75" s="42"/>
      <c r="S75" s="43"/>
      <c r="T75" s="43"/>
      <c r="U75" s="43"/>
      <c r="V75" s="43"/>
      <c r="W75" s="43"/>
      <c r="X75" s="43"/>
      <c r="Y75" s="43"/>
      <c r="Z75" s="43"/>
      <c r="AA75" s="43"/>
      <c r="AB75" s="43" t="str">
        <f t="shared" si="1"/>
        <v>description VARCHAR2(600) );</v>
      </c>
      <c r="AC75" s="43" t="str">
        <f t="shared" si="3"/>
        <v>COMMENT ON COLUMN role.description IS '角色描述';</v>
      </c>
      <c r="AD75" s="43" t="str">
        <f>IF(O75&lt;&gt;"","CREATE SEQUENCE "&amp;O75&amp;" MINVALUE 1 MAXVALUE "&amp;IF(K75=5,"99999","9999999999999999999")&amp;" INCREMENT BY 1 START WITH 1 CACHE 20 NOORDER NOCYCLE ;","")</f>
        <v/>
      </c>
    </row>
    <row r="76" spans="1:30" s="56" customFormat="1">
      <c r="A76" s="54">
        <v>57</v>
      </c>
      <c r="B76" s="55" t="s">
        <v>4743</v>
      </c>
      <c r="C76" s="55" t="s">
        <v>4894</v>
      </c>
      <c r="D76" s="54" t="s">
        <v>4858</v>
      </c>
      <c r="E76" s="54" t="s">
        <v>4882</v>
      </c>
      <c r="F76" s="54"/>
      <c r="G76" s="54" t="s">
        <v>4841</v>
      </c>
      <c r="H76" s="54" t="s">
        <v>78</v>
      </c>
      <c r="I76" s="54" t="s">
        <v>4769</v>
      </c>
      <c r="J76" s="54">
        <v>11</v>
      </c>
      <c r="K76" s="54">
        <v>11</v>
      </c>
      <c r="L76" s="54"/>
      <c r="M76" s="54"/>
      <c r="N76" s="54"/>
      <c r="O76" s="54"/>
      <c r="P76" s="54"/>
      <c r="Q76" s="54"/>
      <c r="R76" s="54"/>
      <c r="S76" s="55"/>
      <c r="T76" s="55"/>
      <c r="U76" s="55"/>
      <c r="V76" s="55"/>
      <c r="W76" s="55"/>
      <c r="X76" s="55"/>
      <c r="Y76" s="55"/>
      <c r="Z76" s="55"/>
      <c r="AA76" s="55"/>
      <c r="AB76" s="55" t="str">
        <f t="shared" si="1"/>
        <v xml:space="preserve">CREATE TABLE user_role (user_id NUMBER(11)  , </v>
      </c>
      <c r="AC76" s="55" t="str">
        <f t="shared" si="3"/>
        <v>COMMENT ON COLUMN user_role.user_id IS '用户标识';</v>
      </c>
      <c r="AD76" s="55" t="str">
        <f>"CREATE SEQUENCE seq_"&amp;D76&amp;" MINVALUE 1 MAXVALUE 9999999999999999999 INCREMENT BY 1 START WITH 1 CACHE 20 NOORDER NOCYCLE ;"</f>
        <v>CREATE SEQUENCE seq_user_role MINVALUE 1 MAXVALUE 9999999999999999999 INCREMENT BY 1 START WITH 1 CACHE 20 NOORDER NOCYCLE ;</v>
      </c>
    </row>
    <row r="77" spans="1:30">
      <c r="A77" s="54">
        <v>58</v>
      </c>
      <c r="B77" s="43" t="s">
        <v>4743</v>
      </c>
      <c r="C77" s="43"/>
      <c r="D77" s="42" t="s">
        <v>4858</v>
      </c>
      <c r="E77" s="42" t="s">
        <v>4883</v>
      </c>
      <c r="F77" s="42"/>
      <c r="G77" s="42" t="s">
        <v>4830</v>
      </c>
      <c r="H77" s="42" t="s">
        <v>78</v>
      </c>
      <c r="I77" s="42" t="s">
        <v>4787</v>
      </c>
      <c r="J77" s="42">
        <v>8</v>
      </c>
      <c r="K77" s="42">
        <v>8</v>
      </c>
      <c r="L77" s="42"/>
      <c r="M77" s="42"/>
      <c r="N77" s="42"/>
      <c r="O77" s="42"/>
      <c r="P77" s="42"/>
      <c r="Q77" s="42"/>
      <c r="R77" s="42"/>
      <c r="S77" s="43"/>
      <c r="T77" s="43"/>
      <c r="U77" s="43"/>
      <c r="V77" s="43"/>
      <c r="W77" s="43"/>
      <c r="X77" s="43"/>
      <c r="Y77" s="43"/>
      <c r="Z77" s="43"/>
      <c r="AA77" s="43"/>
      <c r="AB77" s="43" t="str">
        <f t="shared" si="1"/>
        <v>role_id NUMBER(8) );</v>
      </c>
      <c r="AC77" s="43" t="str">
        <f t="shared" si="3"/>
        <v>COMMENT ON COLUMN user_role.role_id IS '角色标识';</v>
      </c>
      <c r="AD77" s="43" t="str">
        <f>IF(O77&lt;&gt;"","CREATE SEQUENCE "&amp;O77&amp;" MINVALUE 1 MAXVALUE "&amp;IF(K77=5,"99999","9999999999999999999")&amp;" INCREMENT BY 1 START WITH 1 CACHE 20 NOORDER NOCYCLE ;","")</f>
        <v/>
      </c>
    </row>
    <row r="78" spans="1:30" s="56" customFormat="1">
      <c r="A78" s="54">
        <v>59</v>
      </c>
      <c r="B78" s="55" t="s">
        <v>4743</v>
      </c>
      <c r="C78" s="55" t="s">
        <v>4895</v>
      </c>
      <c r="D78" s="54" t="s">
        <v>4850</v>
      </c>
      <c r="E78" s="54" t="s">
        <v>4767</v>
      </c>
      <c r="F78" s="54"/>
      <c r="G78" s="54" t="s">
        <v>4768</v>
      </c>
      <c r="H78" s="54" t="s">
        <v>78</v>
      </c>
      <c r="I78" s="54" t="s">
        <v>4787</v>
      </c>
      <c r="J78" s="54">
        <v>8</v>
      </c>
      <c r="K78" s="54">
        <v>8</v>
      </c>
      <c r="L78" s="54"/>
      <c r="M78" s="54"/>
      <c r="N78" s="54" t="s">
        <v>4770</v>
      </c>
      <c r="O78" s="54"/>
      <c r="P78" s="54" t="s">
        <v>4770</v>
      </c>
      <c r="Q78" s="54"/>
      <c r="R78" s="54"/>
      <c r="S78" s="55"/>
      <c r="T78" s="55"/>
      <c r="U78" s="55"/>
      <c r="V78" s="55"/>
      <c r="W78" s="55"/>
      <c r="X78" s="55"/>
      <c r="Y78" s="55"/>
      <c r="Z78" s="55"/>
      <c r="AA78" s="55"/>
      <c r="AB78" s="55" t="str">
        <f t="shared" si="1"/>
        <v xml:space="preserve">CREATE TABLE access (id NUMBER(8)  NOT NULL PRIMARY KEY , </v>
      </c>
      <c r="AC78" s="55" t="str">
        <f t="shared" si="3"/>
        <v>COMMENT ON COLUMN access.id IS '权限标识';</v>
      </c>
      <c r="AD78" s="55" t="str">
        <f>"CREATE SEQUENCE seq_"&amp;D78&amp;" MINVALUE 1 MAXVALUE 9999999999999999999 INCREMENT BY 1 START WITH 1 CACHE 20 NOORDER NOCYCLE ;"</f>
        <v>CREATE SEQUENCE seq_access MINVALUE 1 MAXVALUE 9999999999999999999 INCREMENT BY 1 START WITH 1 CACHE 20 NOORDER NOCYCLE ;</v>
      </c>
    </row>
    <row r="79" spans="1:30">
      <c r="A79" s="54">
        <v>60</v>
      </c>
      <c r="B79" s="43" t="s">
        <v>4743</v>
      </c>
      <c r="C79" s="43"/>
      <c r="D79" s="42" t="s">
        <v>4850</v>
      </c>
      <c r="E79" s="42" t="s">
        <v>4771</v>
      </c>
      <c r="F79" s="42"/>
      <c r="G79" s="42" t="s">
        <v>4772</v>
      </c>
      <c r="H79" s="42" t="s">
        <v>4773</v>
      </c>
      <c r="I79" s="42" t="s">
        <v>4774</v>
      </c>
      <c r="J79" s="37">
        <v>100</v>
      </c>
      <c r="K79" s="37">
        <v>300</v>
      </c>
      <c r="L79" s="42"/>
      <c r="M79" s="42"/>
      <c r="N79" s="42"/>
      <c r="O79" s="42"/>
      <c r="P79" s="42"/>
      <c r="Q79" s="42"/>
      <c r="R79" s="42"/>
      <c r="S79" s="43"/>
      <c r="T79" s="43"/>
      <c r="U79" s="43"/>
      <c r="V79" s="43"/>
      <c r="W79" s="43"/>
      <c r="X79" s="43"/>
      <c r="Y79" s="43"/>
      <c r="Z79" s="43"/>
      <c r="AA79" s="43"/>
      <c r="AB79" s="43" t="str">
        <f t="shared" si="1"/>
        <v xml:space="preserve">url VARCHAR2(300)  , </v>
      </c>
      <c r="AC79" s="43" t="str">
        <f t="shared" si="3"/>
        <v>COMMENT ON COLUMN access.url IS '地址';</v>
      </c>
      <c r="AD79" s="43" t="str">
        <f>IF(O79&lt;&gt;"","CREATE SEQUENCE "&amp;O79&amp;" MINVALUE 1 MAXVALUE "&amp;IF(K79=5,"99999","9999999999999999999")&amp;" INCREMENT BY 1 START WITH 1 CACHE 20 NOORDER NOCYCLE ;","")</f>
        <v/>
      </c>
    </row>
    <row r="80" spans="1:30">
      <c r="A80" s="54">
        <v>61</v>
      </c>
      <c r="B80" s="43" t="s">
        <v>4975</v>
      </c>
      <c r="C80" s="43"/>
      <c r="D80" s="42" t="s">
        <v>4850</v>
      </c>
      <c r="E80" s="42" t="s">
        <v>4775</v>
      </c>
      <c r="F80" s="42"/>
      <c r="G80" s="42" t="s">
        <v>4776</v>
      </c>
      <c r="H80" s="42" t="s">
        <v>4773</v>
      </c>
      <c r="I80" s="42" t="s">
        <v>4774</v>
      </c>
      <c r="J80" s="37">
        <v>200</v>
      </c>
      <c r="K80" s="37">
        <v>600</v>
      </c>
      <c r="L80" s="42"/>
      <c r="M80" s="42"/>
      <c r="N80" s="42"/>
      <c r="O80" s="42"/>
      <c r="P80" s="42"/>
      <c r="Q80" s="42"/>
      <c r="R80" s="42"/>
      <c r="S80" s="43"/>
      <c r="T80" s="43"/>
      <c r="U80" s="43"/>
      <c r="V80" s="43"/>
      <c r="W80" s="43"/>
      <c r="X80" s="43"/>
      <c r="Y80" s="43"/>
      <c r="Z80" s="43"/>
      <c r="AA80" s="43"/>
      <c r="AB80" s="43" t="str">
        <f t="shared" si="1"/>
        <v>description VARCHAR2(600) );</v>
      </c>
      <c r="AC80" s="43" t="str">
        <f t="shared" si="3"/>
        <v>COMMENT ON COLUMN access.description IS '描述';</v>
      </c>
      <c r="AD80" s="43" t="str">
        <f>IF(O80&lt;&gt;"","CREATE SEQUENCE "&amp;O80&amp;" MINVALUE 1 MAXVALUE "&amp;IF(K80=5,"99999","9999999999999999999")&amp;" INCREMENT BY 1 START WITH 1 CACHE 20 NOORDER NOCYCLE ;","")</f>
        <v/>
      </c>
    </row>
    <row r="81" spans="1:30" s="56" customFormat="1">
      <c r="A81" s="54">
        <v>62</v>
      </c>
      <c r="B81" s="55" t="s">
        <v>4975</v>
      </c>
      <c r="C81" s="55" t="s">
        <v>4976</v>
      </c>
      <c r="D81" s="54" t="s">
        <v>4855</v>
      </c>
      <c r="E81" s="54" t="s">
        <v>4883</v>
      </c>
      <c r="F81" s="54"/>
      <c r="G81" s="54" t="s">
        <v>4830</v>
      </c>
      <c r="H81" s="54" t="s">
        <v>78</v>
      </c>
      <c r="I81" s="54" t="s">
        <v>4787</v>
      </c>
      <c r="J81" s="54">
        <v>8</v>
      </c>
      <c r="K81" s="54">
        <v>8</v>
      </c>
      <c r="L81" s="54"/>
      <c r="M81" s="54"/>
      <c r="N81" s="54"/>
      <c r="O81" s="54"/>
      <c r="P81" s="54"/>
      <c r="Q81" s="54"/>
      <c r="R81" s="54"/>
      <c r="S81" s="55"/>
      <c r="T81" s="55"/>
      <c r="U81" s="55"/>
      <c r="V81" s="55"/>
      <c r="W81" s="55"/>
      <c r="X81" s="55"/>
      <c r="Y81" s="55"/>
      <c r="Z81" s="55"/>
      <c r="AA81" s="55"/>
      <c r="AB81" s="55" t="str">
        <f t="shared" si="1"/>
        <v xml:space="preserve">CREATE TABLE role_access (role_id NUMBER(8)  , </v>
      </c>
      <c r="AC81" s="55" t="str">
        <f t="shared" si="3"/>
        <v>COMMENT ON COLUMN role_access.role_id IS '角色标识';</v>
      </c>
      <c r="AD81" s="55" t="str">
        <f>"CREATE SEQUENCE seq_"&amp;D81&amp;" MINVALUE 1 MAXVALUE 9999999999999999999 INCREMENT BY 1 START WITH 1 CACHE 20 NOORDER NOCYCLE ;"</f>
        <v>CREATE SEQUENCE seq_role_access MINVALUE 1 MAXVALUE 9999999999999999999 INCREMENT BY 1 START WITH 1 CACHE 20 NOORDER NOCYCLE ;</v>
      </c>
    </row>
    <row r="82" spans="1:30">
      <c r="A82" s="54">
        <v>63</v>
      </c>
      <c r="B82" s="43" t="s">
        <v>4975</v>
      </c>
      <c r="C82" s="43"/>
      <c r="D82" s="42" t="s">
        <v>4855</v>
      </c>
      <c r="E82" s="42" t="s">
        <v>4884</v>
      </c>
      <c r="F82" s="42"/>
      <c r="G82" s="42" t="s">
        <v>4768</v>
      </c>
      <c r="H82" s="42" t="s">
        <v>78</v>
      </c>
      <c r="I82" s="42" t="s">
        <v>4787</v>
      </c>
      <c r="J82" s="42">
        <v>8</v>
      </c>
      <c r="K82" s="42">
        <v>8</v>
      </c>
      <c r="L82" s="42"/>
      <c r="M82" s="42"/>
      <c r="N82" s="42"/>
      <c r="O82" s="42"/>
      <c r="P82" s="42"/>
      <c r="Q82" s="42"/>
      <c r="R82" s="42"/>
      <c r="S82" s="43"/>
      <c r="T82" s="43"/>
      <c r="U82" s="43"/>
      <c r="V82" s="43"/>
      <c r="W82" s="43"/>
      <c r="X82" s="43"/>
      <c r="Y82" s="43"/>
      <c r="Z82" s="43"/>
      <c r="AA82" s="43"/>
      <c r="AB82" s="43" t="str">
        <f t="shared" si="1"/>
        <v>access_id NUMBER(8) );</v>
      </c>
      <c r="AC82" s="43" t="str">
        <f t="shared" si="3"/>
        <v>COMMENT ON COLUMN role_access.access_id IS '权限标识';</v>
      </c>
      <c r="AD82" s="43" t="str">
        <f>IF(O82&lt;&gt;"","CREATE SEQUENCE "&amp;O82&amp;" MINVALUE 1 MAXVALUE "&amp;IF(K82=5,"99999","9999999999999999999")&amp;" INCREMENT BY 1 START WITH 1 CACHE 20 NOORDER NOCYCLE ;","")</f>
        <v/>
      </c>
    </row>
    <row r="83" spans="1:30" s="56" customFormat="1">
      <c r="A83" s="54">
        <v>64</v>
      </c>
      <c r="B83" s="55" t="s">
        <v>4975</v>
      </c>
      <c r="C83" s="55" t="s">
        <v>4977</v>
      </c>
      <c r="D83" s="54" t="s">
        <v>4856</v>
      </c>
      <c r="E83" s="54" t="s">
        <v>4767</v>
      </c>
      <c r="F83" s="54"/>
      <c r="G83" s="54" t="s">
        <v>4833</v>
      </c>
      <c r="H83" s="54" t="s">
        <v>78</v>
      </c>
      <c r="I83" s="54" t="s">
        <v>4787</v>
      </c>
      <c r="J83" s="54">
        <v>8</v>
      </c>
      <c r="K83" s="54">
        <v>8</v>
      </c>
      <c r="L83" s="54"/>
      <c r="M83" s="54"/>
      <c r="N83" s="54" t="s">
        <v>4770</v>
      </c>
      <c r="O83" s="54"/>
      <c r="P83" s="54" t="s">
        <v>4770</v>
      </c>
      <c r="Q83" s="54"/>
      <c r="R83" s="54"/>
      <c r="S83" s="55"/>
      <c r="T83" s="55"/>
      <c r="U83" s="55"/>
      <c r="V83" s="55"/>
      <c r="W83" s="55"/>
      <c r="X83" s="55"/>
      <c r="Y83" s="55"/>
      <c r="Z83" s="55"/>
      <c r="AA83" s="55"/>
      <c r="AB83" s="55" t="str">
        <f t="shared" si="1"/>
        <v xml:space="preserve">CREATE TABLE site_config (id NUMBER(8)  NOT NULL PRIMARY KEY , </v>
      </c>
      <c r="AC83" s="55" t="str">
        <f t="shared" si="3"/>
        <v>COMMENT ON COLUMN site_config.id IS '参数标识';</v>
      </c>
      <c r="AD83" s="55" t="str">
        <f>"CREATE SEQUENCE seq_"&amp;D83&amp;" MINVALUE 1 MAXVALUE 9999999999999999999 INCREMENT BY 1 START WITH 1 CACHE 20 NOORDER NOCYCLE ;"</f>
        <v>CREATE SEQUENCE seq_site_config MINVALUE 1 MAXVALUE 9999999999999999999 INCREMENT BY 1 START WITH 1 CACHE 20 NOORDER NOCYCLE ;</v>
      </c>
    </row>
    <row r="84" spans="1:30">
      <c r="A84" s="54">
        <v>65</v>
      </c>
      <c r="B84" s="43" t="s">
        <v>4975</v>
      </c>
      <c r="C84" s="43"/>
      <c r="D84" s="42" t="s">
        <v>4856</v>
      </c>
      <c r="E84" s="42" t="s">
        <v>4885</v>
      </c>
      <c r="F84" s="42"/>
      <c r="G84" s="42" t="s">
        <v>4834</v>
      </c>
      <c r="H84" s="42" t="s">
        <v>4773</v>
      </c>
      <c r="I84" s="42" t="s">
        <v>4774</v>
      </c>
      <c r="J84" s="37">
        <v>20</v>
      </c>
      <c r="K84" s="37">
        <v>60</v>
      </c>
      <c r="L84" s="42"/>
      <c r="M84" s="42"/>
      <c r="N84" s="42"/>
      <c r="O84" s="42"/>
      <c r="P84" s="42"/>
      <c r="Q84" s="42"/>
      <c r="R84" s="42"/>
      <c r="S84" s="43"/>
      <c r="T84" s="43"/>
      <c r="U84" s="43"/>
      <c r="V84" s="43"/>
      <c r="W84" s="43"/>
      <c r="X84" s="43"/>
      <c r="Y84" s="43"/>
      <c r="Z84" s="43"/>
      <c r="AA84" s="43"/>
      <c r="AB84" s="43" t="str">
        <f t="shared" si="1"/>
        <v xml:space="preserve">system_name VARCHAR2(60)  , </v>
      </c>
      <c r="AC84" s="43" t="str">
        <f t="shared" si="3"/>
        <v>COMMENT ON COLUMN site_config.system_name IS '系统名称';</v>
      </c>
      <c r="AD84" s="43" t="str">
        <f>IF(O84&lt;&gt;"","CREATE SEQUENCE "&amp;O84&amp;" MINVALUE 1 MAXVALUE "&amp;IF(K84=5,"99999","9999999999999999999")&amp;" INCREMENT BY 1 START WITH 1 CACHE 20 NOORDER NOCYCLE ;","")</f>
        <v/>
      </c>
    </row>
    <row r="85" spans="1:30">
      <c r="A85" s="54">
        <v>66</v>
      </c>
      <c r="B85" s="43" t="s">
        <v>4975</v>
      </c>
      <c r="C85" s="43"/>
      <c r="D85" s="42" t="s">
        <v>4856</v>
      </c>
      <c r="E85" s="42" t="s">
        <v>4886</v>
      </c>
      <c r="F85" s="42"/>
      <c r="G85" s="42" t="s">
        <v>4835</v>
      </c>
      <c r="H85" s="42" t="s">
        <v>4773</v>
      </c>
      <c r="I85" s="42" t="s">
        <v>4774</v>
      </c>
      <c r="J85" s="42">
        <v>200</v>
      </c>
      <c r="K85" s="42">
        <v>200</v>
      </c>
      <c r="L85" s="42"/>
      <c r="M85" s="42"/>
      <c r="N85" s="42"/>
      <c r="O85" s="42"/>
      <c r="P85" s="42"/>
      <c r="Q85" s="42"/>
      <c r="R85" s="42"/>
      <c r="S85" s="43"/>
      <c r="T85" s="43"/>
      <c r="U85" s="43"/>
      <c r="V85" s="43"/>
      <c r="W85" s="43"/>
      <c r="X85" s="43"/>
      <c r="Y85" s="43"/>
      <c r="Z85" s="43"/>
      <c r="AA85" s="43"/>
      <c r="AB85" s="43" t="str">
        <f t="shared" ref="AB85:AB154" si="5">IF(D84=D85,"","CREATE TABLE "&amp;D85&amp;" (")&amp;E85&amp;" "&amp;H85&amp;IF(K85&lt;&gt;"","("&amp;K85&amp;") ","")&amp;IF(P85="Y"," NOT NULL","")&amp;IF(N85="Y"," PRIMARY KEY","")&amp;IF(D85=D86,"",")")&amp;IF(D85=D86," , ",";")</f>
        <v xml:space="preserve">system_logo VARCHAR2(200)  , </v>
      </c>
      <c r="AC85" s="43" t="str">
        <f t="shared" si="3"/>
        <v>COMMENT ON COLUMN site_config.system_logo IS '系统图标';</v>
      </c>
      <c r="AD85" s="43" t="str">
        <f>IF(O85&lt;&gt;"","CREATE SEQUENCE "&amp;O85&amp;" MINVALUE 1 MAXVALUE "&amp;IF(K85=5,"99999","9999999999999999999")&amp;" INCREMENT BY 1 START WITH 1 CACHE 20 NOORDER NOCYCLE ;","")</f>
        <v/>
      </c>
    </row>
    <row r="86" spans="1:30">
      <c r="A86" s="54">
        <v>67</v>
      </c>
      <c r="B86" s="43" t="s">
        <v>4975</v>
      </c>
      <c r="C86" s="43"/>
      <c r="D86" s="42" t="s">
        <v>4856</v>
      </c>
      <c r="E86" s="42" t="s">
        <v>4889</v>
      </c>
      <c r="F86" s="42"/>
      <c r="G86" s="42" t="s">
        <v>5151</v>
      </c>
      <c r="H86" s="42" t="s">
        <v>4773</v>
      </c>
      <c r="I86" s="42" t="s">
        <v>4774</v>
      </c>
      <c r="J86" s="42">
        <v>100</v>
      </c>
      <c r="K86" s="42">
        <v>100</v>
      </c>
      <c r="L86" s="42"/>
      <c r="M86" s="42"/>
      <c r="N86" s="42"/>
      <c r="O86" s="42"/>
      <c r="P86" s="42"/>
      <c r="Q86" s="42"/>
      <c r="R86" s="42"/>
      <c r="S86" s="43"/>
      <c r="T86" s="43"/>
      <c r="U86" s="43"/>
      <c r="V86" s="43"/>
      <c r="W86" s="43"/>
      <c r="X86" s="43"/>
      <c r="Y86" s="43"/>
      <c r="Z86" s="43"/>
      <c r="AA86" s="43"/>
      <c r="AB86" s="43" t="str">
        <f t="shared" si="5"/>
        <v xml:space="preserve">send_email_smtp VARCHAR2(100)  , </v>
      </c>
      <c r="AC86" s="43" t="str">
        <f t="shared" si="3"/>
        <v>COMMENT ON COLUMN site_config.send_email_smtp IS 'SMTP IP';</v>
      </c>
      <c r="AD86" s="43" t="str">
        <f>IF(O86&lt;&gt;"","CREATE SEQUENCE "&amp;O86&amp;" MINVALUE 1 MAXVALUE "&amp;IF(K86=5,"99999","9999999999999999999")&amp;" INCREMENT BY 1 START WITH 1 CACHE 20 NOORDER NOCYCLE ;","")</f>
        <v/>
      </c>
    </row>
    <row r="87" spans="1:30">
      <c r="A87" s="54">
        <v>68</v>
      </c>
      <c r="B87" s="43" t="s">
        <v>4975</v>
      </c>
      <c r="C87" s="43"/>
      <c r="D87" s="42" t="s">
        <v>4856</v>
      </c>
      <c r="E87" s="42" t="s">
        <v>4887</v>
      </c>
      <c r="F87" s="42"/>
      <c r="G87" s="42" t="s">
        <v>5150</v>
      </c>
      <c r="H87" s="42" t="s">
        <v>4773</v>
      </c>
      <c r="I87" s="42" t="s">
        <v>4774</v>
      </c>
      <c r="J87" s="42">
        <v>50</v>
      </c>
      <c r="K87" s="42">
        <v>50</v>
      </c>
      <c r="L87" s="42"/>
      <c r="M87" s="42"/>
      <c r="N87" s="42"/>
      <c r="O87" s="42"/>
      <c r="P87" s="42"/>
      <c r="Q87" s="42"/>
      <c r="R87" s="42"/>
      <c r="S87" s="43"/>
      <c r="T87" s="43"/>
      <c r="U87" s="43"/>
      <c r="V87" s="43"/>
      <c r="W87" s="43"/>
      <c r="X87" s="43"/>
      <c r="Y87" s="43"/>
      <c r="Z87" s="43"/>
      <c r="AA87" s="43"/>
      <c r="AB87" s="43" t="str">
        <f t="shared" si="5"/>
        <v xml:space="preserve">send_email_address VARCHAR2(50)  , </v>
      </c>
      <c r="AC87" s="43" t="str">
        <f t="shared" si="3"/>
        <v>COMMENT ON COLUMN site_config.send_email_address IS '邮件账号';</v>
      </c>
      <c r="AD87" s="43" t="str">
        <f>IF(O87&lt;&gt;"","CREATE SEQUENCE "&amp;O87&amp;" MINVALUE 1 MAXVALUE "&amp;IF(K87=5,"99999","9999999999999999999")&amp;" INCREMENT BY 1 START WITH 1 CACHE 20 NOORDER NOCYCLE ;","")</f>
        <v/>
      </c>
    </row>
    <row r="88" spans="1:30">
      <c r="A88" s="54">
        <v>69</v>
      </c>
      <c r="B88" s="43" t="s">
        <v>4975</v>
      </c>
      <c r="C88" s="43"/>
      <c r="D88" s="42" t="s">
        <v>4856</v>
      </c>
      <c r="E88" s="42" t="s">
        <v>4888</v>
      </c>
      <c r="F88" s="42"/>
      <c r="G88" s="42" t="s">
        <v>4978</v>
      </c>
      <c r="H88" s="42" t="s">
        <v>4773</v>
      </c>
      <c r="I88" s="42" t="s">
        <v>4774</v>
      </c>
      <c r="J88" s="42">
        <v>20</v>
      </c>
      <c r="K88" s="42">
        <v>20</v>
      </c>
      <c r="L88" s="42"/>
      <c r="M88" s="42"/>
      <c r="N88" s="42"/>
      <c r="O88" s="42"/>
      <c r="P88" s="42"/>
      <c r="Q88" s="42"/>
      <c r="R88" s="42"/>
      <c r="S88" s="43"/>
      <c r="T88" s="43"/>
      <c r="U88" s="43"/>
      <c r="V88" s="43"/>
      <c r="W88" s="43"/>
      <c r="X88" s="43"/>
      <c r="Y88" s="43"/>
      <c r="Z88" s="43"/>
      <c r="AA88" s="43"/>
      <c r="AB88" s="43" t="str">
        <f t="shared" si="5"/>
        <v xml:space="preserve">send_email_password VARCHAR2(20)  , </v>
      </c>
      <c r="AC88" s="43" t="str">
        <f t="shared" si="3"/>
        <v>COMMENT ON COLUMN site_config.send_email_password IS '邮件发送密码';</v>
      </c>
      <c r="AD88" s="43" t="str">
        <f>IF(O88&lt;&gt;"","CREATE SEQUENCE "&amp;O88&amp;" MINVALUE 1 MAXVALUE "&amp;IF(K88=5,"99999","9999999999999999999")&amp;" INCREMENT BY 1 START WITH 1 CACHE 20 NOORDER NOCYCLE ;","")</f>
        <v/>
      </c>
    </row>
    <row r="89" spans="1:30">
      <c r="A89" s="54">
        <v>70</v>
      </c>
      <c r="B89" s="43" t="s">
        <v>4975</v>
      </c>
      <c r="C89" s="43"/>
      <c r="D89" s="42" t="s">
        <v>4856</v>
      </c>
      <c r="E89" s="42" t="s">
        <v>4890</v>
      </c>
      <c r="F89" s="42"/>
      <c r="G89" s="42" t="s">
        <v>4836</v>
      </c>
      <c r="H89" s="42" t="s">
        <v>4773</v>
      </c>
      <c r="I89" s="42" t="s">
        <v>4774</v>
      </c>
      <c r="J89" s="42">
        <v>100</v>
      </c>
      <c r="K89" s="42">
        <v>100</v>
      </c>
      <c r="L89" s="42"/>
      <c r="M89" s="42"/>
      <c r="N89" s="42"/>
      <c r="O89" s="42"/>
      <c r="P89" s="42"/>
      <c r="Q89" s="42"/>
      <c r="R89" s="42"/>
      <c r="S89" s="43"/>
      <c r="T89" s="43"/>
      <c r="U89" s="43"/>
      <c r="V89" s="43"/>
      <c r="W89" s="43"/>
      <c r="X89" s="43"/>
      <c r="Y89" s="43"/>
      <c r="Z89" s="43"/>
      <c r="AA89" s="43"/>
      <c r="AB89" s="43" t="str">
        <f t="shared" si="5"/>
        <v xml:space="preserve">sms_server_url VARCHAR2(100)  , </v>
      </c>
      <c r="AC89" s="43" t="str">
        <f t="shared" si="3"/>
        <v>COMMENT ON COLUMN site_config.sms_server_url IS '短信服务地址';</v>
      </c>
      <c r="AD89" s="43"/>
    </row>
    <row r="90" spans="1:30">
      <c r="A90" s="54">
        <v>71</v>
      </c>
      <c r="B90" s="43" t="s">
        <v>4975</v>
      </c>
      <c r="C90" s="43"/>
      <c r="D90" s="42" t="s">
        <v>4856</v>
      </c>
      <c r="E90" s="42" t="s">
        <v>4979</v>
      </c>
      <c r="F90" s="42"/>
      <c r="G90" s="42" t="s">
        <v>4980</v>
      </c>
      <c r="H90" s="42" t="s">
        <v>4773</v>
      </c>
      <c r="I90" s="42" t="s">
        <v>4774</v>
      </c>
      <c r="J90" s="42">
        <v>10</v>
      </c>
      <c r="K90" s="42">
        <v>30</v>
      </c>
      <c r="L90" s="42"/>
      <c r="M90" s="42"/>
      <c r="N90" s="42"/>
      <c r="O90" s="42"/>
      <c r="P90" s="42"/>
      <c r="Q90" s="42"/>
      <c r="R90" s="42"/>
      <c r="S90" s="43"/>
      <c r="T90" s="43"/>
      <c r="U90" s="43"/>
      <c r="V90" s="43"/>
      <c r="W90" s="43"/>
      <c r="X90" s="43"/>
      <c r="Y90" s="43"/>
      <c r="Z90" s="43"/>
      <c r="AA90" s="43"/>
      <c r="AB90" s="43" t="str">
        <f t="shared" si="5"/>
        <v xml:space="preserve">sms_user_name VARCHAR2(30)  , </v>
      </c>
      <c r="AC90" s="43" t="str">
        <f t="shared" si="3"/>
        <v>COMMENT ON COLUMN site_config.sms_user_name IS '短信服务姓名';</v>
      </c>
      <c r="AD90" s="43"/>
    </row>
    <row r="91" spans="1:30">
      <c r="A91" s="54">
        <v>72</v>
      </c>
      <c r="B91" s="43" t="s">
        <v>4975</v>
      </c>
      <c r="C91" s="43"/>
      <c r="D91" s="42" t="s">
        <v>4856</v>
      </c>
      <c r="E91" s="42" t="s">
        <v>4981</v>
      </c>
      <c r="F91" s="42"/>
      <c r="G91" s="42" t="s">
        <v>4982</v>
      </c>
      <c r="H91" s="42" t="s">
        <v>4773</v>
      </c>
      <c r="I91" s="42" t="s">
        <v>4774</v>
      </c>
      <c r="J91" s="42">
        <v>50</v>
      </c>
      <c r="K91" s="42">
        <v>50</v>
      </c>
      <c r="L91" s="42"/>
      <c r="M91" s="42"/>
      <c r="N91" s="42"/>
      <c r="O91" s="42"/>
      <c r="P91" s="42"/>
      <c r="Q91" s="42"/>
      <c r="R91" s="42"/>
      <c r="S91" s="43"/>
      <c r="T91" s="43"/>
      <c r="U91" s="43"/>
      <c r="V91" s="43"/>
      <c r="W91" s="43"/>
      <c r="X91" s="43"/>
      <c r="Y91" s="43"/>
      <c r="Z91" s="43"/>
      <c r="AA91" s="43"/>
      <c r="AB91" s="43" t="str">
        <f t="shared" si="5"/>
        <v xml:space="preserve">sms_password VARCHAR2(50)  , </v>
      </c>
      <c r="AC91" s="43" t="str">
        <f t="shared" si="3"/>
        <v>COMMENT ON COLUMN site_config.sms_password IS '短信服务密码';</v>
      </c>
      <c r="AD91" s="43"/>
    </row>
    <row r="92" spans="1:30">
      <c r="A92" s="54">
        <v>73</v>
      </c>
      <c r="B92" s="43" t="s">
        <v>4975</v>
      </c>
      <c r="C92" s="43"/>
      <c r="D92" s="42" t="s">
        <v>4856</v>
      </c>
      <c r="E92" s="42" t="s">
        <v>4837</v>
      </c>
      <c r="F92" s="42"/>
      <c r="G92" s="42" t="s">
        <v>4838</v>
      </c>
      <c r="H92" s="42" t="s">
        <v>4773</v>
      </c>
      <c r="I92" s="42" t="s">
        <v>4774</v>
      </c>
      <c r="J92" s="37">
        <v>200</v>
      </c>
      <c r="K92" s="37">
        <v>600</v>
      </c>
      <c r="L92" s="42"/>
      <c r="M92" s="42"/>
      <c r="N92" s="42"/>
      <c r="O92" s="42"/>
      <c r="P92" s="42"/>
      <c r="Q92" s="42"/>
      <c r="R92" s="42"/>
      <c r="S92" s="43"/>
      <c r="T92" s="43"/>
      <c r="U92" s="43"/>
      <c r="V92" s="43"/>
      <c r="W92" s="43"/>
      <c r="X92" s="43"/>
      <c r="Y92" s="43"/>
      <c r="Z92" s="43"/>
      <c r="AA92" s="43"/>
      <c r="AB92" s="43" t="str">
        <f t="shared" si="5"/>
        <v xml:space="preserve">copyright VARCHAR2(600)  , </v>
      </c>
      <c r="AC92" s="43" t="str">
        <f t="shared" si="3"/>
        <v>COMMENT ON COLUMN site_config.copyright IS '版权';</v>
      </c>
      <c r="AD92" s="43"/>
    </row>
    <row r="93" spans="1:30">
      <c r="A93" s="54">
        <v>74</v>
      </c>
      <c r="B93" s="43" t="s">
        <v>4975</v>
      </c>
      <c r="C93" s="43"/>
      <c r="D93" s="42" t="s">
        <v>4856</v>
      </c>
      <c r="E93" s="42" t="s">
        <v>4839</v>
      </c>
      <c r="F93" s="42"/>
      <c r="G93" s="42" t="s">
        <v>4840</v>
      </c>
      <c r="H93" s="42" t="s">
        <v>78</v>
      </c>
      <c r="I93" s="42" t="s">
        <v>4787</v>
      </c>
      <c r="J93" s="42">
        <v>1</v>
      </c>
      <c r="K93" s="42">
        <v>1</v>
      </c>
      <c r="L93" s="42"/>
      <c r="M93" s="42"/>
      <c r="N93" s="42"/>
      <c r="O93" s="42"/>
      <c r="P93" s="42" t="s">
        <v>4770</v>
      </c>
      <c r="Q93" s="42"/>
      <c r="R93" s="42"/>
      <c r="S93" s="43"/>
      <c r="T93" s="43"/>
      <c r="U93" s="43"/>
      <c r="V93" s="43"/>
      <c r="W93" s="43"/>
      <c r="X93" s="43"/>
      <c r="Y93" s="43"/>
      <c r="Z93" s="43"/>
      <c r="AA93" s="43"/>
      <c r="AB93" s="43" t="str">
        <f t="shared" si="5"/>
        <v>available NUMBER(1)  NOT NULL);</v>
      </c>
      <c r="AC93" s="43" t="str">
        <f t="shared" si="3"/>
        <v>COMMENT ON COLUMN site_config.available IS '是否可用';</v>
      </c>
      <c r="AD93" s="43"/>
    </row>
    <row r="94" spans="1:30" s="56" customFormat="1">
      <c r="A94" s="54">
        <v>75</v>
      </c>
      <c r="B94" s="55" t="s">
        <v>4975</v>
      </c>
      <c r="C94" s="55" t="s">
        <v>4983</v>
      </c>
      <c r="D94" s="54" t="s">
        <v>4852</v>
      </c>
      <c r="E94" s="54" t="s">
        <v>5255</v>
      </c>
      <c r="F94" s="54"/>
      <c r="G94" s="54" t="s">
        <v>4789</v>
      </c>
      <c r="H94" s="54" t="s">
        <v>78</v>
      </c>
      <c r="I94" s="54" t="s">
        <v>4769</v>
      </c>
      <c r="J94" s="54">
        <v>11</v>
      </c>
      <c r="K94" s="54">
        <v>11</v>
      </c>
      <c r="L94" s="54"/>
      <c r="M94" s="54"/>
      <c r="N94" s="54" t="s">
        <v>4770</v>
      </c>
      <c r="O94" s="54"/>
      <c r="P94" s="54" t="s">
        <v>4770</v>
      </c>
      <c r="Q94" s="54"/>
      <c r="R94" s="54"/>
      <c r="S94" s="55"/>
      <c r="T94" s="55"/>
      <c r="U94" s="55"/>
      <c r="V94" s="55"/>
      <c r="W94" s="55"/>
      <c r="X94" s="55"/>
      <c r="Y94" s="55"/>
      <c r="Z94" s="55"/>
      <c r="AA94" s="55"/>
      <c r="AB94" s="55" t="str">
        <f t="shared" si="5"/>
        <v xml:space="preserve">CREATE TABLE notice (id NUMBER(11)  NOT NULL PRIMARY KEY , </v>
      </c>
      <c r="AC94" s="55" t="str">
        <f t="shared" si="3"/>
        <v>COMMENT ON COLUMN notice.id IS '通知标识';</v>
      </c>
      <c r="AD94" s="55" t="str">
        <f>"CREATE SEQUENCE seq_"&amp;D94&amp;" MINVALUE 1 MAXVALUE 9999999999999999999 INCREMENT BY 1 START WITH 1 CACHE 20 NOORDER NOCYCLE ;"</f>
        <v>CREATE SEQUENCE seq_notice MINVALUE 1 MAXVALUE 9999999999999999999 INCREMENT BY 1 START WITH 1 CACHE 20 NOORDER NOCYCLE ;</v>
      </c>
    </row>
    <row r="95" spans="1:30">
      <c r="A95" s="54">
        <v>76</v>
      </c>
      <c r="B95" s="43" t="s">
        <v>4975</v>
      </c>
      <c r="C95" s="43"/>
      <c r="D95" s="42" t="s">
        <v>4852</v>
      </c>
      <c r="E95" s="42" t="s">
        <v>4790</v>
      </c>
      <c r="F95" s="42"/>
      <c r="G95" s="42" t="s">
        <v>4791</v>
      </c>
      <c r="H95" s="42" t="s">
        <v>4773</v>
      </c>
      <c r="I95" s="42" t="s">
        <v>4774</v>
      </c>
      <c r="J95" s="42">
        <v>100</v>
      </c>
      <c r="K95" s="42">
        <v>300</v>
      </c>
      <c r="L95" s="42"/>
      <c r="M95" s="42"/>
      <c r="N95" s="42"/>
      <c r="O95" s="42"/>
      <c r="P95" s="42"/>
      <c r="Q95" s="42"/>
      <c r="R95" s="42"/>
      <c r="S95" s="43"/>
      <c r="T95" s="43"/>
      <c r="U95" s="43"/>
      <c r="V95" s="43"/>
      <c r="W95" s="43"/>
      <c r="X95" s="43"/>
      <c r="Y95" s="43"/>
      <c r="Z95" s="43"/>
      <c r="AA95" s="43"/>
      <c r="AB95" s="43" t="str">
        <f t="shared" si="5"/>
        <v xml:space="preserve">title VARCHAR2(300)  , </v>
      </c>
      <c r="AC95" s="43" t="str">
        <f t="shared" si="3"/>
        <v>COMMENT ON COLUMN notice.title IS '标题';</v>
      </c>
      <c r="AD95" s="43"/>
    </row>
    <row r="96" spans="1:30">
      <c r="A96" s="54">
        <v>77</v>
      </c>
      <c r="B96" s="43" t="s">
        <v>4975</v>
      </c>
      <c r="C96" s="43"/>
      <c r="D96" s="42" t="s">
        <v>4852</v>
      </c>
      <c r="E96" s="42" t="s">
        <v>4792</v>
      </c>
      <c r="F96" s="42"/>
      <c r="G96" s="42" t="s">
        <v>4793</v>
      </c>
      <c r="H96" s="42" t="s">
        <v>4773</v>
      </c>
      <c r="I96" s="42" t="s">
        <v>4774</v>
      </c>
      <c r="J96" s="37">
        <v>300</v>
      </c>
      <c r="K96" s="42">
        <v>900</v>
      </c>
      <c r="L96" s="42"/>
      <c r="M96" s="42"/>
      <c r="N96" s="42"/>
      <c r="O96" s="42"/>
      <c r="P96" s="42"/>
      <c r="Q96" s="42"/>
      <c r="R96" s="42"/>
      <c r="S96" s="43"/>
      <c r="T96" s="43"/>
      <c r="U96" s="43"/>
      <c r="V96" s="43"/>
      <c r="W96" s="43"/>
      <c r="X96" s="43"/>
      <c r="Y96" s="43"/>
      <c r="Z96" s="43"/>
      <c r="AA96" s="43"/>
      <c r="AB96" s="43" t="str">
        <f t="shared" si="5"/>
        <v xml:space="preserve">content VARCHAR2(900)  , </v>
      </c>
      <c r="AC96" s="43" t="str">
        <f t="shared" si="3"/>
        <v>COMMENT ON COLUMN notice.content IS '内容';</v>
      </c>
      <c r="AD96" s="43"/>
    </row>
    <row r="97" spans="1:31">
      <c r="A97" s="54">
        <v>78</v>
      </c>
      <c r="B97" s="43" t="s">
        <v>4975</v>
      </c>
      <c r="C97" s="43"/>
      <c r="D97" s="42" t="s">
        <v>4852</v>
      </c>
      <c r="E97" s="42" t="s">
        <v>4863</v>
      </c>
      <c r="F97" s="42"/>
      <c r="G97" s="42" t="s">
        <v>4794</v>
      </c>
      <c r="H97" s="42" t="s">
        <v>4795</v>
      </c>
      <c r="I97" s="42" t="s">
        <v>4796</v>
      </c>
      <c r="J97" s="42"/>
      <c r="K97" s="42"/>
      <c r="L97" s="42"/>
      <c r="M97" s="42"/>
      <c r="N97" s="42"/>
      <c r="O97" s="42"/>
      <c r="P97" s="42"/>
      <c r="Q97" s="42"/>
      <c r="R97" s="42"/>
      <c r="S97" s="43"/>
      <c r="T97" s="43"/>
      <c r="U97" s="43"/>
      <c r="V97" s="43"/>
      <c r="W97" s="43"/>
      <c r="X97" s="43"/>
      <c r="Y97" s="43"/>
      <c r="Z97" s="43"/>
      <c r="AA97" s="43"/>
      <c r="AB97" s="43" t="str">
        <f t="shared" si="5"/>
        <v xml:space="preserve">release_date DATE , </v>
      </c>
      <c r="AC97" s="43" t="str">
        <f t="shared" si="3"/>
        <v>COMMENT ON COLUMN notice.release_date IS '发布日期';</v>
      </c>
      <c r="AD97" s="43"/>
    </row>
    <row r="98" spans="1:31">
      <c r="A98" s="54">
        <v>79</v>
      </c>
      <c r="B98" s="43" t="s">
        <v>4975</v>
      </c>
      <c r="C98" s="43"/>
      <c r="D98" s="42" t="s">
        <v>4852</v>
      </c>
      <c r="E98" s="42" t="s">
        <v>4864</v>
      </c>
      <c r="F98" s="42"/>
      <c r="G98" s="42" t="s">
        <v>4797</v>
      </c>
      <c r="H98" s="42" t="s">
        <v>4795</v>
      </c>
      <c r="I98" s="42" t="s">
        <v>4796</v>
      </c>
      <c r="J98" s="42"/>
      <c r="K98" s="42"/>
      <c r="L98" s="42"/>
      <c r="M98" s="42"/>
      <c r="N98" s="42"/>
      <c r="O98" s="42"/>
      <c r="P98" s="42"/>
      <c r="Q98" s="42"/>
      <c r="R98" s="42"/>
      <c r="S98" s="43"/>
      <c r="T98" s="43"/>
      <c r="U98" s="43"/>
      <c r="V98" s="43"/>
      <c r="W98" s="43"/>
      <c r="X98" s="43"/>
      <c r="Y98" s="43"/>
      <c r="Z98" s="43"/>
      <c r="AA98" s="43"/>
      <c r="AB98" s="43" t="str">
        <f t="shared" si="5"/>
        <v xml:space="preserve">trigger_date DATE , </v>
      </c>
      <c r="AC98" s="43" t="str">
        <f t="shared" si="3"/>
        <v>COMMENT ON COLUMN notice.trigger_date IS '日期';</v>
      </c>
      <c r="AD98" s="43"/>
    </row>
    <row r="99" spans="1:31">
      <c r="A99" s="54">
        <v>80</v>
      </c>
      <c r="B99" s="43" t="s">
        <v>4975</v>
      </c>
      <c r="C99" s="43"/>
      <c r="D99" s="42" t="s">
        <v>4852</v>
      </c>
      <c r="E99" s="42" t="s">
        <v>4984</v>
      </c>
      <c r="F99" s="42"/>
      <c r="G99" s="42" t="s">
        <v>4841</v>
      </c>
      <c r="H99" s="42" t="s">
        <v>78</v>
      </c>
      <c r="I99" s="42" t="s">
        <v>4769</v>
      </c>
      <c r="J99" s="42">
        <v>11</v>
      </c>
      <c r="K99" s="42">
        <v>11</v>
      </c>
      <c r="L99" s="42"/>
      <c r="M99" s="42"/>
      <c r="N99" s="42"/>
      <c r="O99" s="42"/>
      <c r="P99" s="42"/>
      <c r="Q99" s="42"/>
      <c r="R99" s="42"/>
      <c r="S99" s="43"/>
      <c r="T99" s="43"/>
      <c r="U99" s="43"/>
      <c r="V99" s="43"/>
      <c r="W99" s="43"/>
      <c r="X99" s="43"/>
      <c r="Y99" s="43"/>
      <c r="Z99" s="43"/>
      <c r="AA99" s="43"/>
      <c r="AB99" s="43" t="str">
        <f t="shared" si="5"/>
        <v xml:space="preserve">submiter NUMBER(11)  , </v>
      </c>
      <c r="AC99" s="43" t="str">
        <f t="shared" si="3"/>
        <v>COMMENT ON COLUMN notice.submiter IS '用户标识';</v>
      </c>
      <c r="AD99" s="43"/>
    </row>
    <row r="100" spans="1:31">
      <c r="A100" s="54">
        <v>81</v>
      </c>
      <c r="B100" s="43" t="s">
        <v>4975</v>
      </c>
      <c r="C100" s="43"/>
      <c r="D100" s="42" t="s">
        <v>4852</v>
      </c>
      <c r="E100" s="42" t="s">
        <v>4985</v>
      </c>
      <c r="F100" s="42"/>
      <c r="G100" s="42" t="s">
        <v>4798</v>
      </c>
      <c r="H100" s="42" t="s">
        <v>78</v>
      </c>
      <c r="I100" s="42" t="s">
        <v>4787</v>
      </c>
      <c r="J100" s="42">
        <v>1</v>
      </c>
      <c r="K100" s="42">
        <v>1</v>
      </c>
      <c r="L100" s="42"/>
      <c r="M100" s="42"/>
      <c r="N100" s="42"/>
      <c r="O100" s="42"/>
      <c r="P100" s="42" t="s">
        <v>4770</v>
      </c>
      <c r="Q100" s="42"/>
      <c r="R100" s="42"/>
      <c r="S100" s="43"/>
      <c r="T100" s="43"/>
      <c r="U100" s="43"/>
      <c r="V100" s="43"/>
      <c r="W100" s="43"/>
      <c r="X100" s="43"/>
      <c r="Y100" s="43"/>
      <c r="Z100" s="43"/>
      <c r="AA100" s="43"/>
      <c r="AB100" s="43" t="str">
        <f t="shared" si="5"/>
        <v>status NUMBER(1)  NOT NULL);</v>
      </c>
      <c r="AC100" s="43" t="str">
        <f t="shared" si="3"/>
        <v>COMMENT ON COLUMN notice.status IS '通知状态';</v>
      </c>
      <c r="AD100" s="43"/>
    </row>
    <row r="101" spans="1:31" s="56" customFormat="1">
      <c r="A101" s="54">
        <v>82</v>
      </c>
      <c r="B101" s="54" t="s">
        <v>4986</v>
      </c>
      <c r="C101" s="55" t="s">
        <v>5187</v>
      </c>
      <c r="D101" s="54" t="s">
        <v>5188</v>
      </c>
      <c r="E101" s="54" t="s">
        <v>5279</v>
      </c>
      <c r="F101" s="54"/>
      <c r="G101" s="54" t="s">
        <v>5186</v>
      </c>
      <c r="H101" s="54" t="s">
        <v>4988</v>
      </c>
      <c r="I101" s="54" t="s">
        <v>4787</v>
      </c>
      <c r="J101" s="54">
        <v>8</v>
      </c>
      <c r="K101" s="54">
        <v>8</v>
      </c>
      <c r="L101" s="54"/>
      <c r="M101" s="54"/>
      <c r="N101" s="54"/>
      <c r="O101" s="54"/>
      <c r="P101" s="54"/>
      <c r="Q101" s="54"/>
      <c r="R101" s="54"/>
      <c r="S101" s="55"/>
      <c r="T101" s="55"/>
      <c r="U101" s="55"/>
      <c r="V101" s="55"/>
      <c r="W101" s="55"/>
      <c r="X101" s="55"/>
      <c r="Y101" s="55"/>
      <c r="Z101" s="55"/>
      <c r="AA101" s="55"/>
      <c r="AB101" s="55" t="str">
        <f t="shared" si="5"/>
        <v xml:space="preserve">CREATE TABLE hospital (hospital_id NUMBER(8)  , </v>
      </c>
      <c r="AC101" s="55" t="str">
        <f t="shared" si="3"/>
        <v>COMMENT ON COLUMN hospital.hospital_id IS '医院标识';</v>
      </c>
      <c r="AD101" s="55" t="str">
        <f>"CREATE SEQUENCE seq_"&amp;D101&amp;" MINVALUE 1 MAXVALUE 9999999999999999999 INCREMENT BY 1 START WITH 1 CACHE 20 NOORDER NOCYCLE ;"</f>
        <v>CREATE SEQUENCE seq_hospital MINVALUE 1 MAXVALUE 9999999999999999999 INCREMENT BY 1 START WITH 1 CACHE 20 NOORDER NOCYCLE ;</v>
      </c>
    </row>
    <row r="102" spans="1:31">
      <c r="A102" s="54">
        <v>83</v>
      </c>
      <c r="B102" s="42" t="s">
        <v>4986</v>
      </c>
      <c r="C102" s="43"/>
      <c r="D102" s="42" t="s">
        <v>5188</v>
      </c>
      <c r="E102" s="42" t="s">
        <v>5156</v>
      </c>
      <c r="F102" s="42"/>
      <c r="G102" s="42" t="s">
        <v>5190</v>
      </c>
      <c r="H102" s="42" t="s">
        <v>4773</v>
      </c>
      <c r="I102" s="42" t="s">
        <v>4774</v>
      </c>
      <c r="J102" s="37">
        <v>20</v>
      </c>
      <c r="K102" s="37">
        <v>60</v>
      </c>
      <c r="L102" s="42"/>
      <c r="M102" s="42"/>
      <c r="N102" s="42"/>
      <c r="O102" s="42"/>
      <c r="P102" s="42"/>
      <c r="Q102" s="42"/>
      <c r="R102" s="42"/>
      <c r="S102" s="43"/>
      <c r="T102" s="43"/>
      <c r="U102" s="43"/>
      <c r="V102" s="43"/>
      <c r="W102" s="43"/>
      <c r="X102" s="43"/>
      <c r="Y102" s="43"/>
      <c r="Z102" s="43"/>
      <c r="AA102" s="43"/>
      <c r="AB102" s="43" t="str">
        <f t="shared" si="5"/>
        <v xml:space="preserve">name VARCHAR2(60)  , </v>
      </c>
      <c r="AC102" s="43" t="str">
        <f t="shared" si="3"/>
        <v>COMMENT ON COLUMN hospital.name IS '医院名称';</v>
      </c>
      <c r="AD102" s="43"/>
    </row>
    <row r="103" spans="1:31">
      <c r="A103" s="54">
        <v>84</v>
      </c>
      <c r="B103" s="42" t="s">
        <v>4986</v>
      </c>
      <c r="C103" s="43"/>
      <c r="D103" s="42" t="s">
        <v>5188</v>
      </c>
      <c r="E103" s="42" t="s">
        <v>5191</v>
      </c>
      <c r="F103" s="42"/>
      <c r="G103" s="42" t="s">
        <v>5191</v>
      </c>
      <c r="H103" s="42" t="s">
        <v>4773</v>
      </c>
      <c r="I103" s="42" t="s">
        <v>4774</v>
      </c>
      <c r="J103" s="42">
        <v>50</v>
      </c>
      <c r="K103" s="42">
        <v>50</v>
      </c>
      <c r="L103" s="42"/>
      <c r="M103" s="42"/>
      <c r="N103" s="42"/>
      <c r="O103" s="42"/>
      <c r="P103" s="42"/>
      <c r="Q103" s="42"/>
      <c r="R103" s="42"/>
      <c r="S103" s="43"/>
      <c r="T103" s="43"/>
      <c r="U103" s="43"/>
      <c r="V103" s="43"/>
      <c r="W103" s="43"/>
      <c r="X103" s="43"/>
      <c r="Y103" s="43"/>
      <c r="Z103" s="43"/>
      <c r="AA103" s="43"/>
      <c r="AB103" s="43" t="str">
        <f t="shared" si="5"/>
        <v xml:space="preserve">OID VARCHAR2(50)  , </v>
      </c>
      <c r="AC103" s="43" t="str">
        <f t="shared" si="3"/>
        <v>COMMENT ON COLUMN hospital.OID IS 'OID';</v>
      </c>
      <c r="AD103" s="43"/>
    </row>
    <row r="104" spans="1:31">
      <c r="A104" s="54">
        <v>85</v>
      </c>
      <c r="B104" s="42" t="s">
        <v>4986</v>
      </c>
      <c r="C104" s="43"/>
      <c r="D104" s="42" t="s">
        <v>5188</v>
      </c>
      <c r="E104" s="36" t="s">
        <v>4935</v>
      </c>
      <c r="F104" s="36"/>
      <c r="G104" s="36" t="s">
        <v>5043</v>
      </c>
      <c r="H104" s="42" t="s">
        <v>78</v>
      </c>
      <c r="I104" s="42" t="s">
        <v>4787</v>
      </c>
      <c r="J104" s="37">
        <v>1</v>
      </c>
      <c r="K104" s="37">
        <v>1</v>
      </c>
      <c r="L104" s="42"/>
      <c r="M104" s="42"/>
      <c r="N104" s="42"/>
      <c r="O104" s="42"/>
      <c r="P104" s="42" t="s">
        <v>4770</v>
      </c>
      <c r="Q104" s="42"/>
      <c r="R104" s="42"/>
      <c r="S104" s="43"/>
      <c r="T104" s="43"/>
      <c r="U104" s="43"/>
      <c r="V104" s="43"/>
      <c r="W104" s="43"/>
      <c r="X104" s="43"/>
      <c r="Y104" s="43"/>
      <c r="Z104" s="43"/>
      <c r="AA104" s="43"/>
      <c r="AB104" s="43" t="str">
        <f>IF(D103=D104,"","CREATE TABLE "&amp;D104&amp;" (")&amp;E104&amp;" "&amp;H104&amp;IF(K104&lt;&gt;"","("&amp;K104&amp;") ","")&amp;IF(P104="Y"," NOT NULL","")&amp;IF(N104="Y"," PRIMARY KEY","")&amp;IF(D104=D106,"",")")&amp;IF(D104=D106," , ",";")</f>
        <v>is_outside_hospital NUMBER(1)  NOT NULL);</v>
      </c>
      <c r="AC104" s="43" t="str">
        <f t="shared" si="3"/>
        <v>COMMENT ON COLUMN hospital.is_outside_hospital IS '是否外院';</v>
      </c>
      <c r="AD104" s="43"/>
    </row>
    <row r="105" spans="1:31">
      <c r="A105" s="54"/>
      <c r="B105" s="42" t="s">
        <v>4986</v>
      </c>
      <c r="C105" s="43"/>
      <c r="D105" s="42" t="s">
        <v>5188</v>
      </c>
      <c r="E105" s="36" t="s">
        <v>5350</v>
      </c>
      <c r="F105" s="36"/>
      <c r="G105" s="36" t="s">
        <v>5351</v>
      </c>
      <c r="H105" s="42" t="s">
        <v>78</v>
      </c>
      <c r="I105" s="42" t="s">
        <v>4787</v>
      </c>
      <c r="J105" s="37">
        <v>1</v>
      </c>
      <c r="K105" s="37">
        <v>1</v>
      </c>
      <c r="L105" s="42"/>
      <c r="M105" s="42"/>
      <c r="N105" s="42"/>
      <c r="O105" s="42"/>
      <c r="P105" s="42"/>
      <c r="Q105" s="42"/>
      <c r="R105" s="42"/>
      <c r="S105" s="43"/>
      <c r="T105" s="43"/>
      <c r="U105" s="43"/>
      <c r="V105" s="43"/>
      <c r="W105" s="43"/>
      <c r="X105" s="43"/>
      <c r="Y105" s="43"/>
      <c r="Z105" s="43"/>
      <c r="AA105" s="43"/>
      <c r="AB105" s="43" t="str">
        <f>IF(D104=D105,"","CREATE TABLE "&amp;D105&amp;" (")&amp;E105&amp;" "&amp;H105&amp;IF(K105&lt;&gt;"","("&amp;K105&amp;") ","")&amp;IF(P105="Y"," NOT NULL","")&amp;IF(N105="Y"," PRIMARY KEY","")&amp;IF(D105=D107,"",")")&amp;IF(D105=D107," , ",";")</f>
        <v>del_flag NUMBER(1) );</v>
      </c>
      <c r="AC105" s="43" t="str">
        <f t="shared" si="3"/>
        <v>COMMENT ON COLUMN hospital.del_flag IS '删除标志';</v>
      </c>
      <c r="AD105" s="43"/>
    </row>
    <row r="106" spans="1:31">
      <c r="A106" s="54">
        <v>86</v>
      </c>
      <c r="B106" s="54" t="s">
        <v>4986</v>
      </c>
      <c r="C106" s="55" t="s">
        <v>4987</v>
      </c>
      <c r="D106" s="54" t="s">
        <v>5365</v>
      </c>
      <c r="E106" s="54" t="s">
        <v>5249</v>
      </c>
      <c r="F106" s="54"/>
      <c r="G106" s="54" t="s">
        <v>4777</v>
      </c>
      <c r="H106" s="54" t="s">
        <v>4988</v>
      </c>
      <c r="I106" s="54" t="s">
        <v>4787</v>
      </c>
      <c r="J106" s="54">
        <v>8</v>
      </c>
      <c r="K106" s="54">
        <v>8</v>
      </c>
      <c r="L106" s="54"/>
      <c r="M106" s="54"/>
      <c r="N106" s="54" t="s">
        <v>4770</v>
      </c>
      <c r="O106" s="54"/>
      <c r="P106" s="54" t="s">
        <v>4770</v>
      </c>
      <c r="Q106" s="54"/>
      <c r="R106" s="54"/>
      <c r="S106" s="55"/>
      <c r="T106" s="55"/>
      <c r="U106" s="55"/>
      <c r="V106" s="55"/>
      <c r="W106" s="55"/>
      <c r="X106" s="55"/>
      <c r="Y106" s="55"/>
      <c r="Z106" s="55"/>
      <c r="AA106" s="55"/>
      <c r="AB106" s="55" t="str">
        <f>IF(D104=D106,"","CREATE TABLE "&amp;D106&amp;" (")&amp;E106&amp;" "&amp;H106&amp;IF(K106&lt;&gt;"","("&amp;K106&amp;") ","")&amp;IF(P106="Y"," NOT NULL","")&amp;IF(N106="Y"," PRIMARY KEY","")&amp;IF(D106=D107,"",")")&amp;IF(D106=D107," , ",";")</f>
        <v xml:space="preserve">CREATE TABLE clinic (clinc_id NUMBER(8)  NOT NULL PRIMARY KEY , </v>
      </c>
      <c r="AC106" s="55" t="str">
        <f t="shared" si="3"/>
        <v>COMMENT ON COLUMN clinic.clinc_id IS '科室标识';</v>
      </c>
      <c r="AD106" s="55" t="str">
        <f>"CREATE SEQUENCE seq_"&amp;D106&amp;" MINVALUE 1 MAXVALUE 9999999999999999999 INCREMENT BY 1 START WITH 1 CACHE 20 NOORDER NOCYCLE ;"</f>
        <v>CREATE SEQUENCE seq_clinic MINVALUE 1 MAXVALUE 9999999999999999999 INCREMENT BY 1 START WITH 1 CACHE 20 NOORDER NOCYCLE ;</v>
      </c>
      <c r="AE106" s="56"/>
    </row>
    <row r="107" spans="1:31">
      <c r="A107" s="54">
        <v>87</v>
      </c>
      <c r="B107" s="42" t="s">
        <v>4986</v>
      </c>
      <c r="C107" s="43"/>
      <c r="D107" s="42" t="s">
        <v>5366</v>
      </c>
      <c r="E107" s="42" t="s">
        <v>5189</v>
      </c>
      <c r="F107" s="42"/>
      <c r="G107" s="42" t="s">
        <v>5186</v>
      </c>
      <c r="H107" s="42" t="s">
        <v>78</v>
      </c>
      <c r="I107" s="42" t="s">
        <v>4787</v>
      </c>
      <c r="J107" s="42">
        <v>8</v>
      </c>
      <c r="K107" s="42">
        <v>8</v>
      </c>
      <c r="L107" s="42"/>
      <c r="M107" s="42"/>
      <c r="N107" s="42"/>
      <c r="O107" s="42"/>
      <c r="P107" s="42" t="s">
        <v>4770</v>
      </c>
      <c r="Q107" s="42"/>
      <c r="R107" s="42"/>
      <c r="S107" s="43"/>
      <c r="T107" s="43"/>
      <c r="U107" s="43"/>
      <c r="V107" s="43"/>
      <c r="W107" s="43"/>
      <c r="X107" s="43"/>
      <c r="Y107" s="43"/>
      <c r="Z107" s="43"/>
      <c r="AA107" s="43"/>
      <c r="AB107" s="43" t="str">
        <f t="shared" si="5"/>
        <v xml:space="preserve">hospital_id NUMBER(8)  NOT NULL , </v>
      </c>
      <c r="AC107" s="43" t="str">
        <f t="shared" si="3"/>
        <v>COMMENT ON COLUMN clinic.hospital_id IS '医院标识';</v>
      </c>
      <c r="AD107" s="43"/>
    </row>
    <row r="108" spans="1:31">
      <c r="A108" s="54">
        <v>88</v>
      </c>
      <c r="B108" s="42" t="s">
        <v>4986</v>
      </c>
      <c r="C108" s="43"/>
      <c r="D108" s="42" t="s">
        <v>5379</v>
      </c>
      <c r="E108" s="42" t="s">
        <v>4859</v>
      </c>
      <c r="F108" s="42"/>
      <c r="G108" s="42" t="s">
        <v>4778</v>
      </c>
      <c r="H108" s="42" t="s">
        <v>78</v>
      </c>
      <c r="I108" s="42" t="s">
        <v>4787</v>
      </c>
      <c r="J108" s="42">
        <v>8</v>
      </c>
      <c r="K108" s="42">
        <v>8</v>
      </c>
      <c r="L108" s="42"/>
      <c r="M108" s="42"/>
      <c r="N108" s="42"/>
      <c r="O108" s="42"/>
      <c r="P108" s="42"/>
      <c r="Q108" s="42"/>
      <c r="R108" s="42"/>
      <c r="S108" s="43"/>
      <c r="T108" s="43"/>
      <c r="U108" s="43"/>
      <c r="V108" s="43"/>
      <c r="W108" s="43"/>
      <c r="X108" s="43"/>
      <c r="Y108" s="43"/>
      <c r="Z108" s="43"/>
      <c r="AA108" s="43"/>
      <c r="AB108" s="43" t="str">
        <f t="shared" si="5"/>
        <v xml:space="preserve">parent_id NUMBER(8)  , </v>
      </c>
      <c r="AC108" s="43" t="str">
        <f t="shared" si="3"/>
        <v>COMMENT ON COLUMN clinic.parent_id IS '上级科室标识';</v>
      </c>
      <c r="AD108" s="43"/>
    </row>
    <row r="109" spans="1:31">
      <c r="A109" s="54">
        <v>89</v>
      </c>
      <c r="B109" s="42" t="s">
        <v>4986</v>
      </c>
      <c r="C109" s="43"/>
      <c r="D109" s="42" t="s">
        <v>4851</v>
      </c>
      <c r="E109" s="42" t="s">
        <v>4779</v>
      </c>
      <c r="F109" s="42"/>
      <c r="G109" s="42" t="s">
        <v>4780</v>
      </c>
      <c r="H109" s="42" t="s">
        <v>4773</v>
      </c>
      <c r="I109" s="42" t="s">
        <v>4774</v>
      </c>
      <c r="J109" s="42">
        <v>50</v>
      </c>
      <c r="K109" s="42">
        <v>50</v>
      </c>
      <c r="L109" s="42"/>
      <c r="M109" s="42"/>
      <c r="N109" s="42"/>
      <c r="O109" s="42"/>
      <c r="P109" s="42" t="s">
        <v>4770</v>
      </c>
      <c r="Q109" s="42"/>
      <c r="R109" s="42"/>
      <c r="S109" s="43"/>
      <c r="T109" s="43"/>
      <c r="U109" s="43"/>
      <c r="V109" s="43"/>
      <c r="W109" s="43"/>
      <c r="X109" s="43"/>
      <c r="Y109" s="43"/>
      <c r="Z109" s="43"/>
      <c r="AA109" s="43"/>
      <c r="AB109" s="43" t="str">
        <f>IF(D108=D109,"","CREATE TABLE "&amp;D109&amp;" (")&amp;E109&amp;" "&amp;H109&amp;IF(K109&lt;&gt;"","("&amp;K109&amp;") ","")&amp;IF(P109="Y"," NOT NULL","")&amp;IF(N109="Y"," PRIMARY KEY","")&amp;IF(D109=D112,"",")")&amp;IF(D109=D112," , ",";")</f>
        <v xml:space="preserve">code VARCHAR2(50)  NOT NULL , </v>
      </c>
      <c r="AC109" s="43" t="str">
        <f t="shared" si="3"/>
        <v>COMMENT ON COLUMN clinic.code IS '科室编码';</v>
      </c>
      <c r="AD109" s="43"/>
    </row>
    <row r="110" spans="1:31" s="56" customFormat="1">
      <c r="A110" s="54"/>
      <c r="B110" s="42" t="s">
        <v>4986</v>
      </c>
      <c r="C110" s="43"/>
      <c r="D110" s="42" t="s">
        <v>4851</v>
      </c>
      <c r="E110" t="s">
        <v>5382</v>
      </c>
      <c r="F110"/>
      <c r="G110" t="s">
        <v>5380</v>
      </c>
      <c r="H110" t="s">
        <v>4773</v>
      </c>
      <c r="I110" s="42" t="s">
        <v>4774</v>
      </c>
      <c r="J110">
        <v>20</v>
      </c>
      <c r="K110">
        <v>20</v>
      </c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 t="str">
        <f t="shared" ref="AB110" si="6">IF(D109=D110,"","CREATE TABLE "&amp;D110&amp;" (")&amp;E110&amp;" "&amp;H110&amp;IF(K110&lt;&gt;"","("&amp;K110&amp;") ","")&amp;IF(P110="Y"," NOT NULL","")&amp;IF(N110="Y"," PRIMARY KEY","")&amp;IF(D110=D112,"",")")&amp;IF(D110=D112," , ",";")</f>
        <v xml:space="preserve">py_code VARCHAR2(20)  , </v>
      </c>
      <c r="AC110" s="43"/>
      <c r="AD110" s="43"/>
      <c r="AE110" s="40"/>
    </row>
    <row r="111" spans="1:31" s="56" customFormat="1">
      <c r="A111" s="54">
        <v>10</v>
      </c>
      <c r="B111" s="42" t="s">
        <v>4986</v>
      </c>
      <c r="C111" s="43"/>
      <c r="D111" s="42" t="s">
        <v>4851</v>
      </c>
      <c r="E111" t="s">
        <v>5383</v>
      </c>
      <c r="F111"/>
      <c r="G111" t="s">
        <v>5381</v>
      </c>
      <c r="H111" t="s">
        <v>4773</v>
      </c>
      <c r="I111" s="42" t="s">
        <v>4774</v>
      </c>
      <c r="J111">
        <v>20</v>
      </c>
      <c r="K111">
        <v>20</v>
      </c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 t="str">
        <f t="shared" ref="AB111" si="7">IF(D110=D111,"","CREATE TABLE "&amp;D111&amp;" (")&amp;E111&amp;" "&amp;H111&amp;IF(K111&lt;&gt;"","("&amp;K111&amp;") ","")&amp;IF(P111="Y"," NOT NULL","")&amp;IF(N111="Y"," PRIMARY KEY","")&amp;IF(D111=D112,"",")")&amp;IF(D111=D112," , ",";")</f>
        <v xml:space="preserve">d_code VARCHAR2(20)  , </v>
      </c>
      <c r="AC111" s="43" t="str">
        <f t="shared" ref="AC111" si="8">"COMMENT ON COLUMN "&amp;D111&amp;"."&amp;E111&amp;" IS '"&amp;G111&amp;"';"</f>
        <v>COMMENT ON COLUMN clinic.d_code IS '自定义编码';</v>
      </c>
      <c r="AD111" s="43" t="s">
        <v>5072</v>
      </c>
      <c r="AE111" s="40" t="s">
        <v>5072</v>
      </c>
    </row>
    <row r="112" spans="1:31">
      <c r="A112" s="54">
        <v>90</v>
      </c>
      <c r="B112" s="42" t="s">
        <v>4986</v>
      </c>
      <c r="C112" s="43"/>
      <c r="D112" s="42" t="s">
        <v>4851</v>
      </c>
      <c r="E112" s="42" t="s">
        <v>5277</v>
      </c>
      <c r="F112" s="42"/>
      <c r="G112" s="42" t="s">
        <v>5193</v>
      </c>
      <c r="H112" s="42" t="s">
        <v>4773</v>
      </c>
      <c r="I112" s="42" t="s">
        <v>4774</v>
      </c>
      <c r="J112" s="37">
        <v>20</v>
      </c>
      <c r="K112" s="37">
        <v>60</v>
      </c>
      <c r="L112" s="42"/>
      <c r="M112" s="42"/>
      <c r="N112" s="42"/>
      <c r="O112" s="42"/>
      <c r="P112" s="42" t="s">
        <v>4770</v>
      </c>
      <c r="Q112" s="42"/>
      <c r="R112" s="42"/>
      <c r="S112" s="43"/>
      <c r="T112" s="43"/>
      <c r="U112" s="43"/>
      <c r="V112" s="43"/>
      <c r="W112" s="43"/>
      <c r="X112" s="43"/>
      <c r="Y112" s="43"/>
      <c r="Z112" s="43"/>
      <c r="AA112" s="43"/>
      <c r="AB112" s="43" t="str">
        <f>IF(D109=D112,"","CREATE TABLE "&amp;D112&amp;" (")&amp;E112&amp;" "&amp;H112&amp;IF(K112&lt;&gt;"","("&amp;K112&amp;") ","")&amp;IF(P112="Y"," NOT NULL","")&amp;IF(N112="Y"," PRIMARY KEY","")&amp;IF(D112=D113,"",")")&amp;IF(D112=D113," , ",";")</f>
        <v xml:space="preserve">name VARCHAR2(60)  NOT NULL , </v>
      </c>
      <c r="AC112" s="43" t="str">
        <f t="shared" si="3"/>
        <v>COMMENT ON COLUMN clinic.name IS '科室名称';</v>
      </c>
      <c r="AD112" s="43"/>
    </row>
    <row r="113" spans="1:31">
      <c r="A113" s="54">
        <v>91</v>
      </c>
      <c r="B113" s="42" t="s">
        <v>4986</v>
      </c>
      <c r="C113" s="43"/>
      <c r="D113" s="42" t="s">
        <v>4851</v>
      </c>
      <c r="E113" s="42" t="s">
        <v>5192</v>
      </c>
      <c r="F113" s="42"/>
      <c r="G113" s="42" t="s">
        <v>4782</v>
      </c>
      <c r="H113" s="42" t="s">
        <v>4773</v>
      </c>
      <c r="I113" s="42" t="s">
        <v>4774</v>
      </c>
      <c r="J113" s="37">
        <v>200</v>
      </c>
      <c r="K113" s="37">
        <v>600</v>
      </c>
      <c r="L113" s="42"/>
      <c r="M113" s="42"/>
      <c r="N113" s="42"/>
      <c r="O113" s="42"/>
      <c r="P113" s="42"/>
      <c r="Q113" s="42"/>
      <c r="R113" s="42"/>
      <c r="S113" s="43"/>
      <c r="T113" s="43"/>
      <c r="U113" s="43"/>
      <c r="V113" s="43"/>
      <c r="W113" s="43"/>
      <c r="X113" s="43"/>
      <c r="Y113" s="43"/>
      <c r="Z113" s="43"/>
      <c r="AA113" s="43"/>
      <c r="AB113" s="43" t="str">
        <f t="shared" si="5"/>
        <v xml:space="preserve">introduction VARCHAR2(600)  , </v>
      </c>
      <c r="AC113" s="43" t="str">
        <f t="shared" si="3"/>
        <v>COMMENT ON COLUMN clinic.introduction IS '科室介绍';</v>
      </c>
      <c r="AD113" s="43"/>
    </row>
    <row r="114" spans="1:31">
      <c r="A114" s="54"/>
      <c r="B114" s="42"/>
      <c r="C114" s="43"/>
      <c r="D114" s="42" t="s">
        <v>4851</v>
      </c>
      <c r="E114" s="36" t="s">
        <v>5352</v>
      </c>
      <c r="F114" s="36"/>
      <c r="G114" s="36" t="s">
        <v>5351</v>
      </c>
      <c r="H114" s="42" t="s">
        <v>78</v>
      </c>
      <c r="I114" s="42" t="s">
        <v>4787</v>
      </c>
      <c r="J114" s="37">
        <v>1</v>
      </c>
      <c r="K114" s="37">
        <v>1</v>
      </c>
      <c r="L114" s="42"/>
      <c r="M114" s="42"/>
      <c r="N114" s="42"/>
      <c r="O114" s="42"/>
      <c r="P114" s="42"/>
      <c r="Q114" s="42"/>
      <c r="R114" s="42"/>
      <c r="S114" s="43"/>
      <c r="T114" s="43"/>
      <c r="U114" s="43"/>
      <c r="V114" s="43"/>
      <c r="W114" s="43"/>
      <c r="X114" s="43"/>
      <c r="Y114" s="43"/>
      <c r="Z114" s="43"/>
      <c r="AA114" s="43"/>
      <c r="AB114" s="43" t="str">
        <f t="shared" si="5"/>
        <v>del_flag NUMBER(1) );</v>
      </c>
      <c r="AC114" s="43"/>
      <c r="AD114" s="43"/>
    </row>
    <row r="115" spans="1:31">
      <c r="A115" s="54">
        <v>92</v>
      </c>
      <c r="B115" s="54" t="s">
        <v>4996</v>
      </c>
      <c r="C115" s="54" t="s">
        <v>5001</v>
      </c>
      <c r="D115" s="54" t="s">
        <v>5002</v>
      </c>
      <c r="E115" s="54" t="s">
        <v>5254</v>
      </c>
      <c r="F115" s="54"/>
      <c r="G115" s="54" t="s">
        <v>5221</v>
      </c>
      <c r="H115" s="54" t="s">
        <v>78</v>
      </c>
      <c r="I115" s="54" t="s">
        <v>4769</v>
      </c>
      <c r="J115" s="54">
        <v>11</v>
      </c>
      <c r="K115" s="54">
        <v>11</v>
      </c>
      <c r="L115" s="54"/>
      <c r="M115" s="54"/>
      <c r="N115" s="54" t="s">
        <v>4770</v>
      </c>
      <c r="O115" s="54"/>
      <c r="P115" s="54" t="s">
        <v>4770</v>
      </c>
      <c r="Q115" s="54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 t="str">
        <f>IF(D113=D115,"","CREATE TABLE "&amp;D115&amp;" (")&amp;E115&amp;" "&amp;H115&amp;IF(K115&lt;&gt;"","("&amp;K115&amp;") ","")&amp;IF(P115="Y"," NOT NULL","")&amp;IF(N115="Y"," PRIMARY KEY","")&amp;IF(D115=D116,"",")")&amp;IF(D115=D116," , ",";")</f>
        <v xml:space="preserve">CREATE TABLE doctor (doctor_id NUMBER(11)  NOT NULL PRIMARY KEY , </v>
      </c>
      <c r="AC115" s="55" t="str">
        <f t="shared" si="3"/>
        <v>COMMENT ON COLUMN doctor.doctor_id IS '医生标识';</v>
      </c>
      <c r="AD115" s="55" t="str">
        <f>"CREATE SEQUENCE seq_"&amp;D115&amp;" MINVALUE 1 MAXVALUE 9999999999999999999 INCREMENT BY 1 START WITH 1 CACHE 20 NOORDER NOCYCLE ;"</f>
        <v>CREATE SEQUENCE seq_doctor MINVALUE 1 MAXVALUE 9999999999999999999 INCREMENT BY 1 START WITH 1 CACHE 20 NOORDER NOCYCLE ;</v>
      </c>
      <c r="AE115" s="56"/>
    </row>
    <row r="116" spans="1:31">
      <c r="A116" s="54">
        <v>93</v>
      </c>
      <c r="B116" s="42" t="s">
        <v>4996</v>
      </c>
      <c r="C116" s="43"/>
      <c r="D116" s="42" t="s">
        <v>4896</v>
      </c>
      <c r="E116" s="42" t="s">
        <v>5253</v>
      </c>
      <c r="F116" s="42"/>
      <c r="G116" s="42" t="s">
        <v>4777</v>
      </c>
      <c r="H116" s="42" t="s">
        <v>78</v>
      </c>
      <c r="I116" s="42" t="s">
        <v>4787</v>
      </c>
      <c r="J116" s="42">
        <v>8</v>
      </c>
      <c r="K116" s="42">
        <v>8</v>
      </c>
      <c r="L116" s="42"/>
      <c r="M116" s="42"/>
      <c r="N116" s="42"/>
      <c r="O116" s="42"/>
      <c r="P116" s="42"/>
      <c r="Q116" s="42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 t="str">
        <f t="shared" si="5"/>
        <v xml:space="preserve">clinic_id NUMBER(8)  , </v>
      </c>
      <c r="AC116" s="43" t="str">
        <f t="shared" si="3"/>
        <v>COMMENT ON COLUMN doctor.clinic_id IS '科室标识';</v>
      </c>
      <c r="AD116" s="43"/>
    </row>
    <row r="117" spans="1:31">
      <c r="A117" s="54">
        <v>94</v>
      </c>
      <c r="B117" s="42" t="s">
        <v>4996</v>
      </c>
      <c r="C117" s="43"/>
      <c r="D117" s="42" t="s">
        <v>4896</v>
      </c>
      <c r="E117" s="42" t="s">
        <v>5257</v>
      </c>
      <c r="F117" s="42"/>
      <c r="G117" s="36" t="s">
        <v>5232</v>
      </c>
      <c r="H117" s="42" t="s">
        <v>4773</v>
      </c>
      <c r="I117" s="42" t="s">
        <v>4774</v>
      </c>
      <c r="J117" s="42">
        <v>20</v>
      </c>
      <c r="K117" s="42">
        <v>20</v>
      </c>
      <c r="L117" s="42"/>
      <c r="M117" s="42"/>
      <c r="N117" s="42"/>
      <c r="O117" s="42"/>
      <c r="P117" s="42" t="s">
        <v>4770</v>
      </c>
      <c r="Q117" s="42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 t="str">
        <f t="shared" si="5"/>
        <v xml:space="preserve">employee_num VARCHAR2(20)  NOT NULL , </v>
      </c>
      <c r="AC117" s="43" t="str">
        <f t="shared" si="3"/>
        <v>COMMENT ON COLUMN doctor.employee_num IS '工号';</v>
      </c>
      <c r="AD117" s="43"/>
    </row>
    <row r="118" spans="1:31">
      <c r="A118" s="54">
        <v>95</v>
      </c>
      <c r="B118" s="42" t="s">
        <v>4996</v>
      </c>
      <c r="C118" s="43"/>
      <c r="D118" s="42" t="s">
        <v>4896</v>
      </c>
      <c r="E118" s="42" t="s">
        <v>4781</v>
      </c>
      <c r="F118" s="42"/>
      <c r="G118" s="42" t="s">
        <v>4783</v>
      </c>
      <c r="H118" s="42" t="s">
        <v>4773</v>
      </c>
      <c r="I118" s="42" t="s">
        <v>4774</v>
      </c>
      <c r="J118" s="42">
        <v>10</v>
      </c>
      <c r="K118" s="42">
        <v>30</v>
      </c>
      <c r="L118" s="42"/>
      <c r="M118" s="42"/>
      <c r="N118" s="42"/>
      <c r="O118" s="42"/>
      <c r="P118" s="42" t="s">
        <v>4770</v>
      </c>
      <c r="Q118" s="42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 t="str">
        <f t="shared" si="5"/>
        <v xml:space="preserve">name VARCHAR2(30)  NOT NULL , </v>
      </c>
      <c r="AC118" s="43" t="str">
        <f t="shared" ref="AC118:AC186" si="9">"COMMENT ON COLUMN "&amp;D118&amp;"."&amp;E118&amp;" IS '"&amp;G118&amp;"';"</f>
        <v>COMMENT ON COLUMN doctor.name IS '姓名';</v>
      </c>
      <c r="AD118" s="43"/>
    </row>
    <row r="119" spans="1:31">
      <c r="A119" s="54">
        <v>96</v>
      </c>
      <c r="B119" s="42" t="s">
        <v>4996</v>
      </c>
      <c r="C119" s="43"/>
      <c r="D119" s="42" t="s">
        <v>4896</v>
      </c>
      <c r="E119" s="42" t="s">
        <v>4861</v>
      </c>
      <c r="F119" s="42"/>
      <c r="G119" s="42" t="s">
        <v>5209</v>
      </c>
      <c r="H119" s="42" t="s">
        <v>78</v>
      </c>
      <c r="I119" s="42" t="s">
        <v>4787</v>
      </c>
      <c r="J119" s="42">
        <v>4</v>
      </c>
      <c r="K119" s="42">
        <v>4</v>
      </c>
      <c r="L119" s="42"/>
      <c r="M119" s="42"/>
      <c r="N119" s="42"/>
      <c r="O119" s="42"/>
      <c r="P119" s="42"/>
      <c r="Q119" s="42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 t="str">
        <f t="shared" si="5"/>
        <v xml:space="preserve">employee_category NUMBER(4)  , </v>
      </c>
      <c r="AC119" s="43" t="str">
        <f t="shared" si="9"/>
        <v>COMMENT ON COLUMN doctor.employee_category IS '职工类别';</v>
      </c>
      <c r="AD119" s="43"/>
    </row>
    <row r="120" spans="1:31">
      <c r="A120" s="54">
        <v>97</v>
      </c>
      <c r="B120" s="42" t="s">
        <v>4996</v>
      </c>
      <c r="C120" s="43"/>
      <c r="D120" s="42" t="s">
        <v>4896</v>
      </c>
      <c r="E120" s="42" t="s">
        <v>4860</v>
      </c>
      <c r="F120" s="42"/>
      <c r="G120" s="42" t="s">
        <v>4786</v>
      </c>
      <c r="H120" s="42" t="s">
        <v>5185</v>
      </c>
      <c r="I120" s="42" t="s">
        <v>4774</v>
      </c>
      <c r="J120" s="42">
        <v>50</v>
      </c>
      <c r="K120" s="42">
        <v>50</v>
      </c>
      <c r="L120" s="42"/>
      <c r="M120" s="42"/>
      <c r="N120" s="42"/>
      <c r="O120" s="42"/>
      <c r="P120" s="42"/>
      <c r="Q120" s="42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 t="str">
        <f t="shared" si="5"/>
        <v xml:space="preserve">administrative_rank VARCHAR2(50)  , </v>
      </c>
      <c r="AC120" s="43" t="str">
        <f t="shared" si="9"/>
        <v>COMMENT ON COLUMN doctor.administrative_rank IS '行政职务';</v>
      </c>
      <c r="AD120" s="43"/>
    </row>
    <row r="121" spans="1:31">
      <c r="A121" s="54">
        <v>98</v>
      </c>
      <c r="B121" s="42" t="s">
        <v>4996</v>
      </c>
      <c r="C121" s="43"/>
      <c r="D121" s="42" t="s">
        <v>5170</v>
      </c>
      <c r="E121" s="42" t="s">
        <v>4788</v>
      </c>
      <c r="F121" s="42"/>
      <c r="G121" s="42" t="s">
        <v>5200</v>
      </c>
      <c r="H121" s="42" t="s">
        <v>4773</v>
      </c>
      <c r="I121" s="42" t="s">
        <v>4774</v>
      </c>
      <c r="J121" s="42">
        <v>20</v>
      </c>
      <c r="K121" s="42">
        <v>20</v>
      </c>
      <c r="L121" s="42"/>
      <c r="M121" s="42"/>
      <c r="N121" s="42"/>
      <c r="O121" s="42"/>
      <c r="P121" s="42"/>
      <c r="Q121" s="42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 t="str">
        <f t="shared" si="5"/>
        <v xml:space="preserve">position VARCHAR2(20)  , </v>
      </c>
      <c r="AC121" s="43" t="str">
        <f t="shared" si="9"/>
        <v>COMMENT ON COLUMN doctor.position IS '医生职位';</v>
      </c>
      <c r="AD121" s="43"/>
    </row>
    <row r="122" spans="1:31">
      <c r="A122" s="54">
        <v>99</v>
      </c>
      <c r="B122" s="42" t="s">
        <v>4986</v>
      </c>
      <c r="C122" s="43"/>
      <c r="D122" s="42" t="s">
        <v>5170</v>
      </c>
      <c r="E122" s="42" t="s">
        <v>5201</v>
      </c>
      <c r="F122" s="42"/>
      <c r="G122" s="42" t="s">
        <v>5202</v>
      </c>
      <c r="H122" s="42" t="s">
        <v>4773</v>
      </c>
      <c r="I122" s="42" t="s">
        <v>4774</v>
      </c>
      <c r="J122" s="42">
        <v>20</v>
      </c>
      <c r="K122" s="42">
        <v>60</v>
      </c>
      <c r="L122" s="42"/>
      <c r="M122" s="42"/>
      <c r="N122" s="42"/>
      <c r="O122" s="42"/>
      <c r="P122" s="42"/>
      <c r="Q122" s="42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 t="str">
        <f t="shared" si="5"/>
        <v xml:space="preserve">job_title VARCHAR2(60)  , </v>
      </c>
      <c r="AC122" s="43" t="str">
        <f t="shared" si="9"/>
        <v>COMMENT ON COLUMN doctor.job_title IS '职称';</v>
      </c>
      <c r="AD122" s="43"/>
    </row>
    <row r="123" spans="1:31">
      <c r="A123" s="54">
        <v>100</v>
      </c>
      <c r="B123" s="42" t="s">
        <v>4996</v>
      </c>
      <c r="C123" s="43"/>
      <c r="D123" s="42" t="s">
        <v>4896</v>
      </c>
      <c r="E123" s="42" t="s">
        <v>4784</v>
      </c>
      <c r="F123" s="42"/>
      <c r="G123" s="42" t="s">
        <v>4785</v>
      </c>
      <c r="H123" s="42" t="s">
        <v>4773</v>
      </c>
      <c r="I123" s="42" t="s">
        <v>4774</v>
      </c>
      <c r="J123" s="42">
        <v>50</v>
      </c>
      <c r="K123" s="42">
        <v>50</v>
      </c>
      <c r="L123" s="42"/>
      <c r="M123" s="42"/>
      <c r="N123" s="42"/>
      <c r="O123" s="42"/>
      <c r="P123" s="42"/>
      <c r="Q123" s="42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 t="str">
        <f t="shared" si="5"/>
        <v xml:space="preserve">specialty VARCHAR2(50)  , </v>
      </c>
      <c r="AC123" s="43" t="str">
        <f t="shared" si="9"/>
        <v>COMMENT ON COLUMN doctor.specialty IS '专长';</v>
      </c>
      <c r="AD123" s="43"/>
    </row>
    <row r="124" spans="1:31">
      <c r="A124" s="54">
        <v>101</v>
      </c>
      <c r="B124" s="42" t="s">
        <v>4996</v>
      </c>
      <c r="C124" s="43"/>
      <c r="D124" s="42" t="s">
        <v>4896</v>
      </c>
      <c r="E124" s="36" t="s">
        <v>4956</v>
      </c>
      <c r="F124" s="36"/>
      <c r="G124" s="36" t="s">
        <v>5003</v>
      </c>
      <c r="H124" s="42" t="s">
        <v>4773</v>
      </c>
      <c r="I124" s="42" t="s">
        <v>4774</v>
      </c>
      <c r="J124" s="42">
        <v>20</v>
      </c>
      <c r="K124" s="42">
        <v>20</v>
      </c>
      <c r="L124" s="42"/>
      <c r="M124" s="42"/>
      <c r="N124" s="42"/>
      <c r="O124" s="42"/>
      <c r="P124" s="42"/>
      <c r="Q124" s="42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 t="str">
        <f t="shared" si="5"/>
        <v xml:space="preserve">telephone_number VARCHAR2(20)  , </v>
      </c>
      <c r="AC124" s="43" t="str">
        <f t="shared" si="9"/>
        <v>COMMENT ON COLUMN doctor.telephone_number IS '联系电话';</v>
      </c>
      <c r="AD124" s="43"/>
    </row>
    <row r="125" spans="1:31">
      <c r="A125" s="54">
        <v>102</v>
      </c>
      <c r="B125" s="42" t="s">
        <v>4996</v>
      </c>
      <c r="C125" s="43"/>
      <c r="D125" s="42" t="s">
        <v>4896</v>
      </c>
      <c r="E125" s="33" t="s">
        <v>5004</v>
      </c>
      <c r="F125" s="33"/>
      <c r="G125" s="36" t="s">
        <v>5144</v>
      </c>
      <c r="H125" s="36" t="s">
        <v>78</v>
      </c>
      <c r="I125" s="36" t="s">
        <v>4769</v>
      </c>
      <c r="J125" s="37">
        <v>11</v>
      </c>
      <c r="K125" s="37">
        <v>11</v>
      </c>
      <c r="L125" s="42"/>
      <c r="M125" s="42"/>
      <c r="N125" s="42"/>
      <c r="O125" s="42"/>
      <c r="P125" s="42"/>
      <c r="Q125" s="42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 t="str">
        <f t="shared" si="5"/>
        <v xml:space="preserve">creator NUMBER(11)  , </v>
      </c>
      <c r="AC125" s="43" t="str">
        <f t="shared" si="9"/>
        <v>COMMENT ON COLUMN doctor.creator IS '创建者标识';</v>
      </c>
      <c r="AD125" s="43"/>
    </row>
    <row r="126" spans="1:31">
      <c r="A126" s="54">
        <v>103</v>
      </c>
      <c r="B126" s="42" t="s">
        <v>4996</v>
      </c>
      <c r="C126" s="43"/>
      <c r="D126" s="42" t="s">
        <v>4896</v>
      </c>
      <c r="E126" s="33" t="s">
        <v>5005</v>
      </c>
      <c r="F126" s="33"/>
      <c r="G126" s="36" t="s">
        <v>5006</v>
      </c>
      <c r="H126" s="36" t="s">
        <v>5007</v>
      </c>
      <c r="I126" s="42" t="s">
        <v>4796</v>
      </c>
      <c r="J126" s="38"/>
      <c r="K126" s="38"/>
      <c r="L126" s="42"/>
      <c r="M126" s="42"/>
      <c r="N126" s="42"/>
      <c r="O126" s="42"/>
      <c r="P126" s="42"/>
      <c r="Q126" s="42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 t="str">
        <f t="shared" si="5"/>
        <v xml:space="preserve">create_time DATE , </v>
      </c>
      <c r="AC126" s="43" t="str">
        <f t="shared" si="9"/>
        <v>COMMENT ON COLUMN doctor.create_time IS '创建时间';</v>
      </c>
      <c r="AD126" s="43"/>
    </row>
    <row r="127" spans="1:31">
      <c r="A127" s="54"/>
      <c r="B127" s="42"/>
      <c r="C127" s="43"/>
      <c r="D127" s="42" t="s">
        <v>4896</v>
      </c>
      <c r="E127" s="36" t="s">
        <v>5350</v>
      </c>
      <c r="F127" s="36"/>
      <c r="G127" s="36" t="s">
        <v>5351</v>
      </c>
      <c r="H127" s="42" t="s">
        <v>78</v>
      </c>
      <c r="I127" s="42" t="s">
        <v>4787</v>
      </c>
      <c r="J127" s="37">
        <v>1</v>
      </c>
      <c r="K127" s="37">
        <v>1</v>
      </c>
      <c r="L127" s="42"/>
      <c r="M127" s="42"/>
      <c r="N127" s="42"/>
      <c r="O127" s="42"/>
      <c r="P127" s="42"/>
      <c r="Q127" s="42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 t="str">
        <f t="shared" si="5"/>
        <v>del_flag NUMBER(1) );</v>
      </c>
      <c r="AC127" s="43"/>
      <c r="AD127" s="43"/>
    </row>
    <row r="128" spans="1:31">
      <c r="A128" s="54">
        <v>104</v>
      </c>
      <c r="B128" s="54" t="s">
        <v>4986</v>
      </c>
      <c r="C128" s="55" t="s">
        <v>4995</v>
      </c>
      <c r="D128" s="54" t="s">
        <v>5250</v>
      </c>
      <c r="E128" s="54" t="s">
        <v>5251</v>
      </c>
      <c r="F128" s="54"/>
      <c r="G128" s="54" t="s">
        <v>5143</v>
      </c>
      <c r="H128" s="54" t="s">
        <v>78</v>
      </c>
      <c r="I128" s="54" t="s">
        <v>4769</v>
      </c>
      <c r="J128" s="54">
        <v>11</v>
      </c>
      <c r="K128" s="54">
        <v>11</v>
      </c>
      <c r="L128" s="54"/>
      <c r="M128" s="54"/>
      <c r="N128" s="54" t="s">
        <v>4770</v>
      </c>
      <c r="O128" s="54"/>
      <c r="P128" s="54" t="s">
        <v>4770</v>
      </c>
      <c r="Q128" s="54"/>
      <c r="R128" s="54"/>
      <c r="S128" s="55"/>
      <c r="T128" s="55"/>
      <c r="U128" s="55"/>
      <c r="V128" s="55"/>
      <c r="W128" s="55"/>
      <c r="X128" s="55"/>
      <c r="Y128" s="55"/>
      <c r="Z128" s="55"/>
      <c r="AA128" s="55"/>
      <c r="AB128" s="55" t="str">
        <f>IF(D126=D128,"","CREATE TABLE "&amp;D128&amp;" (")&amp;E128&amp;" "&amp;H128&amp;IF(K128&lt;&gt;"","("&amp;K128&amp;") ","")&amp;IF(P128="Y"," NOT NULL","")&amp;IF(N128="Y"," PRIMARY KEY","")&amp;IF(D128=D129,"",")")&amp;IF(D128=D129," , ",";")</f>
        <v xml:space="preserve">CREATE TABLE patient (patient_id NUMBER(11)  NOT NULL PRIMARY KEY , </v>
      </c>
      <c r="AC128" s="55" t="str">
        <f t="shared" si="9"/>
        <v>COMMENT ON COLUMN patient.patient_id IS '患者标识';</v>
      </c>
      <c r="AD128" s="55" t="str">
        <f>"CREATE SEQUENCE seq_"&amp;D128&amp;" MINVALUE 1 MAXVALUE 9999999999999999999 INCREMENT BY 1 START WITH 1 CACHE 20 NOORDER NOCYCLE ;"</f>
        <v>CREATE SEQUENCE seq_patient MINVALUE 1 MAXVALUE 9999999999999999999 INCREMENT BY 1 START WITH 1 CACHE 20 NOORDER NOCYCLE ;</v>
      </c>
      <c r="AE128" s="56"/>
    </row>
    <row r="129" spans="1:30">
      <c r="A129" s="54">
        <v>105</v>
      </c>
      <c r="B129" s="42" t="s">
        <v>4986</v>
      </c>
      <c r="C129" s="43"/>
      <c r="D129" s="42" t="s">
        <v>4853</v>
      </c>
      <c r="E129" s="42" t="s">
        <v>5252</v>
      </c>
      <c r="F129" s="42"/>
      <c r="G129" s="42" t="s">
        <v>5276</v>
      </c>
      <c r="H129" s="42" t="s">
        <v>5185</v>
      </c>
      <c r="I129" s="42" t="s">
        <v>4774</v>
      </c>
      <c r="J129" s="42">
        <v>50</v>
      </c>
      <c r="K129" s="42">
        <v>50</v>
      </c>
      <c r="L129" s="42"/>
      <c r="M129" s="42"/>
      <c r="N129" s="42"/>
      <c r="O129" s="42"/>
      <c r="P129" s="42"/>
      <c r="Q129" s="42"/>
      <c r="R129" s="42"/>
      <c r="S129" s="43"/>
      <c r="T129" s="43"/>
      <c r="U129" s="43"/>
      <c r="V129" s="43"/>
      <c r="W129" s="43"/>
      <c r="X129" s="43"/>
      <c r="Y129" s="43"/>
      <c r="Z129" s="43"/>
      <c r="AA129" s="43"/>
      <c r="AB129" s="43" t="str">
        <f t="shared" si="5"/>
        <v xml:space="preserve">patient_his_id VARCHAR2(50)  , </v>
      </c>
      <c r="AC129" s="43" t="str">
        <f t="shared" si="9"/>
        <v>COMMENT ON COLUMN patient.patient_his_id IS '患者医院HIS标识';</v>
      </c>
      <c r="AD129" s="43"/>
    </row>
    <row r="130" spans="1:30">
      <c r="A130" s="54">
        <v>106</v>
      </c>
      <c r="B130" s="42" t="s">
        <v>4986</v>
      </c>
      <c r="C130" s="43"/>
      <c r="D130" s="42" t="s">
        <v>4853</v>
      </c>
      <c r="E130" s="42" t="s">
        <v>5164</v>
      </c>
      <c r="F130" s="42"/>
      <c r="G130" s="42" t="s">
        <v>4828</v>
      </c>
      <c r="H130" s="42" t="s">
        <v>5185</v>
      </c>
      <c r="I130" s="42" t="s">
        <v>4774</v>
      </c>
      <c r="J130" s="42">
        <v>50</v>
      </c>
      <c r="K130" s="42">
        <v>50</v>
      </c>
      <c r="L130" s="42"/>
      <c r="M130" s="42"/>
      <c r="N130" s="42"/>
      <c r="O130" s="42"/>
      <c r="P130" s="42"/>
      <c r="Q130" s="42"/>
      <c r="R130" s="42"/>
      <c r="S130" s="43"/>
      <c r="T130" s="43"/>
      <c r="U130" s="43"/>
      <c r="V130" s="43"/>
      <c r="W130" s="43"/>
      <c r="X130" s="43"/>
      <c r="Y130" s="43"/>
      <c r="Z130" s="43"/>
      <c r="AA130" s="43"/>
      <c r="AB130" s="43" t="str">
        <f t="shared" si="5"/>
        <v xml:space="preserve">health_card_id VARCHAR2(50)  , </v>
      </c>
      <c r="AC130" s="43" t="str">
        <f t="shared" si="9"/>
        <v>COMMENT ON COLUMN patient.health_card_id IS '医保号';</v>
      </c>
      <c r="AD130" s="43"/>
    </row>
    <row r="131" spans="1:30">
      <c r="A131" s="54">
        <v>107</v>
      </c>
      <c r="B131" s="42" t="s">
        <v>4996</v>
      </c>
      <c r="C131" s="43"/>
      <c r="D131" s="42" t="s">
        <v>4853</v>
      </c>
      <c r="E131" s="42" t="s">
        <v>4881</v>
      </c>
      <c r="F131" s="42"/>
      <c r="G131" s="42" t="s">
        <v>4829</v>
      </c>
      <c r="H131" s="42" t="s">
        <v>4773</v>
      </c>
      <c r="I131" s="42" t="s">
        <v>4774</v>
      </c>
      <c r="J131" s="42">
        <v>20</v>
      </c>
      <c r="K131" s="42">
        <v>20</v>
      </c>
      <c r="L131" s="42"/>
      <c r="M131" s="42"/>
      <c r="N131" s="42"/>
      <c r="O131" s="42"/>
      <c r="P131" s="42"/>
      <c r="Q131" s="42"/>
      <c r="R131" s="42"/>
      <c r="S131" s="43"/>
      <c r="T131" s="43"/>
      <c r="U131" s="43"/>
      <c r="V131" s="43"/>
      <c r="W131" s="43"/>
      <c r="X131" s="43"/>
      <c r="Y131" s="43"/>
      <c r="Z131" s="43"/>
      <c r="AA131" s="43"/>
      <c r="AB131" s="43" t="str">
        <f t="shared" si="5"/>
        <v xml:space="preserve">defray_type VARCHAR2(20)  , </v>
      </c>
      <c r="AC131" s="43" t="str">
        <f t="shared" si="9"/>
        <v>COMMENT ON COLUMN patient.defray_type IS '费用支付类别';</v>
      </c>
      <c r="AD131" s="43"/>
    </row>
    <row r="132" spans="1:30">
      <c r="A132" s="54">
        <v>108</v>
      </c>
      <c r="B132" s="42" t="s">
        <v>4996</v>
      </c>
      <c r="C132" s="43"/>
      <c r="D132" s="42" t="s">
        <v>4853</v>
      </c>
      <c r="E132" s="42" t="s">
        <v>4781</v>
      </c>
      <c r="F132" s="42"/>
      <c r="G132" s="42" t="s">
        <v>4997</v>
      </c>
      <c r="H132" s="42" t="s">
        <v>4773</v>
      </c>
      <c r="I132" s="42" t="s">
        <v>4774</v>
      </c>
      <c r="J132" s="42">
        <v>10</v>
      </c>
      <c r="K132" s="37">
        <v>30</v>
      </c>
      <c r="L132" s="42"/>
      <c r="M132" s="42"/>
      <c r="N132" s="42"/>
      <c r="O132" s="42"/>
      <c r="P132" s="42"/>
      <c r="Q132" s="42"/>
      <c r="R132" s="42"/>
      <c r="S132" s="43"/>
      <c r="T132" s="43"/>
      <c r="U132" s="43"/>
      <c r="V132" s="43"/>
      <c r="W132" s="43"/>
      <c r="X132" s="43"/>
      <c r="Y132" s="43"/>
      <c r="Z132" s="43"/>
      <c r="AA132" s="43"/>
      <c r="AB132" s="43" t="str">
        <f t="shared" si="5"/>
        <v xml:space="preserve">name VARCHAR2(30)  , </v>
      </c>
      <c r="AC132" s="43" t="str">
        <f t="shared" si="9"/>
        <v>COMMENT ON COLUMN patient.name IS '姓名';</v>
      </c>
      <c r="AD132" s="43"/>
    </row>
    <row r="133" spans="1:30">
      <c r="A133" s="54">
        <v>109</v>
      </c>
      <c r="B133" s="42" t="s">
        <v>4996</v>
      </c>
      <c r="C133" s="43"/>
      <c r="D133" s="42" t="s">
        <v>4853</v>
      </c>
      <c r="E133" s="42" t="s">
        <v>4800</v>
      </c>
      <c r="F133" s="42"/>
      <c r="G133" s="42" t="s">
        <v>4801</v>
      </c>
      <c r="H133" s="42" t="s">
        <v>78</v>
      </c>
      <c r="I133" s="42" t="s">
        <v>4787</v>
      </c>
      <c r="J133" s="42">
        <v>1</v>
      </c>
      <c r="K133" s="42">
        <v>1</v>
      </c>
      <c r="L133" s="42"/>
      <c r="M133" s="42"/>
      <c r="N133" s="42"/>
      <c r="O133" s="42"/>
      <c r="P133" s="42" t="s">
        <v>4770</v>
      </c>
      <c r="Q133" s="42"/>
      <c r="R133" s="42"/>
      <c r="S133" s="43"/>
      <c r="T133" s="43"/>
      <c r="U133" s="43"/>
      <c r="V133" s="43"/>
      <c r="W133" s="43"/>
      <c r="X133" s="43"/>
      <c r="Y133" s="43"/>
      <c r="Z133" s="43"/>
      <c r="AA133" s="43"/>
      <c r="AB133" s="43" t="str">
        <f t="shared" si="5"/>
        <v xml:space="preserve">gender NUMBER(1)  NOT NULL , </v>
      </c>
      <c r="AC133" s="43" t="str">
        <f t="shared" si="9"/>
        <v>COMMENT ON COLUMN patient.gender IS '性别';</v>
      </c>
      <c r="AD133" s="43"/>
    </row>
    <row r="134" spans="1:30">
      <c r="A134" s="54">
        <v>110</v>
      </c>
      <c r="B134" s="42" t="s">
        <v>4996</v>
      </c>
      <c r="C134" s="43"/>
      <c r="D134" s="42" t="s">
        <v>4853</v>
      </c>
      <c r="E134" s="42" t="s">
        <v>4865</v>
      </c>
      <c r="F134" s="42"/>
      <c r="G134" s="42" t="s">
        <v>4802</v>
      </c>
      <c r="H134" s="42" t="s">
        <v>4795</v>
      </c>
      <c r="I134" s="42" t="s">
        <v>4796</v>
      </c>
      <c r="J134" s="42"/>
      <c r="K134" s="42"/>
      <c r="L134" s="42"/>
      <c r="M134" s="42"/>
      <c r="N134" s="42"/>
      <c r="O134" s="42"/>
      <c r="P134" s="42"/>
      <c r="Q134" s="42"/>
      <c r="R134" s="42"/>
      <c r="S134" s="43"/>
      <c r="T134" s="43"/>
      <c r="U134" s="43"/>
      <c r="V134" s="43"/>
      <c r="W134" s="43"/>
      <c r="X134" s="43"/>
      <c r="Y134" s="43"/>
      <c r="Z134" s="43"/>
      <c r="AA134" s="43"/>
      <c r="AB134" s="43" t="str">
        <f t="shared" si="5"/>
        <v xml:space="preserve">birth_date DATE , </v>
      </c>
      <c r="AC134" s="43" t="str">
        <f t="shared" si="9"/>
        <v>COMMENT ON COLUMN patient.birth_date IS '出生日期';</v>
      </c>
      <c r="AD134" s="43"/>
    </row>
    <row r="135" spans="1:30">
      <c r="A135" s="54">
        <v>111</v>
      </c>
      <c r="B135" s="42" t="s">
        <v>4996</v>
      </c>
      <c r="C135" s="43"/>
      <c r="D135" s="42" t="s">
        <v>4853</v>
      </c>
      <c r="E135" s="42" t="s">
        <v>4866</v>
      </c>
      <c r="F135" s="42"/>
      <c r="G135" s="42" t="s">
        <v>4803</v>
      </c>
      <c r="H135" s="42" t="s">
        <v>4773</v>
      </c>
      <c r="I135" s="42" t="s">
        <v>4774</v>
      </c>
      <c r="J135" s="42">
        <v>20</v>
      </c>
      <c r="K135" s="42">
        <v>20</v>
      </c>
      <c r="L135" s="42"/>
      <c r="M135" s="42"/>
      <c r="N135" s="42"/>
      <c r="O135" s="42"/>
      <c r="P135" s="42"/>
      <c r="Q135" s="42"/>
      <c r="R135" s="42"/>
      <c r="S135" s="43"/>
      <c r="T135" s="43"/>
      <c r="U135" s="43"/>
      <c r="V135" s="43"/>
      <c r="W135" s="43"/>
      <c r="X135" s="43"/>
      <c r="Y135" s="43"/>
      <c r="Z135" s="43"/>
      <c r="AA135" s="43"/>
      <c r="AB135" s="43" t="str">
        <f t="shared" si="5"/>
        <v xml:space="preserve">cert_type VARCHAR2(20)  , </v>
      </c>
      <c r="AC135" s="43" t="str">
        <f t="shared" si="9"/>
        <v>COMMENT ON COLUMN patient.cert_type IS '证件类别';</v>
      </c>
      <c r="AD135" s="43"/>
    </row>
    <row r="136" spans="1:30">
      <c r="A136" s="54">
        <v>112</v>
      </c>
      <c r="B136" s="42" t="s">
        <v>4996</v>
      </c>
      <c r="C136" s="43"/>
      <c r="D136" s="42" t="s">
        <v>4853</v>
      </c>
      <c r="E136" s="42" t="s">
        <v>5275</v>
      </c>
      <c r="F136" s="42"/>
      <c r="G136" s="42" t="s">
        <v>4804</v>
      </c>
      <c r="H136" s="36" t="s">
        <v>5008</v>
      </c>
      <c r="I136" s="42" t="s">
        <v>4774</v>
      </c>
      <c r="J136" s="42">
        <v>18</v>
      </c>
      <c r="K136" s="42">
        <v>18</v>
      </c>
      <c r="L136" s="42"/>
      <c r="M136" s="42"/>
      <c r="N136" s="42"/>
      <c r="O136" s="42"/>
      <c r="P136" s="42"/>
      <c r="Q136" s="42"/>
      <c r="R136" s="42"/>
      <c r="S136" s="43"/>
      <c r="T136" s="43"/>
      <c r="U136" s="43"/>
      <c r="V136" s="43"/>
      <c r="W136" s="43"/>
      <c r="X136" s="43"/>
      <c r="Y136" s="43"/>
      <c r="Z136" s="43"/>
      <c r="AA136" s="43"/>
      <c r="AB136" s="43" t="str">
        <f t="shared" si="5"/>
        <v xml:space="preserve">cert_id VARCHAR2(18)  , </v>
      </c>
      <c r="AC136" s="43" t="str">
        <f t="shared" si="9"/>
        <v>COMMENT ON COLUMN patient.cert_id IS '证件号码';</v>
      </c>
      <c r="AD136" s="43"/>
    </row>
    <row r="137" spans="1:30">
      <c r="A137" s="54">
        <v>113</v>
      </c>
      <c r="B137" s="42" t="s">
        <v>4996</v>
      </c>
      <c r="C137" s="43"/>
      <c r="D137" s="42" t="s">
        <v>4853</v>
      </c>
      <c r="E137" s="42" t="s">
        <v>4998</v>
      </c>
      <c r="F137" s="42"/>
      <c r="G137" s="42" t="s">
        <v>4805</v>
      </c>
      <c r="H137" s="42" t="s">
        <v>4773</v>
      </c>
      <c r="I137" s="42" t="s">
        <v>4774</v>
      </c>
      <c r="J137" s="37">
        <v>20</v>
      </c>
      <c r="K137" s="37">
        <v>60</v>
      </c>
      <c r="L137" s="42"/>
      <c r="M137" s="42"/>
      <c r="N137" s="42"/>
      <c r="O137" s="42"/>
      <c r="P137" s="42"/>
      <c r="Q137" s="42"/>
      <c r="R137" s="42"/>
      <c r="S137" s="43"/>
      <c r="T137" s="43"/>
      <c r="U137" s="43"/>
      <c r="V137" s="43"/>
      <c r="W137" s="43"/>
      <c r="X137" s="43"/>
      <c r="Y137" s="43"/>
      <c r="Z137" s="43"/>
      <c r="AA137" s="43"/>
      <c r="AB137" s="43" t="str">
        <f t="shared" si="5"/>
        <v xml:space="preserve">unit_name VARCHAR2(60)  , </v>
      </c>
      <c r="AC137" s="43" t="str">
        <f t="shared" si="9"/>
        <v>COMMENT ON COLUMN patient.unit_name IS '工作单位名称';</v>
      </c>
      <c r="AD137" s="43"/>
    </row>
    <row r="138" spans="1:30">
      <c r="A138" s="54">
        <v>114</v>
      </c>
      <c r="B138" s="42" t="s">
        <v>4996</v>
      </c>
      <c r="C138" s="43"/>
      <c r="D138" s="42" t="s">
        <v>4853</v>
      </c>
      <c r="E138" s="42" t="s">
        <v>4867</v>
      </c>
      <c r="F138" s="42"/>
      <c r="G138" s="42" t="s">
        <v>4806</v>
      </c>
      <c r="H138" s="42" t="s">
        <v>4773</v>
      </c>
      <c r="I138" s="42" t="s">
        <v>4774</v>
      </c>
      <c r="J138" s="37">
        <v>100</v>
      </c>
      <c r="K138" s="37">
        <v>300</v>
      </c>
      <c r="L138" s="42"/>
      <c r="M138" s="42"/>
      <c r="N138" s="42"/>
      <c r="O138" s="42"/>
      <c r="P138" s="42"/>
      <c r="Q138" s="42"/>
      <c r="R138" s="42"/>
      <c r="S138" s="43"/>
      <c r="T138" s="43"/>
      <c r="U138" s="43"/>
      <c r="V138" s="43"/>
      <c r="W138" s="43"/>
      <c r="X138" s="43"/>
      <c r="Y138" s="43"/>
      <c r="Z138" s="43"/>
      <c r="AA138" s="43"/>
      <c r="AB138" s="43" t="str">
        <f t="shared" si="5"/>
        <v xml:space="preserve">unit_address VARCHAR2(300)  , </v>
      </c>
      <c r="AC138" s="43" t="str">
        <f t="shared" si="9"/>
        <v>COMMENT ON COLUMN patient.unit_address IS '工作单位地址';</v>
      </c>
      <c r="AD138" s="43"/>
    </row>
    <row r="139" spans="1:30">
      <c r="A139" s="54">
        <v>115</v>
      </c>
      <c r="B139" s="42" t="s">
        <v>4996</v>
      </c>
      <c r="C139" s="43"/>
      <c r="D139" s="42" t="s">
        <v>4853</v>
      </c>
      <c r="E139" s="42" t="s">
        <v>4868</v>
      </c>
      <c r="F139" s="42"/>
      <c r="G139" s="42" t="s">
        <v>4807</v>
      </c>
      <c r="H139" s="42" t="s">
        <v>4773</v>
      </c>
      <c r="I139" s="42" t="s">
        <v>4774</v>
      </c>
      <c r="J139" s="42">
        <v>6</v>
      </c>
      <c r="K139" s="42">
        <v>6</v>
      </c>
      <c r="L139" s="42"/>
      <c r="M139" s="42"/>
      <c r="N139" s="42"/>
      <c r="O139" s="42"/>
      <c r="P139" s="42"/>
      <c r="Q139" s="42"/>
      <c r="R139" s="42"/>
      <c r="S139" s="43"/>
      <c r="T139" s="43"/>
      <c r="U139" s="43"/>
      <c r="V139" s="43"/>
      <c r="W139" s="43"/>
      <c r="X139" s="43"/>
      <c r="Y139" s="43"/>
      <c r="Z139" s="43"/>
      <c r="AA139" s="43"/>
      <c r="AB139" s="43" t="str">
        <f t="shared" si="5"/>
        <v xml:space="preserve">unit_postcode VARCHAR2(6)  , </v>
      </c>
      <c r="AC139" s="43" t="str">
        <f t="shared" si="9"/>
        <v>COMMENT ON COLUMN patient.unit_postcode IS '工作单位邮编';</v>
      </c>
      <c r="AD139" s="43"/>
    </row>
    <row r="140" spans="1:30">
      <c r="A140" s="54">
        <v>116</v>
      </c>
      <c r="B140" s="42" t="s">
        <v>4996</v>
      </c>
      <c r="C140" s="43"/>
      <c r="D140" s="42" t="s">
        <v>4853</v>
      </c>
      <c r="E140" s="42" t="s">
        <v>4869</v>
      </c>
      <c r="F140" s="42"/>
      <c r="G140" s="42" t="s">
        <v>4808</v>
      </c>
      <c r="H140" s="42" t="s">
        <v>4773</v>
      </c>
      <c r="I140" s="42" t="s">
        <v>4774</v>
      </c>
      <c r="J140" s="42">
        <v>20</v>
      </c>
      <c r="K140" s="42">
        <v>20</v>
      </c>
      <c r="L140" s="42"/>
      <c r="M140" s="42"/>
      <c r="N140" s="42"/>
      <c r="O140" s="42"/>
      <c r="P140" s="42"/>
      <c r="Q140" s="42"/>
      <c r="R140" s="42"/>
      <c r="S140" s="43"/>
      <c r="T140" s="43"/>
      <c r="U140" s="43"/>
      <c r="V140" s="43"/>
      <c r="W140" s="43"/>
      <c r="X140" s="43"/>
      <c r="Y140" s="43"/>
      <c r="Z140" s="43"/>
      <c r="AA140" s="43"/>
      <c r="AB140" s="43" t="str">
        <f>IF(D139=D140,"","CREATE TABLE "&amp;D140&amp;" (")&amp;E140&amp;" "&amp;H140&amp;IF(K140&lt;&gt;"","("&amp;K140&amp;") ","")&amp;IF(P140="Y"," NOT NULL","")&amp;IF(N140="Y"," PRIMARY KEY","")&amp;IF(D140=D142,"",")")&amp;IF(D140=D142," , ",";")</f>
        <v xml:space="preserve">unit_telephone VARCHAR2(20)  , </v>
      </c>
      <c r="AC140" s="43" t="str">
        <f t="shared" si="9"/>
        <v>COMMENT ON COLUMN patient.unit_telephone IS '工作单位电话';</v>
      </c>
      <c r="AD140" s="43"/>
    </row>
    <row r="141" spans="1:30">
      <c r="A141" s="54">
        <v>117</v>
      </c>
      <c r="B141" s="42" t="s">
        <v>4986</v>
      </c>
      <c r="C141" s="43"/>
      <c r="D141" s="42" t="s">
        <v>4853</v>
      </c>
      <c r="E141" s="42" t="s">
        <v>5354</v>
      </c>
      <c r="F141" s="42"/>
      <c r="G141" s="42" t="s">
        <v>5355</v>
      </c>
      <c r="H141" s="42" t="s">
        <v>5357</v>
      </c>
      <c r="I141" s="42" t="s">
        <v>4774</v>
      </c>
      <c r="J141" s="42">
        <v>50</v>
      </c>
      <c r="K141" s="42">
        <v>50</v>
      </c>
      <c r="L141" s="42"/>
      <c r="M141" s="42"/>
      <c r="N141" s="42"/>
      <c r="O141" s="42"/>
      <c r="P141" s="42"/>
      <c r="Q141" s="42"/>
      <c r="R141" s="42"/>
      <c r="S141" s="43"/>
      <c r="T141" s="43"/>
      <c r="U141" s="43"/>
      <c r="V141" s="43"/>
      <c r="W141" s="43"/>
      <c r="X141" s="43"/>
      <c r="Y141" s="43"/>
      <c r="Z141" s="43"/>
      <c r="AA141" s="43"/>
      <c r="AB141" s="43" t="str">
        <f>IF(D140=D141,"","CREATE TABLE "&amp;D141&amp;" (")&amp;E141&amp;" "&amp;H141&amp;IF(K141&lt;&gt;"","("&amp;K141&amp;") ","")&amp;IF(P141="Y"," NOT NULL","")&amp;IF(N141="Y"," PRIMARY KEY","")&amp;IF(D141=D143,"",")")&amp;IF(D141=D143," , ",";")</f>
        <v xml:space="preserve">hospital_name VARCHAR2(50)  , </v>
      </c>
      <c r="AC141" s="43" t="str">
        <f t="shared" si="9"/>
        <v>COMMENT ON COLUMN patient.hospital_name IS '所在医院';</v>
      </c>
      <c r="AD141" s="43"/>
    </row>
    <row r="142" spans="1:30">
      <c r="A142" s="54">
        <v>118</v>
      </c>
      <c r="B142" s="42" t="s">
        <v>4996</v>
      </c>
      <c r="C142" s="43"/>
      <c r="D142" s="42" t="s">
        <v>4853</v>
      </c>
      <c r="E142" s="42" t="s">
        <v>4999</v>
      </c>
      <c r="F142" s="42"/>
      <c r="G142" s="42" t="s">
        <v>5000</v>
      </c>
      <c r="H142" s="36" t="s">
        <v>4773</v>
      </c>
      <c r="I142" s="42" t="s">
        <v>4774</v>
      </c>
      <c r="J142" s="37">
        <v>50</v>
      </c>
      <c r="K142" s="37">
        <v>50</v>
      </c>
      <c r="L142" s="42"/>
      <c r="M142" s="42"/>
      <c r="N142" s="42"/>
      <c r="O142" s="42"/>
      <c r="P142" s="42"/>
      <c r="Q142" s="42"/>
      <c r="R142" s="42"/>
      <c r="S142" s="43"/>
      <c r="T142" s="43"/>
      <c r="U142" s="43"/>
      <c r="V142" s="43"/>
      <c r="W142" s="43"/>
      <c r="X142" s="43"/>
      <c r="Y142" s="43"/>
      <c r="Z142" s="43"/>
      <c r="AA142" s="43"/>
      <c r="AB142" s="43" t="str">
        <f>IF(D140=D142,"","CREATE TABLE "&amp;D142&amp;" (")&amp;E142&amp;" "&amp;H142&amp;IF(K142&lt;&gt;"","("&amp;K142&amp;") ","")&amp;IF(P142="Y"," NOT NULL","")&amp;IF(N142="Y"," PRIMARY KEY","")&amp;IF(D142=D143,"",")")&amp;IF(D142=D143," , ",";")</f>
        <v xml:space="preserve">clinic_name VARCHAR2(50)  , </v>
      </c>
      <c r="AC142" s="43" t="str">
        <f t="shared" si="9"/>
        <v>COMMENT ON COLUMN patient.clinic_name IS '所在科室';</v>
      </c>
      <c r="AD142" s="43"/>
    </row>
    <row r="143" spans="1:30">
      <c r="A143" s="54">
        <v>119</v>
      </c>
      <c r="B143" s="42" t="s">
        <v>4996</v>
      </c>
      <c r="C143" s="43"/>
      <c r="D143" s="42" t="s">
        <v>4853</v>
      </c>
      <c r="E143" s="42" t="s">
        <v>4809</v>
      </c>
      <c r="F143" s="42"/>
      <c r="G143" s="42" t="s">
        <v>4810</v>
      </c>
      <c r="H143" s="42" t="s">
        <v>4773</v>
      </c>
      <c r="I143" s="42" t="s">
        <v>4774</v>
      </c>
      <c r="J143" s="42">
        <v>20</v>
      </c>
      <c r="K143" s="42">
        <v>20</v>
      </c>
      <c r="L143" s="42"/>
      <c r="M143" s="42"/>
      <c r="N143" s="42"/>
      <c r="O143" s="42"/>
      <c r="P143" s="42"/>
      <c r="Q143" s="42"/>
      <c r="R143" s="42"/>
      <c r="S143" s="43"/>
      <c r="T143" s="43"/>
      <c r="U143" s="43"/>
      <c r="V143" s="43"/>
      <c r="W143" s="43"/>
      <c r="X143" s="43"/>
      <c r="Y143" s="43"/>
      <c r="Z143" s="43"/>
      <c r="AA143" s="43"/>
      <c r="AB143" s="43" t="str">
        <f t="shared" si="5"/>
        <v xml:space="preserve">cellphone VARCHAR2(20)  , </v>
      </c>
      <c r="AC143" s="43" t="str">
        <f t="shared" si="9"/>
        <v>COMMENT ON COLUMN patient.cellphone IS '本人电话号码';</v>
      </c>
      <c r="AD143" s="43"/>
    </row>
    <row r="144" spans="1:30">
      <c r="A144" s="54">
        <v>119</v>
      </c>
      <c r="B144" s="42" t="s">
        <v>4996</v>
      </c>
      <c r="C144" s="43"/>
      <c r="D144" s="42" t="s">
        <v>4853</v>
      </c>
      <c r="E144" s="42" t="s">
        <v>4870</v>
      </c>
      <c r="F144" s="42"/>
      <c r="G144" s="42" t="s">
        <v>4811</v>
      </c>
      <c r="H144" s="42" t="s">
        <v>4773</v>
      </c>
      <c r="I144" s="42" t="s">
        <v>4774</v>
      </c>
      <c r="J144" s="42">
        <v>10</v>
      </c>
      <c r="K144" s="42">
        <v>30</v>
      </c>
      <c r="L144" s="42"/>
      <c r="M144" s="42"/>
      <c r="N144" s="42"/>
      <c r="O144" s="42"/>
      <c r="P144" s="42"/>
      <c r="Q144" s="42"/>
      <c r="R144" s="42"/>
      <c r="S144" s="43"/>
      <c r="T144" s="43"/>
      <c r="U144" s="43"/>
      <c r="V144" s="43"/>
      <c r="W144" s="43"/>
      <c r="X144" s="43"/>
      <c r="Y144" s="43"/>
      <c r="Z144" s="43"/>
      <c r="AA144" s="43"/>
      <c r="AB144" s="43" t="str">
        <f t="shared" si="5"/>
        <v xml:space="preserve">contact_name VARCHAR2(30)  , </v>
      </c>
      <c r="AC144" s="43" t="str">
        <f t="shared" si="9"/>
        <v>COMMENT ON COLUMN patient.contact_name IS '联系人姓名';</v>
      </c>
      <c r="AD144" s="43"/>
    </row>
    <row r="145" spans="1:31">
      <c r="A145" s="54">
        <v>120</v>
      </c>
      <c r="B145" s="42" t="s">
        <v>4996</v>
      </c>
      <c r="C145" s="43"/>
      <c r="D145" s="42" t="s">
        <v>4853</v>
      </c>
      <c r="E145" s="42" t="s">
        <v>4871</v>
      </c>
      <c r="F145" s="42"/>
      <c r="G145" s="42" t="s">
        <v>4812</v>
      </c>
      <c r="H145" s="42" t="s">
        <v>4773</v>
      </c>
      <c r="I145" s="42" t="s">
        <v>4774</v>
      </c>
      <c r="J145" s="42">
        <v>20</v>
      </c>
      <c r="K145" s="42">
        <v>20</v>
      </c>
      <c r="L145" s="42"/>
      <c r="M145" s="42"/>
      <c r="N145" s="42"/>
      <c r="O145" s="42"/>
      <c r="P145" s="42"/>
      <c r="Q145" s="42"/>
      <c r="R145" s="42"/>
      <c r="S145" s="43"/>
      <c r="T145" s="43"/>
      <c r="U145" s="43"/>
      <c r="V145" s="43"/>
      <c r="W145" s="43"/>
      <c r="X145" s="43"/>
      <c r="Y145" s="43"/>
      <c r="Z145" s="43"/>
      <c r="AA145" s="43"/>
      <c r="AB145" s="43" t="str">
        <f t="shared" si="5"/>
        <v xml:space="preserve">contact_telephone VARCHAR2(20)  , </v>
      </c>
      <c r="AC145" s="43" t="str">
        <f t="shared" si="9"/>
        <v>COMMENT ON COLUMN patient.contact_telephone IS '联系人电话号码';</v>
      </c>
      <c r="AD145" s="43"/>
    </row>
    <row r="146" spans="1:31">
      <c r="A146" s="54">
        <v>121</v>
      </c>
      <c r="B146" s="42" t="s">
        <v>4996</v>
      </c>
      <c r="C146" s="43"/>
      <c r="D146" s="42" t="s">
        <v>4853</v>
      </c>
      <c r="E146" s="42" t="s">
        <v>4872</v>
      </c>
      <c r="F146" s="42"/>
      <c r="G146" s="42" t="s">
        <v>4813</v>
      </c>
      <c r="H146" s="42" t="s">
        <v>5210</v>
      </c>
      <c r="I146" s="42" t="s">
        <v>4787</v>
      </c>
      <c r="J146" s="42">
        <v>2</v>
      </c>
      <c r="K146" s="42">
        <v>2</v>
      </c>
      <c r="L146" s="42"/>
      <c r="M146" s="42"/>
      <c r="N146" s="42"/>
      <c r="O146" s="42"/>
      <c r="P146" s="42" t="s">
        <v>4770</v>
      </c>
      <c r="Q146" s="42"/>
      <c r="R146" s="42"/>
      <c r="S146" s="43"/>
      <c r="T146" s="43"/>
      <c r="U146" s="43"/>
      <c r="V146" s="43"/>
      <c r="W146" s="43"/>
      <c r="X146" s="43"/>
      <c r="Y146" s="43"/>
      <c r="Z146" s="43"/>
      <c r="AA146" s="43"/>
      <c r="AB146" s="43" t="str">
        <f t="shared" si="5"/>
        <v xml:space="preserve">relation_of_patient NUMBER(2)  NOT NULL , </v>
      </c>
      <c r="AC146" s="43" t="str">
        <f t="shared" si="9"/>
        <v>COMMENT ON COLUMN patient.relation_of_patient IS '患者与联系人关系';</v>
      </c>
      <c r="AD146" s="43"/>
    </row>
    <row r="147" spans="1:31">
      <c r="A147" s="54">
        <v>122</v>
      </c>
      <c r="B147" s="42" t="s">
        <v>5356</v>
      </c>
      <c r="C147" s="43"/>
      <c r="D147" s="42" t="s">
        <v>4853</v>
      </c>
      <c r="E147" s="42" t="s">
        <v>4814</v>
      </c>
      <c r="F147" s="42"/>
      <c r="G147" s="42" t="s">
        <v>4815</v>
      </c>
      <c r="H147" s="42" t="s">
        <v>4773</v>
      </c>
      <c r="I147" s="42" t="s">
        <v>4774</v>
      </c>
      <c r="J147" s="42">
        <v>10</v>
      </c>
      <c r="K147" s="42">
        <v>30</v>
      </c>
      <c r="L147" s="42"/>
      <c r="M147" s="42"/>
      <c r="N147" s="42"/>
      <c r="O147" s="42"/>
      <c r="P147" s="42"/>
      <c r="Q147" s="42"/>
      <c r="R147" s="42"/>
      <c r="S147" s="43"/>
      <c r="T147" s="43"/>
      <c r="U147" s="43"/>
      <c r="V147" s="43"/>
      <c r="W147" s="43"/>
      <c r="X147" s="43"/>
      <c r="Y147" s="43"/>
      <c r="Z147" s="43"/>
      <c r="AA147" s="43"/>
      <c r="AB147" s="43" t="str">
        <f t="shared" si="5"/>
        <v xml:space="preserve">nationality VARCHAR2(30)  , </v>
      </c>
      <c r="AC147" s="43" t="str">
        <f t="shared" si="9"/>
        <v>COMMENT ON COLUMN patient.nationality IS '国籍';</v>
      </c>
      <c r="AD147" s="43"/>
    </row>
    <row r="148" spans="1:31">
      <c r="A148" s="54">
        <v>123</v>
      </c>
      <c r="B148" s="42" t="s">
        <v>4996</v>
      </c>
      <c r="C148" s="43"/>
      <c r="D148" s="42" t="s">
        <v>4853</v>
      </c>
      <c r="E148" s="42" t="s">
        <v>4873</v>
      </c>
      <c r="F148" s="42"/>
      <c r="G148" s="42" t="s">
        <v>4816</v>
      </c>
      <c r="H148" s="42" t="s">
        <v>78</v>
      </c>
      <c r="I148" s="66" t="s">
        <v>4787</v>
      </c>
      <c r="J148" s="66">
        <v>20</v>
      </c>
      <c r="K148" s="66">
        <v>20</v>
      </c>
      <c r="L148" s="42"/>
      <c r="M148" s="42"/>
      <c r="N148" s="42"/>
      <c r="O148" s="42"/>
      <c r="P148" s="42"/>
      <c r="Q148" s="42"/>
      <c r="R148" s="42"/>
      <c r="S148" s="43"/>
      <c r="T148" s="43"/>
      <c r="U148" s="43"/>
      <c r="V148" s="43"/>
      <c r="W148" s="43"/>
      <c r="X148" s="43"/>
      <c r="Y148" s="43"/>
      <c r="Z148" s="43"/>
      <c r="AA148" s="43"/>
      <c r="AB148" s="43" t="str">
        <f t="shared" si="5"/>
        <v xml:space="preserve">register_place NUMBER(20)  , </v>
      </c>
      <c r="AC148" s="43" t="str">
        <f t="shared" si="9"/>
        <v>COMMENT ON COLUMN patient.register_place IS '户籍地类别';</v>
      </c>
      <c r="AD148" s="43"/>
    </row>
    <row r="149" spans="1:31">
      <c r="A149" s="54">
        <v>124</v>
      </c>
      <c r="B149" s="42" t="s">
        <v>4996</v>
      </c>
      <c r="C149" s="43"/>
      <c r="D149" s="42" t="s">
        <v>4853</v>
      </c>
      <c r="E149" s="42" t="s">
        <v>4874</v>
      </c>
      <c r="F149" s="42"/>
      <c r="G149" s="42" t="s">
        <v>4817</v>
      </c>
      <c r="H149" s="42" t="s">
        <v>4773</v>
      </c>
      <c r="I149" s="42" t="s">
        <v>4774</v>
      </c>
      <c r="J149" s="42">
        <v>20</v>
      </c>
      <c r="K149" s="42">
        <v>60</v>
      </c>
      <c r="L149" s="42"/>
      <c r="M149" s="42"/>
      <c r="N149" s="42"/>
      <c r="O149" s="42"/>
      <c r="P149" s="42"/>
      <c r="Q149" s="42"/>
      <c r="R149" s="42"/>
      <c r="S149" s="43"/>
      <c r="T149" s="43"/>
      <c r="U149" s="43"/>
      <c r="V149" s="43"/>
      <c r="W149" s="43"/>
      <c r="X149" s="43"/>
      <c r="Y149" s="43"/>
      <c r="Z149" s="43"/>
      <c r="AA149" s="43"/>
      <c r="AB149" s="43" t="str">
        <f t="shared" si="5"/>
        <v xml:space="preserve">birth_place VARCHAR2(60)  , </v>
      </c>
      <c r="AC149" s="43" t="str">
        <f t="shared" si="9"/>
        <v>COMMENT ON COLUMN patient.birth_place IS '籍贯';</v>
      </c>
      <c r="AD149" s="43"/>
    </row>
    <row r="150" spans="1:31">
      <c r="A150" s="54">
        <v>125</v>
      </c>
      <c r="B150" s="42" t="s">
        <v>4996</v>
      </c>
      <c r="C150" s="43"/>
      <c r="D150" s="42" t="s">
        <v>4853</v>
      </c>
      <c r="E150" s="42" t="s">
        <v>4875</v>
      </c>
      <c r="F150" s="42"/>
      <c r="G150" s="42" t="s">
        <v>4818</v>
      </c>
      <c r="H150" s="42" t="s">
        <v>4773</v>
      </c>
      <c r="I150" s="42" t="s">
        <v>4774</v>
      </c>
      <c r="J150" s="42">
        <v>10</v>
      </c>
      <c r="K150" s="42">
        <v>30</v>
      </c>
      <c r="L150" s="42"/>
      <c r="M150" s="42"/>
      <c r="N150" s="42"/>
      <c r="O150" s="42"/>
      <c r="P150" s="42"/>
      <c r="Q150" s="42"/>
      <c r="R150" s="42"/>
      <c r="S150" s="43"/>
      <c r="T150" s="43"/>
      <c r="U150" s="43"/>
      <c r="V150" s="43"/>
      <c r="W150" s="43"/>
      <c r="X150" s="43"/>
      <c r="Y150" s="43"/>
      <c r="Z150" s="43"/>
      <c r="AA150" s="43"/>
      <c r="AB150" s="43" t="str">
        <f t="shared" si="5"/>
        <v xml:space="preserve">ethnic_group VARCHAR2(30)  , </v>
      </c>
      <c r="AC150" s="43" t="str">
        <f t="shared" si="9"/>
        <v>COMMENT ON COLUMN patient.ethnic_group IS '民族';</v>
      </c>
      <c r="AD150" s="43"/>
    </row>
    <row r="151" spans="1:31">
      <c r="A151" s="54">
        <v>126</v>
      </c>
      <c r="B151" s="42" t="s">
        <v>4996</v>
      </c>
      <c r="C151" s="43"/>
      <c r="D151" s="42" t="s">
        <v>4853</v>
      </c>
      <c r="E151" s="42" t="s">
        <v>5219</v>
      </c>
      <c r="F151" s="42"/>
      <c r="G151" s="42" t="s">
        <v>4819</v>
      </c>
      <c r="H151" s="42" t="s">
        <v>4773</v>
      </c>
      <c r="I151" s="42" t="s">
        <v>4774</v>
      </c>
      <c r="J151" s="42">
        <v>100</v>
      </c>
      <c r="K151" s="42">
        <v>300</v>
      </c>
      <c r="L151" s="42"/>
      <c r="M151" s="42"/>
      <c r="N151" s="42"/>
      <c r="O151" s="42"/>
      <c r="P151" s="42"/>
      <c r="Q151" s="42"/>
      <c r="R151" s="42"/>
      <c r="S151" s="43"/>
      <c r="T151" s="43"/>
      <c r="U151" s="43"/>
      <c r="V151" s="43"/>
      <c r="W151" s="43"/>
      <c r="X151" s="43"/>
      <c r="Y151" s="43"/>
      <c r="Z151" s="43"/>
      <c r="AA151" s="43"/>
      <c r="AB151" s="43" t="str">
        <f t="shared" si="5"/>
        <v xml:space="preserve">residence_addr VARCHAR2(300)  , </v>
      </c>
      <c r="AC151" s="43" t="str">
        <f t="shared" si="9"/>
        <v>COMMENT ON COLUMN patient.residence_addr IS '现住址';</v>
      </c>
      <c r="AD151" s="43"/>
    </row>
    <row r="152" spans="1:31">
      <c r="A152" s="54">
        <v>127</v>
      </c>
      <c r="B152" s="42" t="s">
        <v>4996</v>
      </c>
      <c r="C152" s="43"/>
      <c r="D152" s="42" t="s">
        <v>4853</v>
      </c>
      <c r="E152" s="42" t="s">
        <v>4876</v>
      </c>
      <c r="F152" s="42"/>
      <c r="G152" s="42" t="s">
        <v>4820</v>
      </c>
      <c r="H152" s="42" t="s">
        <v>5210</v>
      </c>
      <c r="I152" s="42" t="s">
        <v>4787</v>
      </c>
      <c r="J152" s="42">
        <v>1</v>
      </c>
      <c r="K152" s="42">
        <v>1</v>
      </c>
      <c r="L152" s="42"/>
      <c r="M152" s="42"/>
      <c r="N152" s="42"/>
      <c r="O152" s="42"/>
      <c r="P152" s="42" t="s">
        <v>4770</v>
      </c>
      <c r="Q152" s="42"/>
      <c r="R152" s="42"/>
      <c r="S152" s="43"/>
      <c r="T152" s="43"/>
      <c r="U152" s="43"/>
      <c r="V152" s="43"/>
      <c r="W152" s="43"/>
      <c r="X152" s="43"/>
      <c r="Y152" s="43"/>
      <c r="Z152" s="43"/>
      <c r="AA152" s="43"/>
      <c r="AB152" s="43" t="str">
        <f t="shared" si="5"/>
        <v xml:space="preserve">marital_status NUMBER(1)  NOT NULL , </v>
      </c>
      <c r="AC152" s="43" t="str">
        <f t="shared" si="9"/>
        <v>COMMENT ON COLUMN patient.marital_status IS '婚姻状况';</v>
      </c>
      <c r="AD152" s="43"/>
    </row>
    <row r="153" spans="1:31">
      <c r="A153" s="54">
        <v>128</v>
      </c>
      <c r="B153" s="42" t="s">
        <v>4996</v>
      </c>
      <c r="C153" s="43"/>
      <c r="D153" s="42" t="s">
        <v>4853</v>
      </c>
      <c r="E153" s="42" t="s">
        <v>4821</v>
      </c>
      <c r="F153" s="42"/>
      <c r="G153" s="42" t="s">
        <v>4822</v>
      </c>
      <c r="H153" s="42" t="s">
        <v>4773</v>
      </c>
      <c r="I153" s="42" t="s">
        <v>4774</v>
      </c>
      <c r="J153" s="42">
        <v>6</v>
      </c>
      <c r="K153" s="42">
        <v>6</v>
      </c>
      <c r="L153" s="42"/>
      <c r="M153" s="42"/>
      <c r="N153" s="42"/>
      <c r="O153" s="42"/>
      <c r="P153" s="42"/>
      <c r="Q153" s="42"/>
      <c r="R153" s="42"/>
      <c r="S153" s="43"/>
      <c r="T153" s="43"/>
      <c r="U153" s="43"/>
      <c r="V153" s="43"/>
      <c r="W153" s="43"/>
      <c r="X153" s="43"/>
      <c r="Y153" s="43"/>
      <c r="Z153" s="43"/>
      <c r="AA153" s="43"/>
      <c r="AB153" s="43" t="str">
        <f t="shared" si="5"/>
        <v xml:space="preserve">postcode VARCHAR2(6)  , </v>
      </c>
      <c r="AC153" s="43" t="str">
        <f t="shared" si="9"/>
        <v>COMMENT ON COLUMN patient.postcode IS '邮编';</v>
      </c>
      <c r="AD153" s="43"/>
    </row>
    <row r="154" spans="1:31">
      <c r="A154" s="54">
        <v>129</v>
      </c>
      <c r="B154" s="42" t="s">
        <v>4996</v>
      </c>
      <c r="C154" s="43"/>
      <c r="D154" s="42" t="s">
        <v>4853</v>
      </c>
      <c r="E154" s="42" t="s">
        <v>4879</v>
      </c>
      <c r="F154" s="42"/>
      <c r="G154" s="42" t="s">
        <v>4826</v>
      </c>
      <c r="H154" s="42" t="s">
        <v>4773</v>
      </c>
      <c r="I154" s="42" t="s">
        <v>4774</v>
      </c>
      <c r="J154" s="42">
        <v>20</v>
      </c>
      <c r="K154" s="42">
        <v>20</v>
      </c>
      <c r="L154" s="42"/>
      <c r="M154" s="42"/>
      <c r="N154" s="42"/>
      <c r="O154" s="42"/>
      <c r="P154" s="42"/>
      <c r="Q154" s="42"/>
      <c r="R154" s="42"/>
      <c r="S154" s="43"/>
      <c r="T154" s="43"/>
      <c r="U154" s="43"/>
      <c r="V154" s="43"/>
      <c r="W154" s="43"/>
      <c r="X154" s="43"/>
      <c r="Y154" s="43"/>
      <c r="Z154" s="43"/>
      <c r="AA154" s="43"/>
      <c r="AB154" s="43" t="str">
        <f t="shared" si="5"/>
        <v xml:space="preserve">job_type VARCHAR2(20)  , </v>
      </c>
      <c r="AC154" s="43" t="str">
        <f t="shared" si="9"/>
        <v>COMMENT ON COLUMN patient.job_type IS '职业类别';</v>
      </c>
      <c r="AD154" s="43"/>
    </row>
    <row r="155" spans="1:31">
      <c r="A155" s="54">
        <v>130</v>
      </c>
      <c r="B155" s="42" t="s">
        <v>4996</v>
      </c>
      <c r="C155" s="43"/>
      <c r="D155" s="42" t="s">
        <v>4853</v>
      </c>
      <c r="E155" s="42" t="s">
        <v>4877</v>
      </c>
      <c r="F155" s="42"/>
      <c r="G155" s="42" t="s">
        <v>4825</v>
      </c>
      <c r="H155" s="42" t="s">
        <v>4773</v>
      </c>
      <c r="I155" s="42" t="s">
        <v>4774</v>
      </c>
      <c r="J155" s="42">
        <v>10</v>
      </c>
      <c r="K155" s="42">
        <v>10</v>
      </c>
      <c r="L155" s="42"/>
      <c r="M155" s="42"/>
      <c r="N155" s="42"/>
      <c r="O155" s="42"/>
      <c r="P155" s="42"/>
      <c r="Q155" s="42"/>
      <c r="R155" s="42"/>
      <c r="S155" s="43"/>
      <c r="T155" s="43"/>
      <c r="U155" s="43"/>
      <c r="V155" s="43"/>
      <c r="W155" s="43"/>
      <c r="X155" s="43"/>
      <c r="Y155" s="43"/>
      <c r="Z155" s="43"/>
      <c r="AA155" s="43"/>
      <c r="AB155" s="43" t="str">
        <f t="shared" ref="AB155:AB221" si="10">IF(D154=D155,"","CREATE TABLE "&amp;D155&amp;" (")&amp;E155&amp;" "&amp;H155&amp;IF(K155&lt;&gt;"","("&amp;K155&amp;") ","")&amp;IF(P155="Y"," NOT NULL","")&amp;IF(N155="Y"," PRIMARY KEY","")&amp;IF(D155=D156,"",")")&amp;IF(D155=D156," , ",";")</f>
        <v xml:space="preserve">abo_blood_type VARCHAR2(10)  , </v>
      </c>
      <c r="AC155" s="43" t="str">
        <f t="shared" si="9"/>
        <v>COMMENT ON COLUMN patient.abo_blood_type IS 'ABO血型';</v>
      </c>
      <c r="AD155" s="43"/>
    </row>
    <row r="156" spans="1:31">
      <c r="A156" s="54">
        <v>131</v>
      </c>
      <c r="B156" s="42" t="s">
        <v>4996</v>
      </c>
      <c r="C156" s="43"/>
      <c r="D156" s="42" t="s">
        <v>4853</v>
      </c>
      <c r="E156" s="42" t="s">
        <v>4878</v>
      </c>
      <c r="F156" s="42"/>
      <c r="G156" s="42" t="s">
        <v>5152</v>
      </c>
      <c r="H156" s="42" t="s">
        <v>4773</v>
      </c>
      <c r="I156" s="42" t="s">
        <v>4774</v>
      </c>
      <c r="J156" s="42">
        <v>10</v>
      </c>
      <c r="K156" s="42">
        <v>10</v>
      </c>
      <c r="L156" s="42"/>
      <c r="M156" s="42"/>
      <c r="N156" s="42"/>
      <c r="O156" s="42"/>
      <c r="P156" s="42"/>
      <c r="Q156" s="42"/>
      <c r="R156" s="42"/>
      <c r="S156" s="43"/>
      <c r="T156" s="43"/>
      <c r="U156" s="43"/>
      <c r="V156" s="43"/>
      <c r="W156" s="43"/>
      <c r="X156" s="43"/>
      <c r="Y156" s="43"/>
      <c r="Z156" s="43"/>
      <c r="AA156" s="43"/>
      <c r="AB156" s="43" t="str">
        <f t="shared" si="10"/>
        <v xml:space="preserve">rh_blood_type VARCHAR2(10)  , </v>
      </c>
      <c r="AC156" s="43" t="str">
        <f t="shared" si="9"/>
        <v>COMMENT ON COLUMN patient.rh_blood_type IS 'RH血型';</v>
      </c>
      <c r="AD156" s="43"/>
    </row>
    <row r="157" spans="1:31">
      <c r="A157" s="54">
        <v>132</v>
      </c>
      <c r="B157" s="42" t="s">
        <v>4996</v>
      </c>
      <c r="C157" s="43"/>
      <c r="D157" s="42" t="s">
        <v>4853</v>
      </c>
      <c r="E157" s="42" t="s">
        <v>5226</v>
      </c>
      <c r="F157" s="42"/>
      <c r="G157" s="42" t="s">
        <v>5211</v>
      </c>
      <c r="H157" s="42" t="s">
        <v>4988</v>
      </c>
      <c r="I157" s="42" t="s">
        <v>4769</v>
      </c>
      <c r="J157" s="42">
        <v>11</v>
      </c>
      <c r="K157" s="42">
        <v>11</v>
      </c>
      <c r="L157" s="42"/>
      <c r="M157" s="42"/>
      <c r="N157" s="42"/>
      <c r="O157" s="42"/>
      <c r="P157" s="42"/>
      <c r="Q157" s="42"/>
      <c r="R157" s="42"/>
      <c r="S157" s="43"/>
      <c r="T157" s="43"/>
      <c r="U157" s="43"/>
      <c r="V157" s="43"/>
      <c r="W157" s="43"/>
      <c r="X157" s="43"/>
      <c r="Y157" s="43"/>
      <c r="Z157" s="43"/>
      <c r="AA157" s="43"/>
      <c r="AB157" s="43" t="str">
        <f t="shared" si="10"/>
        <v xml:space="preserve">updater NUMBER(11)  , </v>
      </c>
      <c r="AC157" s="43" t="str">
        <f t="shared" si="9"/>
        <v>COMMENT ON COLUMN patient.updater IS '更新者标识';</v>
      </c>
      <c r="AD157" s="43"/>
    </row>
    <row r="158" spans="1:31">
      <c r="A158" s="54">
        <v>133</v>
      </c>
      <c r="B158" s="42" t="s">
        <v>4996</v>
      </c>
      <c r="C158" s="43"/>
      <c r="D158" s="42" t="s">
        <v>4853</v>
      </c>
      <c r="E158" s="42" t="s">
        <v>4880</v>
      </c>
      <c r="F158" s="42"/>
      <c r="G158" s="42" t="s">
        <v>4827</v>
      </c>
      <c r="H158" s="42" t="s">
        <v>4795</v>
      </c>
      <c r="I158" s="42" t="s">
        <v>4796</v>
      </c>
      <c r="J158" s="42"/>
      <c r="K158" s="42"/>
      <c r="L158" s="42"/>
      <c r="M158" s="42"/>
      <c r="N158" s="42"/>
      <c r="O158" s="42"/>
      <c r="P158" s="42"/>
      <c r="Q158" s="42"/>
      <c r="R158" s="42"/>
      <c r="S158" s="43"/>
      <c r="T158" s="43"/>
      <c r="U158" s="43"/>
      <c r="V158" s="43"/>
      <c r="W158" s="43"/>
      <c r="X158" s="43"/>
      <c r="Y158" s="43"/>
      <c r="Z158" s="43"/>
      <c r="AA158" s="43"/>
      <c r="AB158" s="43" t="str">
        <f t="shared" si="10"/>
        <v>update_time DATE);</v>
      </c>
      <c r="AC158" s="43" t="str">
        <f t="shared" si="9"/>
        <v>COMMENT ON COLUMN patient.update_time IS '更新时间';</v>
      </c>
      <c r="AD158" s="43"/>
    </row>
    <row r="159" spans="1:31">
      <c r="A159" s="54">
        <v>134</v>
      </c>
      <c r="B159" s="54" t="s">
        <v>4996</v>
      </c>
      <c r="C159" s="58" t="s">
        <v>5009</v>
      </c>
      <c r="D159" s="59" t="s">
        <v>5010</v>
      </c>
      <c r="E159" s="65" t="s">
        <v>5240</v>
      </c>
      <c r="F159" s="65"/>
      <c r="G159" s="60" t="s">
        <v>5270</v>
      </c>
      <c r="H159" s="54" t="s">
        <v>78</v>
      </c>
      <c r="I159" s="54" t="s">
        <v>5181</v>
      </c>
      <c r="J159" s="54">
        <v>11</v>
      </c>
      <c r="K159" s="54">
        <v>11</v>
      </c>
      <c r="L159" s="55"/>
      <c r="M159" s="55"/>
      <c r="N159" s="54" t="s">
        <v>4770</v>
      </c>
      <c r="O159" s="54" t="s">
        <v>5243</v>
      </c>
      <c r="P159" s="54" t="s">
        <v>4770</v>
      </c>
      <c r="Q159" s="55"/>
      <c r="R159" s="57"/>
      <c r="S159" s="55"/>
      <c r="T159" s="55"/>
      <c r="U159" s="55"/>
      <c r="V159" s="55"/>
      <c r="W159" s="55"/>
      <c r="X159" s="55"/>
      <c r="Y159" s="55"/>
      <c r="Z159" s="55"/>
      <c r="AA159" s="55"/>
      <c r="AB159" s="55" t="str">
        <f t="shared" si="10"/>
        <v xml:space="preserve">CREATE TABLE consultation (consultation_id NUMBER(11)  NOT NULL PRIMARY KEY , </v>
      </c>
      <c r="AC159" s="55" t="str">
        <f t="shared" si="9"/>
        <v>COMMENT ON COLUMN consultation.consultation_id IS '会诊单标识';</v>
      </c>
      <c r="AD159" s="55" t="str">
        <f>"CREATE SEQUENCE seq_"&amp;D159&amp;" MINVALUE 1 MAXVALUE 9999999999999999999 INCREMENT BY 1 START WITH 1 CACHE 20 NOORDER NOCYCLE ;"</f>
        <v>CREATE SEQUENCE seq_consultation MINVALUE 1 MAXVALUE 9999999999999999999 INCREMENT BY 1 START WITH 1 CACHE 20 NOORDER NOCYCLE ;</v>
      </c>
      <c r="AE159" s="56"/>
    </row>
    <row r="160" spans="1:31">
      <c r="A160" s="54">
        <v>135</v>
      </c>
      <c r="B160" s="42" t="s">
        <v>4996</v>
      </c>
      <c r="C160" s="46"/>
      <c r="D160" s="47" t="s">
        <v>5010</v>
      </c>
      <c r="E160" s="33" t="s">
        <v>5182</v>
      </c>
      <c r="F160" s="36"/>
      <c r="G160" s="33" t="s">
        <v>5214</v>
      </c>
      <c r="H160" s="33" t="s">
        <v>4773</v>
      </c>
      <c r="I160" s="42" t="s">
        <v>4774</v>
      </c>
      <c r="J160" s="34">
        <v>20</v>
      </c>
      <c r="K160" s="34">
        <v>20</v>
      </c>
      <c r="L160" s="43"/>
      <c r="M160" s="43"/>
      <c r="N160" s="42"/>
      <c r="O160" s="42"/>
      <c r="P160" s="42" t="s">
        <v>5238</v>
      </c>
      <c r="Q160" s="43"/>
      <c r="R160" s="44"/>
      <c r="S160" s="43"/>
      <c r="T160" s="43"/>
      <c r="U160" s="43"/>
      <c r="V160" s="43"/>
      <c r="W160" s="43"/>
      <c r="X160" s="43"/>
      <c r="Y160" s="43"/>
      <c r="Z160" s="43"/>
      <c r="AA160" s="43"/>
      <c r="AB160" s="43" t="str">
        <f t="shared" si="10"/>
        <v xml:space="preserve">consultation_code VARCHAR2(20)  NOT NULL , </v>
      </c>
      <c r="AC160" s="43" t="str">
        <f t="shared" si="9"/>
        <v>COMMENT ON COLUMN consultation.consultation_code IS '会诊单编码';</v>
      </c>
      <c r="AD160" s="43"/>
    </row>
    <row r="161" spans="1:30">
      <c r="A161" s="54">
        <v>136</v>
      </c>
      <c r="B161" s="42" t="s">
        <v>4996</v>
      </c>
      <c r="C161" s="46"/>
      <c r="D161" s="47" t="s">
        <v>5010</v>
      </c>
      <c r="E161" s="33" t="s">
        <v>4957</v>
      </c>
      <c r="F161" s="39"/>
      <c r="G161" s="36" t="s">
        <v>5011</v>
      </c>
      <c r="H161" s="42" t="s">
        <v>78</v>
      </c>
      <c r="I161" s="42" t="s">
        <v>4787</v>
      </c>
      <c r="J161" s="42">
        <v>8</v>
      </c>
      <c r="K161" s="42">
        <v>8</v>
      </c>
      <c r="L161" s="43"/>
      <c r="M161" s="43"/>
      <c r="N161" s="43"/>
      <c r="O161" s="43"/>
      <c r="P161" s="43" t="s">
        <v>4770</v>
      </c>
      <c r="Q161" s="43"/>
      <c r="R161" s="44"/>
      <c r="S161" s="43"/>
      <c r="T161" s="43"/>
      <c r="U161" s="43"/>
      <c r="V161" s="43"/>
      <c r="W161" s="43"/>
      <c r="X161" s="43"/>
      <c r="Y161" s="43"/>
      <c r="Z161" s="43"/>
      <c r="AA161" s="43"/>
      <c r="AB161" s="43" t="str">
        <f t="shared" si="10"/>
        <v xml:space="preserve">process_type_Id NUMBER(8)  NOT NULL , </v>
      </c>
      <c r="AC161" s="43" t="str">
        <f t="shared" si="9"/>
        <v>COMMENT ON COLUMN consultation.process_type_Id IS '会诊申请类型';</v>
      </c>
      <c r="AD161" s="43"/>
    </row>
    <row r="162" spans="1:30">
      <c r="A162" s="54">
        <v>137</v>
      </c>
      <c r="B162" s="42" t="s">
        <v>4996</v>
      </c>
      <c r="C162" s="46"/>
      <c r="D162" s="47" t="s">
        <v>5010</v>
      </c>
      <c r="E162" s="36" t="s">
        <v>5345</v>
      </c>
      <c r="F162" s="36"/>
      <c r="G162" s="36" t="s">
        <v>5012</v>
      </c>
      <c r="H162" s="42" t="s">
        <v>78</v>
      </c>
      <c r="I162" s="42" t="s">
        <v>4787</v>
      </c>
      <c r="J162" s="37">
        <v>1</v>
      </c>
      <c r="K162" s="37">
        <v>1</v>
      </c>
      <c r="L162" s="43"/>
      <c r="M162" s="43"/>
      <c r="N162" s="43"/>
      <c r="O162" s="43"/>
      <c r="P162" s="42" t="s">
        <v>4770</v>
      </c>
      <c r="Q162" s="43"/>
      <c r="R162" s="44"/>
      <c r="S162" s="43"/>
      <c r="T162" s="43"/>
      <c r="U162" s="43"/>
      <c r="V162" s="43"/>
      <c r="W162" s="43"/>
      <c r="X162" s="43"/>
      <c r="Y162" s="43"/>
      <c r="Z162" s="43"/>
      <c r="AA162" s="43"/>
      <c r="AB162" s="43" t="str">
        <f t="shared" si="10"/>
        <v xml:space="preserve">consultation_type NUMBER(1)  NOT NULL , </v>
      </c>
      <c r="AC162" s="43" t="str">
        <f t="shared" si="9"/>
        <v>COMMENT ON COLUMN consultation.consultation_type IS '会诊类型';</v>
      </c>
      <c r="AD162" s="43"/>
    </row>
    <row r="163" spans="1:30">
      <c r="A163" s="54">
        <v>138</v>
      </c>
      <c r="B163" s="42" t="s">
        <v>4996</v>
      </c>
      <c r="C163" s="46"/>
      <c r="D163" s="47" t="s">
        <v>5010</v>
      </c>
      <c r="E163" s="36" t="s">
        <v>5347</v>
      </c>
      <c r="F163" s="36"/>
      <c r="G163" s="36" t="s">
        <v>5346</v>
      </c>
      <c r="H163" s="42" t="s">
        <v>78</v>
      </c>
      <c r="I163" s="42" t="s">
        <v>4787</v>
      </c>
      <c r="J163" s="37">
        <v>1</v>
      </c>
      <c r="K163" s="37">
        <v>1</v>
      </c>
      <c r="L163" s="43"/>
      <c r="M163" s="43"/>
      <c r="N163" s="43"/>
      <c r="O163" s="43"/>
      <c r="P163" s="42" t="s">
        <v>4770</v>
      </c>
      <c r="Q163" s="43"/>
      <c r="R163" s="44"/>
      <c r="S163" s="43"/>
      <c r="T163" s="43"/>
      <c r="U163" s="43"/>
      <c r="V163" s="43"/>
      <c r="W163" s="43"/>
      <c r="X163" s="43"/>
      <c r="Y163" s="43"/>
      <c r="Z163" s="43"/>
      <c r="AA163" s="43"/>
      <c r="AB163" s="43" t="str">
        <f t="shared" si="10"/>
        <v xml:space="preserve">isurgency NUMBER(1)  NOT NULL , </v>
      </c>
      <c r="AC163" s="43" t="str">
        <f t="shared" si="9"/>
        <v>COMMENT ON COLUMN consultation.isurgency IS '紧急标识';</v>
      </c>
      <c r="AD163" s="43"/>
    </row>
    <row r="164" spans="1:30">
      <c r="A164" s="54">
        <v>139</v>
      </c>
      <c r="B164" s="42" t="s">
        <v>4986</v>
      </c>
      <c r="C164" s="46"/>
      <c r="D164" s="47" t="s">
        <v>5010</v>
      </c>
      <c r="E164" s="36" t="s">
        <v>4899</v>
      </c>
      <c r="F164" s="36"/>
      <c r="G164" s="36" t="s">
        <v>5013</v>
      </c>
      <c r="H164" s="42" t="s">
        <v>78</v>
      </c>
      <c r="I164" s="42" t="s">
        <v>4787</v>
      </c>
      <c r="J164" s="37">
        <v>1</v>
      </c>
      <c r="K164" s="37">
        <v>1</v>
      </c>
      <c r="L164" s="43"/>
      <c r="M164" s="43"/>
      <c r="N164" s="43"/>
      <c r="O164" s="43"/>
      <c r="P164" s="42" t="s">
        <v>4770</v>
      </c>
      <c r="Q164" s="43"/>
      <c r="R164" s="44"/>
      <c r="S164" s="43"/>
      <c r="T164" s="43"/>
      <c r="U164" s="43"/>
      <c r="V164" s="43"/>
      <c r="W164" s="43"/>
      <c r="X164" s="43"/>
      <c r="Y164" s="43"/>
      <c r="Z164" s="43"/>
      <c r="AA164" s="43"/>
      <c r="AB164" s="43" t="str">
        <f t="shared" si="10"/>
        <v xml:space="preserve">isafterwards NUMBER(1)  NOT NULL , </v>
      </c>
      <c r="AC164" s="43" t="str">
        <f t="shared" ref="AC164" si="11">"COMMENT ON COLUMN "&amp;D164&amp;"."&amp;E164&amp;" IS '"&amp;G164&amp;"';"</f>
        <v>COMMENT ON COLUMN consultation.isafterwards IS '是否补录';</v>
      </c>
      <c r="AD164" s="43"/>
    </row>
    <row r="165" spans="1:30">
      <c r="A165" s="54">
        <v>140</v>
      </c>
      <c r="B165" s="42" t="s">
        <v>4996</v>
      </c>
      <c r="C165" s="46"/>
      <c r="D165" s="47" t="s">
        <v>5010</v>
      </c>
      <c r="E165" s="36" t="s">
        <v>5014</v>
      </c>
      <c r="F165" s="36"/>
      <c r="G165" s="36" t="s">
        <v>5015</v>
      </c>
      <c r="H165" s="42" t="s">
        <v>78</v>
      </c>
      <c r="I165" s="42" t="s">
        <v>4787</v>
      </c>
      <c r="J165" s="37">
        <v>2</v>
      </c>
      <c r="K165" s="37">
        <v>2</v>
      </c>
      <c r="L165" s="43"/>
      <c r="M165" s="43"/>
      <c r="N165" s="43"/>
      <c r="O165" s="43"/>
      <c r="P165" s="42" t="s">
        <v>4770</v>
      </c>
      <c r="Q165" s="43"/>
      <c r="R165" s="44"/>
      <c r="S165" s="43"/>
      <c r="T165" s="43"/>
      <c r="U165" s="43"/>
      <c r="V165" s="43"/>
      <c r="W165" s="43"/>
      <c r="X165" s="43"/>
      <c r="Y165" s="43"/>
      <c r="Z165" s="43"/>
      <c r="AA165" s="43"/>
      <c r="AB165" s="43" t="str">
        <f t="shared" si="10"/>
        <v xml:space="preserve">status NUMBER(2)  NOT NULL , </v>
      </c>
      <c r="AC165" s="43" t="str">
        <f t="shared" si="9"/>
        <v>COMMENT ON COLUMN consultation.status IS '会诊状态';</v>
      </c>
      <c r="AD165" s="43"/>
    </row>
    <row r="166" spans="1:30">
      <c r="A166" s="54">
        <v>141</v>
      </c>
      <c r="B166" s="42" t="s">
        <v>4996</v>
      </c>
      <c r="C166" s="46"/>
      <c r="D166" s="47" t="s">
        <v>5010</v>
      </c>
      <c r="E166" s="36" t="s">
        <v>5135</v>
      </c>
      <c r="F166" s="36"/>
      <c r="G166" s="36" t="s">
        <v>5016</v>
      </c>
      <c r="H166" s="42" t="s">
        <v>78</v>
      </c>
      <c r="I166" s="42" t="s">
        <v>4787</v>
      </c>
      <c r="J166" s="42">
        <v>8</v>
      </c>
      <c r="K166" s="42">
        <v>8</v>
      </c>
      <c r="L166" s="43"/>
      <c r="M166" s="43"/>
      <c r="N166" s="43"/>
      <c r="O166" s="43"/>
      <c r="P166" s="43" t="s">
        <v>4770</v>
      </c>
      <c r="Q166" s="43"/>
      <c r="R166" s="44"/>
      <c r="S166" s="43"/>
      <c r="T166" s="43"/>
      <c r="U166" s="43"/>
      <c r="V166" s="43"/>
      <c r="W166" s="43"/>
      <c r="X166" s="43"/>
      <c r="Y166" s="43"/>
      <c r="Z166" s="43"/>
      <c r="AA166" s="43"/>
      <c r="AB166" s="43" t="str">
        <f t="shared" si="10"/>
        <v xml:space="preserve">apply_clinic_id NUMBER(8)  NOT NULL , </v>
      </c>
      <c r="AC166" s="43" t="str">
        <f t="shared" si="9"/>
        <v>COMMENT ON COLUMN consultation.apply_clinic_id IS '申请科室';</v>
      </c>
      <c r="AD166" s="43"/>
    </row>
    <row r="167" spans="1:30">
      <c r="A167" s="54">
        <v>142</v>
      </c>
      <c r="B167" s="42" t="s">
        <v>4996</v>
      </c>
      <c r="C167" s="46"/>
      <c r="D167" s="47" t="s">
        <v>5010</v>
      </c>
      <c r="E167" s="36" t="s">
        <v>4900</v>
      </c>
      <c r="F167" s="36"/>
      <c r="G167" s="36" t="s">
        <v>5017</v>
      </c>
      <c r="H167" s="42" t="s">
        <v>78</v>
      </c>
      <c r="I167" s="42" t="s">
        <v>4769</v>
      </c>
      <c r="J167" s="42">
        <v>11</v>
      </c>
      <c r="K167" s="42">
        <v>11</v>
      </c>
      <c r="L167" s="43"/>
      <c r="M167" s="43"/>
      <c r="N167" s="43"/>
      <c r="O167" s="43"/>
      <c r="P167" s="43" t="s">
        <v>4770</v>
      </c>
      <c r="Q167" s="43"/>
      <c r="R167" s="44"/>
      <c r="S167" s="43"/>
      <c r="T167" s="43"/>
      <c r="U167" s="43"/>
      <c r="V167" s="43"/>
      <c r="W167" s="43"/>
      <c r="X167" s="43"/>
      <c r="Y167" s="43"/>
      <c r="Z167" s="43"/>
      <c r="AA167" s="43"/>
      <c r="AB167" s="43" t="str">
        <f t="shared" si="10"/>
        <v xml:space="preserve">apply_doctor_id NUMBER(11)  NOT NULL , </v>
      </c>
      <c r="AC167" s="43" t="str">
        <f t="shared" si="9"/>
        <v>COMMENT ON COLUMN consultation.apply_doctor_id IS '申请医生';</v>
      </c>
      <c r="AD167" s="43"/>
    </row>
    <row r="168" spans="1:30">
      <c r="A168" s="54">
        <v>143</v>
      </c>
      <c r="B168" s="42" t="s">
        <v>4996</v>
      </c>
      <c r="C168" s="43"/>
      <c r="D168" s="47" t="s">
        <v>5010</v>
      </c>
      <c r="E168" s="36" t="s">
        <v>4901</v>
      </c>
      <c r="F168" s="36"/>
      <c r="G168" s="36" t="s">
        <v>5018</v>
      </c>
      <c r="H168" s="36" t="s">
        <v>5008</v>
      </c>
      <c r="I168" s="42" t="s">
        <v>4774</v>
      </c>
      <c r="J168" s="37">
        <v>100</v>
      </c>
      <c r="K168" s="37">
        <v>300</v>
      </c>
      <c r="L168" s="43"/>
      <c r="M168" s="43"/>
      <c r="N168" s="43"/>
      <c r="O168" s="43"/>
      <c r="P168" s="43"/>
      <c r="Q168" s="43"/>
      <c r="R168" s="44"/>
      <c r="S168" s="43"/>
      <c r="T168" s="43"/>
      <c r="U168" s="43"/>
      <c r="V168" s="43"/>
      <c r="W168" s="43"/>
      <c r="X168" s="43"/>
      <c r="Y168" s="43"/>
      <c r="Z168" s="43"/>
      <c r="AA168" s="43"/>
      <c r="AB168" s="43" t="str">
        <f t="shared" si="10"/>
        <v xml:space="preserve">apply_reason VARCHAR2(300)  , </v>
      </c>
      <c r="AC168" s="43" t="str">
        <f t="shared" si="9"/>
        <v>COMMENT ON COLUMN consultation.apply_reason IS '会诊申请理由';</v>
      </c>
      <c r="AD168" s="43"/>
    </row>
    <row r="169" spans="1:30">
      <c r="A169" s="54">
        <v>144</v>
      </c>
      <c r="B169" s="42" t="s">
        <v>4996</v>
      </c>
      <c r="C169" s="43"/>
      <c r="D169" s="47" t="s">
        <v>5010</v>
      </c>
      <c r="E169" s="36" t="s">
        <v>4902</v>
      </c>
      <c r="F169" s="36"/>
      <c r="G169" s="36" t="s">
        <v>5019</v>
      </c>
      <c r="H169" s="36" t="s">
        <v>5008</v>
      </c>
      <c r="I169" s="36" t="s">
        <v>4774</v>
      </c>
      <c r="J169" s="37">
        <v>100</v>
      </c>
      <c r="K169" s="37">
        <v>300</v>
      </c>
      <c r="L169" s="43"/>
      <c r="M169" s="43"/>
      <c r="N169" s="43"/>
      <c r="O169" s="43"/>
      <c r="P169" s="43"/>
      <c r="Q169" s="43"/>
      <c r="R169" s="44"/>
      <c r="S169" s="43"/>
      <c r="T169" s="43"/>
      <c r="U169" s="43"/>
      <c r="V169" s="43"/>
      <c r="W169" s="43"/>
      <c r="X169" s="43"/>
      <c r="Y169" s="43"/>
      <c r="Z169" s="43"/>
      <c r="AA169" s="43"/>
      <c r="AB169" s="43" t="str">
        <f t="shared" si="10"/>
        <v xml:space="preserve">apply_purpose VARCHAR2(300)  , </v>
      </c>
      <c r="AC169" s="43" t="str">
        <f t="shared" si="9"/>
        <v>COMMENT ON COLUMN consultation.apply_purpose IS '会诊申请目的';</v>
      </c>
      <c r="AD169" s="43"/>
    </row>
    <row r="170" spans="1:30">
      <c r="A170" s="54">
        <v>145</v>
      </c>
      <c r="B170" s="42" t="s">
        <v>4996</v>
      </c>
      <c r="C170" s="43"/>
      <c r="D170" s="47" t="s">
        <v>5010</v>
      </c>
      <c r="E170" s="36" t="s">
        <v>4903</v>
      </c>
      <c r="F170" s="36"/>
      <c r="G170" s="36" t="s">
        <v>5020</v>
      </c>
      <c r="H170" s="36" t="s">
        <v>5008</v>
      </c>
      <c r="I170" s="42" t="s">
        <v>4774</v>
      </c>
      <c r="J170" s="37">
        <v>100</v>
      </c>
      <c r="K170" s="37">
        <v>300</v>
      </c>
      <c r="L170" s="43"/>
      <c r="M170" s="43"/>
      <c r="N170" s="43"/>
      <c r="O170" s="43"/>
      <c r="P170" s="43"/>
      <c r="Q170" s="43"/>
      <c r="R170" s="44"/>
      <c r="S170" s="43"/>
      <c r="T170" s="43"/>
      <c r="U170" s="43"/>
      <c r="V170" s="43"/>
      <c r="W170" s="43"/>
      <c r="X170" s="43"/>
      <c r="Y170" s="43"/>
      <c r="Z170" s="43"/>
      <c r="AA170" s="43"/>
      <c r="AB170" s="43" t="str">
        <f t="shared" si="10"/>
        <v xml:space="preserve">consultation_place VARCHAR2(300)  , </v>
      </c>
      <c r="AC170" s="43" t="str">
        <f t="shared" si="9"/>
        <v>COMMENT ON COLUMN consultation.consultation_place IS '会诊地点';</v>
      </c>
      <c r="AD170" s="43"/>
    </row>
    <row r="171" spans="1:30">
      <c r="A171" s="54">
        <v>146</v>
      </c>
      <c r="B171" s="42" t="s">
        <v>4996</v>
      </c>
      <c r="C171" s="43"/>
      <c r="D171" s="47" t="s">
        <v>5010</v>
      </c>
      <c r="E171" s="36" t="s">
        <v>5229</v>
      </c>
      <c r="F171" s="36"/>
      <c r="G171" s="36" t="s">
        <v>5021</v>
      </c>
      <c r="H171" s="36" t="s">
        <v>4795</v>
      </c>
      <c r="I171" s="42" t="s">
        <v>4796</v>
      </c>
      <c r="J171" s="38"/>
      <c r="K171" s="38"/>
      <c r="L171" s="43"/>
      <c r="M171" s="43"/>
      <c r="N171" s="43"/>
      <c r="O171" s="43"/>
      <c r="P171" s="43"/>
      <c r="Q171" s="43"/>
      <c r="R171" s="44"/>
      <c r="S171" s="43"/>
      <c r="T171" s="43"/>
      <c r="U171" s="43"/>
      <c r="V171" s="43"/>
      <c r="W171" s="43"/>
      <c r="X171" s="43"/>
      <c r="Y171" s="43"/>
      <c r="Z171" s="43"/>
      <c r="AA171" s="43"/>
      <c r="AB171" s="43" t="str">
        <f t="shared" si="10"/>
        <v xml:space="preserve">book_start_datetime DATE , </v>
      </c>
      <c r="AC171" s="43" t="str">
        <f t="shared" si="9"/>
        <v>COMMENT ON COLUMN consultation.book_start_datetime IS '会诊预订开始时间';</v>
      </c>
      <c r="AD171" s="43"/>
    </row>
    <row r="172" spans="1:30">
      <c r="A172" s="54">
        <v>147</v>
      </c>
      <c r="B172" s="42" t="s">
        <v>4996</v>
      </c>
      <c r="C172" s="43"/>
      <c r="D172" s="47" t="s">
        <v>5010</v>
      </c>
      <c r="E172" s="36" t="s">
        <v>5228</v>
      </c>
      <c r="F172" s="36"/>
      <c r="G172" s="36" t="s">
        <v>5022</v>
      </c>
      <c r="H172" s="36" t="s">
        <v>4795</v>
      </c>
      <c r="I172" s="42" t="s">
        <v>4796</v>
      </c>
      <c r="J172" s="38"/>
      <c r="K172" s="38"/>
      <c r="L172" s="43"/>
      <c r="M172" s="43"/>
      <c r="N172" s="43"/>
      <c r="O172" s="43"/>
      <c r="P172" s="43"/>
      <c r="Q172" s="43"/>
      <c r="R172" s="44"/>
      <c r="S172" s="43"/>
      <c r="T172" s="43"/>
      <c r="U172" s="43"/>
      <c r="V172" s="43"/>
      <c r="W172" s="43"/>
      <c r="X172" s="43"/>
      <c r="Y172" s="43"/>
      <c r="Z172" s="43"/>
      <c r="AA172" s="43"/>
      <c r="AB172" s="43" t="str">
        <f t="shared" si="10"/>
        <v xml:space="preserve">book_end_datetime DATE , </v>
      </c>
      <c r="AC172" s="43" t="str">
        <f t="shared" si="9"/>
        <v>COMMENT ON COLUMN consultation.book_end_datetime IS '会诊预订结束时间';</v>
      </c>
      <c r="AD172" s="43"/>
    </row>
    <row r="173" spans="1:30">
      <c r="A173" s="54">
        <v>148</v>
      </c>
      <c r="B173" s="42" t="s">
        <v>4996</v>
      </c>
      <c r="C173" s="43"/>
      <c r="D173" s="47" t="s">
        <v>5010</v>
      </c>
      <c r="E173" s="36" t="s">
        <v>4904</v>
      </c>
      <c r="F173" s="36"/>
      <c r="G173" s="36" t="s">
        <v>5023</v>
      </c>
      <c r="H173" s="36" t="s">
        <v>4795</v>
      </c>
      <c r="I173" s="42" t="s">
        <v>4796</v>
      </c>
      <c r="J173" s="38"/>
      <c r="K173" s="38"/>
      <c r="L173" s="43"/>
      <c r="M173" s="43"/>
      <c r="N173" s="43"/>
      <c r="O173" s="43"/>
      <c r="P173" s="43"/>
      <c r="Q173" s="43"/>
      <c r="R173" s="44"/>
      <c r="S173" s="43"/>
      <c r="T173" s="43"/>
      <c r="U173" s="43"/>
      <c r="V173" s="43"/>
      <c r="W173" s="43"/>
      <c r="X173" s="43"/>
      <c r="Y173" s="43"/>
      <c r="Z173" s="43"/>
      <c r="AA173" s="43"/>
      <c r="AB173" s="43" t="str">
        <f t="shared" si="10"/>
        <v xml:space="preserve">start_datetime DATE , </v>
      </c>
      <c r="AC173" s="43" t="str">
        <f t="shared" si="9"/>
        <v>COMMENT ON COLUMN consultation.start_datetime IS '会诊实际开始时间';</v>
      </c>
      <c r="AD173" s="43"/>
    </row>
    <row r="174" spans="1:30">
      <c r="A174" s="54">
        <v>149</v>
      </c>
      <c r="B174" s="42" t="s">
        <v>4996</v>
      </c>
      <c r="C174" s="43"/>
      <c r="D174" s="47" t="s">
        <v>5132</v>
      </c>
      <c r="E174" s="36" t="s">
        <v>4905</v>
      </c>
      <c r="F174" s="36"/>
      <c r="G174" s="36" t="s">
        <v>5024</v>
      </c>
      <c r="H174" s="36" t="s">
        <v>4795</v>
      </c>
      <c r="I174" s="42" t="s">
        <v>4796</v>
      </c>
      <c r="J174" s="38"/>
      <c r="K174" s="38"/>
      <c r="L174" s="43"/>
      <c r="M174" s="43"/>
      <c r="N174" s="43"/>
      <c r="O174" s="43"/>
      <c r="P174" s="43"/>
      <c r="Q174" s="43"/>
      <c r="R174" s="44"/>
      <c r="S174" s="43"/>
      <c r="T174" s="43"/>
      <c r="U174" s="43"/>
      <c r="V174" s="43"/>
      <c r="W174" s="43"/>
      <c r="X174" s="43"/>
      <c r="Y174" s="43"/>
      <c r="Z174" s="43"/>
      <c r="AA174" s="43"/>
      <c r="AB174" s="43" t="str">
        <f t="shared" si="10"/>
        <v xml:space="preserve">end_datetime DATE , </v>
      </c>
      <c r="AC174" s="43" t="str">
        <f t="shared" si="9"/>
        <v>COMMENT ON COLUMN consultation.end_datetime IS '会诊实际结束时间';</v>
      </c>
      <c r="AD174" s="43"/>
    </row>
    <row r="175" spans="1:30">
      <c r="A175" s="54">
        <v>150</v>
      </c>
      <c r="B175" s="42" t="s">
        <v>4996</v>
      </c>
      <c r="C175" s="43"/>
      <c r="D175" s="47" t="s">
        <v>5010</v>
      </c>
      <c r="E175" s="36" t="s">
        <v>5215</v>
      </c>
      <c r="F175" s="36"/>
      <c r="G175" s="36" t="s">
        <v>5216</v>
      </c>
      <c r="H175" s="42" t="s">
        <v>78</v>
      </c>
      <c r="I175" s="42" t="s">
        <v>4769</v>
      </c>
      <c r="J175" s="42">
        <v>11</v>
      </c>
      <c r="K175" s="42">
        <v>11</v>
      </c>
      <c r="L175" s="43"/>
      <c r="M175" s="43"/>
      <c r="N175" s="43"/>
      <c r="O175" s="43"/>
      <c r="P175" s="43"/>
      <c r="Q175" s="43"/>
      <c r="R175" s="44"/>
      <c r="S175" s="43"/>
      <c r="T175" s="43"/>
      <c r="U175" s="43"/>
      <c r="V175" s="43"/>
      <c r="W175" s="43"/>
      <c r="X175" s="43"/>
      <c r="Y175" s="43"/>
      <c r="Z175" s="43"/>
      <c r="AA175" s="43"/>
      <c r="AB175" s="43" t="str">
        <f>IF(D174=D175,"","CREATE TABLE "&amp;D175&amp;" (")&amp;E175&amp;" "&amp;H175&amp;IF(K175&lt;&gt;"","("&amp;K175&amp;") ","")&amp;IF(P175="Y"," NOT NULL","")&amp;IF(N175="Y"," PRIMARY KEY","")&amp;IF(D175=D177,"",")")&amp;IF(D175=D177," , ",";")</f>
        <v xml:space="preserve">patient_id NUMBER(11)  , </v>
      </c>
      <c r="AC175" s="43" t="str">
        <f t="shared" si="9"/>
        <v>COMMENT ON COLUMN consultation.patient_id IS '患者标识';</v>
      </c>
      <c r="AD175" s="43"/>
    </row>
    <row r="176" spans="1:30">
      <c r="A176" s="54"/>
      <c r="B176" s="42" t="s">
        <v>4996</v>
      </c>
      <c r="C176" s="43"/>
      <c r="D176" s="47" t="s">
        <v>5010</v>
      </c>
      <c r="E176" s="36" t="s">
        <v>5353</v>
      </c>
      <c r="F176" s="36"/>
      <c r="G176" s="36" t="s">
        <v>5349</v>
      </c>
      <c r="H176" s="42" t="s">
        <v>5185</v>
      </c>
      <c r="I176" s="36" t="s">
        <v>4774</v>
      </c>
      <c r="J176" s="42">
        <v>20</v>
      </c>
      <c r="K176" s="42">
        <v>20</v>
      </c>
      <c r="L176" s="43"/>
      <c r="M176" s="43"/>
      <c r="N176" s="43"/>
      <c r="O176" s="43"/>
      <c r="P176" s="43"/>
      <c r="Q176" s="43"/>
      <c r="R176" s="44"/>
      <c r="S176" s="43"/>
      <c r="T176" s="43"/>
      <c r="U176" s="43"/>
      <c r="V176" s="43"/>
      <c r="W176" s="43"/>
      <c r="X176" s="43"/>
      <c r="Y176" s="43"/>
      <c r="Z176" s="43"/>
      <c r="AA176" s="43"/>
      <c r="AB176" s="43" t="str">
        <f>IF(D175=D176,"","CREATE TABLE "&amp;D176&amp;" (")&amp;E176&amp;" "&amp;H176&amp;IF(K176&lt;&gt;"","("&amp;K176&amp;") ","")&amp;IF(P176="Y"," NOT NULL","")&amp;IF(N176="Y"," PRIMARY KEY","")&amp;IF(D176=D178,"",")")&amp;IF(D176=D178," , ",";")</f>
        <v xml:space="preserve">outpatient_number VARCHAR2(20)  , </v>
      </c>
      <c r="AC176" s="43" t="str">
        <f t="shared" si="9"/>
        <v>COMMENT ON COLUMN consultation.outpatient_number IS '门诊号';</v>
      </c>
      <c r="AD176" s="43"/>
    </row>
    <row r="177" spans="1:30">
      <c r="A177" s="54">
        <v>151</v>
      </c>
      <c r="B177" s="42" t="s">
        <v>4996</v>
      </c>
      <c r="C177" s="43"/>
      <c r="D177" s="47" t="s">
        <v>5010</v>
      </c>
      <c r="E177" s="36" t="s">
        <v>5348</v>
      </c>
      <c r="F177" s="36"/>
      <c r="G177" s="36" t="s">
        <v>5025</v>
      </c>
      <c r="H177" s="42" t="s">
        <v>5185</v>
      </c>
      <c r="I177" s="36" t="s">
        <v>4774</v>
      </c>
      <c r="J177" s="37">
        <v>20</v>
      </c>
      <c r="K177" s="37">
        <v>20</v>
      </c>
      <c r="L177" s="43"/>
      <c r="M177" s="43"/>
      <c r="N177" s="43"/>
      <c r="O177" s="43"/>
      <c r="P177" s="43"/>
      <c r="Q177" s="43"/>
      <c r="R177" s="44"/>
      <c r="S177" s="43"/>
      <c r="T177" s="43"/>
      <c r="U177" s="43"/>
      <c r="V177" s="43"/>
      <c r="W177" s="43"/>
      <c r="X177" s="43"/>
      <c r="Y177" s="43"/>
      <c r="Z177" s="43"/>
      <c r="AA177" s="43"/>
      <c r="AB177" s="43" t="str">
        <f>IF(D175=D177,"","CREATE TABLE "&amp;D177&amp;" (")&amp;E177&amp;" "&amp;H177&amp;IF(K177&lt;&gt;"","("&amp;K177&amp;") ","")&amp;IF(P177="Y"," NOT NULL","")&amp;IF(N177="Y"," PRIMARY KEY","")&amp;IF(D177=D178,"",")")&amp;IF(D177=D178," , ",";")</f>
        <v xml:space="preserve">inpatient_id VARCHAR2(20)  , </v>
      </c>
      <c r="AC177" s="43" t="str">
        <f t="shared" si="9"/>
        <v>COMMENT ON COLUMN consultation.inpatient_id IS '病案号';</v>
      </c>
      <c r="AD177" s="43"/>
    </row>
    <row r="178" spans="1:30">
      <c r="A178" s="54">
        <v>152</v>
      </c>
      <c r="B178" s="42" t="s">
        <v>4996</v>
      </c>
      <c r="C178" s="43"/>
      <c r="D178" s="47" t="s">
        <v>5010</v>
      </c>
      <c r="E178" s="36" t="s">
        <v>4906</v>
      </c>
      <c r="F178" s="36"/>
      <c r="G178" s="36" t="s">
        <v>5026</v>
      </c>
      <c r="H178" s="42" t="s">
        <v>78</v>
      </c>
      <c r="I178" s="36" t="s">
        <v>4787</v>
      </c>
      <c r="J178" s="42">
        <v>8</v>
      </c>
      <c r="K178" s="42">
        <v>8</v>
      </c>
      <c r="L178" s="43"/>
      <c r="M178" s="43"/>
      <c r="N178" s="43"/>
      <c r="O178" s="43"/>
      <c r="P178" s="43"/>
      <c r="Q178" s="43"/>
      <c r="R178" s="44"/>
      <c r="S178" s="43"/>
      <c r="T178" s="43"/>
      <c r="U178" s="43"/>
      <c r="V178" s="43"/>
      <c r="W178" s="43"/>
      <c r="X178" s="43"/>
      <c r="Y178" s="43"/>
      <c r="Z178" s="43"/>
      <c r="AA178" s="43"/>
      <c r="AB178" s="43" t="str">
        <f t="shared" si="10"/>
        <v xml:space="preserve">inpatient_times NUMBER(8)  , </v>
      </c>
      <c r="AC178" s="43" t="str">
        <f t="shared" si="9"/>
        <v>COMMENT ON COLUMN consultation.inpatient_times IS '住院次数';</v>
      </c>
      <c r="AD178" s="43"/>
    </row>
    <row r="179" spans="1:30">
      <c r="A179" s="54">
        <v>153</v>
      </c>
      <c r="B179" s="42" t="s">
        <v>4996</v>
      </c>
      <c r="C179" s="43"/>
      <c r="D179" s="47" t="s">
        <v>5010</v>
      </c>
      <c r="E179" s="36" t="s">
        <v>5274</v>
      </c>
      <c r="F179" s="36"/>
      <c r="G179" s="36" t="s">
        <v>5027</v>
      </c>
      <c r="H179" s="36" t="s">
        <v>4773</v>
      </c>
      <c r="I179" s="36" t="s">
        <v>4774</v>
      </c>
      <c r="J179" s="38">
        <v>10</v>
      </c>
      <c r="K179" s="38">
        <v>30</v>
      </c>
      <c r="L179" s="43"/>
      <c r="M179" s="43"/>
      <c r="N179" s="43"/>
      <c r="O179" s="43"/>
      <c r="P179" s="43"/>
      <c r="Q179" s="43"/>
      <c r="R179" s="44"/>
      <c r="S179" s="43"/>
      <c r="T179" s="43"/>
      <c r="U179" s="43"/>
      <c r="V179" s="43"/>
      <c r="W179" s="43"/>
      <c r="X179" s="43"/>
      <c r="Y179" s="43"/>
      <c r="Z179" s="43"/>
      <c r="AA179" s="43"/>
      <c r="AB179" s="43" t="str">
        <f t="shared" si="10"/>
        <v xml:space="preserve">bed_no VARCHAR2(30)  , </v>
      </c>
      <c r="AC179" s="43" t="str">
        <f t="shared" si="9"/>
        <v>COMMENT ON COLUMN consultation.bed_no IS '床号';</v>
      </c>
      <c r="AD179" s="43"/>
    </row>
    <row r="180" spans="1:30">
      <c r="A180" s="54">
        <v>154</v>
      </c>
      <c r="B180" s="42" t="s">
        <v>4996</v>
      </c>
      <c r="C180" s="43"/>
      <c r="D180" s="47" t="s">
        <v>5010</v>
      </c>
      <c r="E180" s="36" t="s">
        <v>5288</v>
      </c>
      <c r="F180" s="36"/>
      <c r="G180" s="36" t="s">
        <v>5029</v>
      </c>
      <c r="H180" s="36" t="s">
        <v>4773</v>
      </c>
      <c r="I180" s="36" t="s">
        <v>4774</v>
      </c>
      <c r="J180" s="38">
        <v>10</v>
      </c>
      <c r="K180" s="38">
        <v>30</v>
      </c>
      <c r="L180" s="43"/>
      <c r="M180" s="43"/>
      <c r="N180" s="43"/>
      <c r="O180" s="43"/>
      <c r="P180" s="43"/>
      <c r="Q180" s="43"/>
      <c r="R180" s="44"/>
      <c r="S180" s="43"/>
      <c r="T180" s="43"/>
      <c r="U180" s="43"/>
      <c r="V180" s="43"/>
      <c r="W180" s="43"/>
      <c r="X180" s="43"/>
      <c r="Y180" s="43"/>
      <c r="Z180" s="43"/>
      <c r="AA180" s="43"/>
      <c r="AB180" s="43" t="str">
        <f>IF(D179=D180,"","CREATE TABLE "&amp;D180&amp;" (")&amp;E180&amp;" "&amp;H180&amp;IF(K180&lt;&gt;"","("&amp;K180&amp;") ","")&amp;IF(P180="Y"," NOT NULL","")&amp;IF(N180="Y"," PRIMARY KEY","")&amp;IF(D180=D182,"",")")&amp;IF(D180=D182," , ",";")</f>
        <v xml:space="preserve">room VARCHAR2(30)  , </v>
      </c>
      <c r="AC180" s="43" t="str">
        <f t="shared" si="9"/>
        <v>COMMENT ON COLUMN consultation.room IS '病房';</v>
      </c>
      <c r="AD180" s="43"/>
    </row>
    <row r="181" spans="1:30">
      <c r="A181" s="54">
        <v>155</v>
      </c>
      <c r="B181" s="42" t="s">
        <v>4996</v>
      </c>
      <c r="C181" s="43"/>
      <c r="D181" s="47" t="s">
        <v>5287</v>
      </c>
      <c r="E181" s="36" t="s">
        <v>5028</v>
      </c>
      <c r="F181" s="36"/>
      <c r="G181" s="36" t="s">
        <v>5289</v>
      </c>
      <c r="H181" s="36" t="s">
        <v>5290</v>
      </c>
      <c r="I181" s="36" t="s">
        <v>4774</v>
      </c>
      <c r="J181" s="38">
        <v>10</v>
      </c>
      <c r="K181" s="38">
        <v>30</v>
      </c>
      <c r="L181" s="43"/>
      <c r="M181" s="43"/>
      <c r="N181" s="43"/>
      <c r="O181" s="43"/>
      <c r="P181" s="43"/>
      <c r="Q181" s="43"/>
      <c r="R181" s="44"/>
      <c r="S181" s="43"/>
      <c r="T181" s="43"/>
      <c r="U181" s="43"/>
      <c r="V181" s="43"/>
      <c r="W181" s="43"/>
      <c r="X181" s="43"/>
      <c r="Y181" s="43"/>
      <c r="Z181" s="43"/>
      <c r="AA181" s="43"/>
      <c r="AB181" s="43" t="str">
        <f>IF(D180=D181,"","CREATE TABLE "&amp;D181&amp;" (")&amp;E181&amp;" "&amp;H181&amp;IF(K181&lt;&gt;"","("&amp;K181&amp;") ","")&amp;IF(P181="Y"," NOT NULL","")&amp;IF(N181="Y"," PRIMARY KEY","")&amp;IF(D181=D183,"",")")&amp;IF(D181=D183," , ",";")</f>
        <v xml:space="preserve">ward VARCHAR2(30)  , </v>
      </c>
      <c r="AC181" s="43" t="str">
        <f t="shared" si="9"/>
        <v>COMMENT ON COLUMN consultation.ward IS '病区';</v>
      </c>
      <c r="AD181" s="43"/>
    </row>
    <row r="182" spans="1:30">
      <c r="A182" s="54">
        <v>156</v>
      </c>
      <c r="B182" s="42" t="s">
        <v>4996</v>
      </c>
      <c r="C182" s="43"/>
      <c r="D182" s="47" t="s">
        <v>5010</v>
      </c>
      <c r="E182" s="36" t="s">
        <v>5166</v>
      </c>
      <c r="F182" s="36"/>
      <c r="G182" s="36" t="s">
        <v>5030</v>
      </c>
      <c r="H182" s="42" t="s">
        <v>5185</v>
      </c>
      <c r="I182" s="42" t="s">
        <v>4774</v>
      </c>
      <c r="J182" s="37">
        <v>20</v>
      </c>
      <c r="K182" s="37">
        <v>20</v>
      </c>
      <c r="L182" s="43"/>
      <c r="M182" s="43"/>
      <c r="N182" s="43"/>
      <c r="O182" s="43"/>
      <c r="P182" s="43"/>
      <c r="Q182" s="43"/>
      <c r="R182" s="44"/>
      <c r="S182" s="43"/>
      <c r="T182" s="43"/>
      <c r="U182" s="43"/>
      <c r="V182" s="43"/>
      <c r="W182" s="43"/>
      <c r="X182" s="43"/>
      <c r="Y182" s="43"/>
      <c r="Z182" s="43"/>
      <c r="AA182" s="43"/>
      <c r="AB182" s="43" t="str">
        <f>IF(D180=D182,"","CREATE TABLE "&amp;D182&amp;" (")&amp;E182&amp;" "&amp;H182&amp;IF(K182&lt;&gt;"","("&amp;K182&amp;") ","")&amp;IF(P182="Y"," NOT NULL","")&amp;IF(N182="Y"," PRIMARY KEY","")&amp;IF(D182=D183,"",")")&amp;IF(D182=D183," , ",";")</f>
        <v xml:space="preserve">medical_advice_id VARCHAR2(20)  , </v>
      </c>
      <c r="AC182" s="43" t="str">
        <f t="shared" si="9"/>
        <v>COMMENT ON COLUMN consultation.medical_advice_id IS '医嘱号';</v>
      </c>
      <c r="AD182" s="43"/>
    </row>
    <row r="183" spans="1:30">
      <c r="A183" s="54">
        <v>157</v>
      </c>
      <c r="B183" s="42" t="s">
        <v>4996</v>
      </c>
      <c r="C183" s="43"/>
      <c r="D183" s="47" t="s">
        <v>5010</v>
      </c>
      <c r="E183" s="36" t="s">
        <v>4907</v>
      </c>
      <c r="F183" s="36"/>
      <c r="G183" s="36" t="s">
        <v>5031</v>
      </c>
      <c r="H183" s="36" t="s">
        <v>5008</v>
      </c>
      <c r="I183" s="42" t="s">
        <v>4774</v>
      </c>
      <c r="J183" s="37">
        <v>100</v>
      </c>
      <c r="K183" s="37">
        <v>100</v>
      </c>
      <c r="L183" s="43"/>
      <c r="M183" s="43"/>
      <c r="N183" s="43"/>
      <c r="O183" s="43"/>
      <c r="P183" s="43"/>
      <c r="Q183" s="43"/>
      <c r="R183" s="44"/>
      <c r="S183" s="43"/>
      <c r="T183" s="43"/>
      <c r="U183" s="43"/>
      <c r="V183" s="43"/>
      <c r="W183" s="43"/>
      <c r="X183" s="43"/>
      <c r="Y183" s="43"/>
      <c r="Z183" s="43"/>
      <c r="AA183" s="43"/>
      <c r="AB183" s="43" t="str">
        <f t="shared" si="10"/>
        <v xml:space="preserve">medical_advice_status VARCHAR2(100)  , </v>
      </c>
      <c r="AC183" s="43" t="str">
        <f t="shared" si="9"/>
        <v>COMMENT ON COLUMN consultation.medical_advice_status IS '医嘱状态';</v>
      </c>
      <c r="AD183" s="43"/>
    </row>
    <row r="184" spans="1:30">
      <c r="A184" s="54">
        <v>158</v>
      </c>
      <c r="B184" s="42" t="s">
        <v>4996</v>
      </c>
      <c r="C184" s="43"/>
      <c r="D184" s="47" t="s">
        <v>5010</v>
      </c>
      <c r="E184" s="36" t="s">
        <v>4908</v>
      </c>
      <c r="F184" s="36"/>
      <c r="G184" s="36" t="s">
        <v>5032</v>
      </c>
      <c r="H184" s="42" t="s">
        <v>78</v>
      </c>
      <c r="I184" s="42" t="s">
        <v>5064</v>
      </c>
      <c r="J184" s="38">
        <v>12</v>
      </c>
      <c r="K184" s="38">
        <v>9</v>
      </c>
      <c r="L184" s="43">
        <v>2</v>
      </c>
      <c r="M184" s="43"/>
      <c r="N184" s="43"/>
      <c r="O184" s="43"/>
      <c r="P184" s="43" t="s">
        <v>4770</v>
      </c>
      <c r="Q184" s="43"/>
      <c r="R184" s="44">
        <v>0</v>
      </c>
      <c r="S184" s="43"/>
      <c r="T184" s="43"/>
      <c r="U184" s="43"/>
      <c r="V184" s="43"/>
      <c r="W184" s="43"/>
      <c r="X184" s="43"/>
      <c r="Y184" s="43"/>
      <c r="Z184" s="43"/>
      <c r="AA184" s="43"/>
      <c r="AB184" s="43" t="str">
        <f t="shared" si="10"/>
        <v xml:space="preserve">consultation_fees NUMBER(9)  NOT NULL , </v>
      </c>
      <c r="AC184" s="43" t="str">
        <f t="shared" si="9"/>
        <v>COMMENT ON COLUMN consultation.consultation_fees IS '会诊费额';</v>
      </c>
      <c r="AD184" s="43"/>
    </row>
    <row r="185" spans="1:30">
      <c r="A185" s="54">
        <v>159</v>
      </c>
      <c r="B185" s="42" t="s">
        <v>4996</v>
      </c>
      <c r="C185" s="43"/>
      <c r="D185" s="47" t="s">
        <v>5010</v>
      </c>
      <c r="E185" s="36" t="s">
        <v>4909</v>
      </c>
      <c r="F185" s="36"/>
      <c r="G185" s="36" t="s">
        <v>5227</v>
      </c>
      <c r="H185" s="42" t="s">
        <v>78</v>
      </c>
      <c r="I185" s="42" t="s">
        <v>4787</v>
      </c>
      <c r="J185" s="37">
        <v>1</v>
      </c>
      <c r="K185" s="37">
        <v>1</v>
      </c>
      <c r="L185" s="43"/>
      <c r="M185" s="43"/>
      <c r="N185" s="43"/>
      <c r="O185" s="43"/>
      <c r="P185" s="42" t="s">
        <v>4770</v>
      </c>
      <c r="Q185" s="43"/>
      <c r="R185" s="44"/>
      <c r="S185" s="43"/>
      <c r="T185" s="43"/>
      <c r="U185" s="43"/>
      <c r="V185" s="43"/>
      <c r="W185" s="43"/>
      <c r="X185" s="43"/>
      <c r="Y185" s="43"/>
      <c r="Z185" s="43"/>
      <c r="AA185" s="43"/>
      <c r="AB185" s="43" t="str">
        <f t="shared" si="10"/>
        <v xml:space="preserve">payment_print_flag NUMBER(1)  NOT NULL , </v>
      </c>
      <c r="AC185" s="43" t="str">
        <f t="shared" si="9"/>
        <v>COMMENT ON COLUMN consultation.payment_print_flag IS '是否打印缴费单';</v>
      </c>
      <c r="AD185" s="43"/>
    </row>
    <row r="186" spans="1:30">
      <c r="A186" s="54">
        <v>160</v>
      </c>
      <c r="B186" s="42" t="s">
        <v>4996</v>
      </c>
      <c r="C186" s="43"/>
      <c r="D186" s="47" t="s">
        <v>5010</v>
      </c>
      <c r="E186" s="36" t="s">
        <v>4910</v>
      </c>
      <c r="F186" s="36"/>
      <c r="G186" s="36" t="s">
        <v>5033</v>
      </c>
      <c r="H186" s="42" t="s">
        <v>78</v>
      </c>
      <c r="I186" s="42" t="s">
        <v>4787</v>
      </c>
      <c r="J186" s="37">
        <v>1</v>
      </c>
      <c r="K186" s="37">
        <v>1</v>
      </c>
      <c r="L186" s="43"/>
      <c r="M186" s="43"/>
      <c r="N186" s="43"/>
      <c r="O186" s="43"/>
      <c r="P186" s="42" t="s">
        <v>4770</v>
      </c>
      <c r="Q186" s="43"/>
      <c r="R186" s="44"/>
      <c r="S186" s="43"/>
      <c r="T186" s="43"/>
      <c r="U186" s="43"/>
      <c r="V186" s="43"/>
      <c r="W186" s="43"/>
      <c r="X186" s="43"/>
      <c r="Y186" s="43"/>
      <c r="Z186" s="43"/>
      <c r="AA186" s="43"/>
      <c r="AB186" s="43" t="str">
        <f t="shared" si="10"/>
        <v xml:space="preserve">payment_status NUMBER(1)  NOT NULL , </v>
      </c>
      <c r="AC186" s="43" t="str">
        <f t="shared" si="9"/>
        <v>COMMENT ON COLUMN consultation.payment_status IS '缴费状态';</v>
      </c>
      <c r="AD186" s="43"/>
    </row>
    <row r="187" spans="1:30">
      <c r="A187" s="54">
        <v>161</v>
      </c>
      <c r="B187" s="42" t="s">
        <v>4996</v>
      </c>
      <c r="C187" s="43"/>
      <c r="D187" s="47" t="s">
        <v>5010</v>
      </c>
      <c r="E187" s="36" t="s">
        <v>5248</v>
      </c>
      <c r="F187" s="36"/>
      <c r="G187" s="36" t="s">
        <v>5034</v>
      </c>
      <c r="H187" s="36" t="s">
        <v>5008</v>
      </c>
      <c r="I187" s="36" t="s">
        <v>4774</v>
      </c>
      <c r="J187" s="37">
        <v>200</v>
      </c>
      <c r="K187" s="37">
        <v>600</v>
      </c>
      <c r="L187" s="43"/>
      <c r="M187" s="43"/>
      <c r="N187" s="43"/>
      <c r="O187" s="43"/>
      <c r="P187" s="43"/>
      <c r="Q187" s="43"/>
      <c r="R187" s="44"/>
      <c r="S187" s="43"/>
      <c r="T187" s="43"/>
      <c r="U187" s="43"/>
      <c r="V187" s="43"/>
      <c r="W187" s="43"/>
      <c r="X187" s="43"/>
      <c r="Y187" s="43"/>
      <c r="Z187" s="43"/>
      <c r="AA187" s="43"/>
      <c r="AB187" s="43" t="str">
        <f t="shared" si="10"/>
        <v xml:space="preserve">remarks VARCHAR2(600)  , </v>
      </c>
      <c r="AC187" s="43" t="str">
        <f t="shared" ref="AC187:AC250" si="12">"COMMENT ON COLUMN "&amp;D187&amp;"."&amp;E187&amp;" IS '"&amp;G187&amp;"';"</f>
        <v>COMMENT ON COLUMN consultation.remarks IS '备注';</v>
      </c>
      <c r="AD187" s="43"/>
    </row>
    <row r="188" spans="1:30">
      <c r="A188" s="54">
        <v>162</v>
      </c>
      <c r="B188" s="42" t="s">
        <v>4996</v>
      </c>
      <c r="C188" s="43"/>
      <c r="D188" s="47" t="s">
        <v>5010</v>
      </c>
      <c r="E188" s="36" t="s">
        <v>4911</v>
      </c>
      <c r="F188" s="36"/>
      <c r="G188" s="36" t="s">
        <v>5035</v>
      </c>
      <c r="H188" s="42" t="s">
        <v>78</v>
      </c>
      <c r="I188" s="42" t="s">
        <v>4787</v>
      </c>
      <c r="J188" s="37">
        <v>1</v>
      </c>
      <c r="K188" s="37">
        <v>1</v>
      </c>
      <c r="L188" s="43"/>
      <c r="M188" s="43"/>
      <c r="N188" s="43"/>
      <c r="O188" s="43"/>
      <c r="P188" s="42" t="s">
        <v>4770</v>
      </c>
      <c r="Q188" s="43"/>
      <c r="R188" s="44"/>
      <c r="S188" s="43"/>
      <c r="T188" s="43"/>
      <c r="U188" s="43"/>
      <c r="V188" s="43"/>
      <c r="W188" s="43"/>
      <c r="X188" s="43"/>
      <c r="Y188" s="43"/>
      <c r="Z188" s="43"/>
      <c r="AA188" s="43"/>
      <c r="AB188" s="43" t="str">
        <f t="shared" si="10"/>
        <v xml:space="preserve">delete_flag NUMBER(1)  NOT NULL , </v>
      </c>
      <c r="AC188" s="43" t="str">
        <f t="shared" si="12"/>
        <v>COMMENT ON COLUMN consultation.delete_flag IS '删除标记';</v>
      </c>
      <c r="AD188" s="43"/>
    </row>
    <row r="189" spans="1:30">
      <c r="A189" s="54">
        <v>163</v>
      </c>
      <c r="B189" s="42" t="s">
        <v>4996</v>
      </c>
      <c r="C189" s="43"/>
      <c r="D189" s="47" t="s">
        <v>5010</v>
      </c>
      <c r="E189" s="36" t="s">
        <v>4912</v>
      </c>
      <c r="F189" s="36"/>
      <c r="G189" s="36" t="s">
        <v>5036</v>
      </c>
      <c r="H189" s="36" t="s">
        <v>5008</v>
      </c>
      <c r="I189" s="42" t="s">
        <v>4774</v>
      </c>
      <c r="J189" s="37">
        <v>100</v>
      </c>
      <c r="K189" s="37">
        <v>300</v>
      </c>
      <c r="L189" s="43"/>
      <c r="M189" s="43"/>
      <c r="N189" s="43"/>
      <c r="O189" s="43"/>
      <c r="P189" s="43"/>
      <c r="Q189" s="43"/>
      <c r="R189" s="44"/>
      <c r="S189" s="43"/>
      <c r="T189" s="43"/>
      <c r="U189" s="43"/>
      <c r="V189" s="43"/>
      <c r="W189" s="43"/>
      <c r="X189" s="43"/>
      <c r="Y189" s="43"/>
      <c r="Z189" s="43"/>
      <c r="AA189" s="43"/>
      <c r="AB189" s="43" t="str">
        <f t="shared" si="10"/>
        <v xml:space="preserve">delete_reason VARCHAR2(300)  , </v>
      </c>
      <c r="AC189" s="43" t="str">
        <f t="shared" si="12"/>
        <v>COMMENT ON COLUMN consultation.delete_reason IS '删除原因';</v>
      </c>
      <c r="AD189" s="43"/>
    </row>
    <row r="190" spans="1:30">
      <c r="A190" s="54">
        <v>164</v>
      </c>
      <c r="B190" s="42" t="s">
        <v>4996</v>
      </c>
      <c r="C190" s="43"/>
      <c r="D190" s="47" t="s">
        <v>5010</v>
      </c>
      <c r="E190" s="36" t="s">
        <v>5004</v>
      </c>
      <c r="F190" s="36"/>
      <c r="G190" s="36" t="s">
        <v>5144</v>
      </c>
      <c r="H190" s="36" t="s">
        <v>78</v>
      </c>
      <c r="I190" s="36" t="s">
        <v>4769</v>
      </c>
      <c r="J190" s="37">
        <v>11</v>
      </c>
      <c r="K190" s="37">
        <v>11</v>
      </c>
      <c r="L190" s="43"/>
      <c r="M190" s="43"/>
      <c r="N190" s="43"/>
      <c r="O190" s="43"/>
      <c r="P190" s="43"/>
      <c r="Q190" s="43"/>
      <c r="R190" s="44"/>
      <c r="S190" s="43"/>
      <c r="T190" s="43"/>
      <c r="U190" s="43"/>
      <c r="V190" s="43"/>
      <c r="W190" s="43"/>
      <c r="X190" s="43"/>
      <c r="Y190" s="43"/>
      <c r="Z190" s="43"/>
      <c r="AA190" s="43"/>
      <c r="AB190" s="43" t="str">
        <f t="shared" si="10"/>
        <v xml:space="preserve">creator NUMBER(11)  , </v>
      </c>
      <c r="AC190" s="43" t="str">
        <f t="shared" si="12"/>
        <v>COMMENT ON COLUMN consultation.creator IS '创建者标识';</v>
      </c>
      <c r="AD190" s="43"/>
    </row>
    <row r="191" spans="1:30">
      <c r="A191" s="54">
        <v>165</v>
      </c>
      <c r="B191" s="42" t="s">
        <v>4996</v>
      </c>
      <c r="C191" s="43"/>
      <c r="D191" s="47" t="s">
        <v>5010</v>
      </c>
      <c r="E191" s="36" t="s">
        <v>5005</v>
      </c>
      <c r="F191" s="36"/>
      <c r="G191" s="36" t="s">
        <v>5006</v>
      </c>
      <c r="H191" s="36" t="s">
        <v>5007</v>
      </c>
      <c r="I191" s="42" t="s">
        <v>4796</v>
      </c>
      <c r="J191" s="38"/>
      <c r="K191" s="38"/>
      <c r="L191" s="43"/>
      <c r="M191" s="43"/>
      <c r="N191" s="43"/>
      <c r="O191" s="43"/>
      <c r="P191" s="43"/>
      <c r="Q191" s="43"/>
      <c r="R191" s="44"/>
      <c r="S191" s="43"/>
      <c r="T191" s="43"/>
      <c r="U191" s="43"/>
      <c r="V191" s="43"/>
      <c r="W191" s="43"/>
      <c r="X191" s="43"/>
      <c r="Y191" s="43"/>
      <c r="Z191" s="43"/>
      <c r="AA191" s="43"/>
      <c r="AB191" s="43" t="str">
        <f t="shared" si="10"/>
        <v xml:space="preserve">create_time DATE , </v>
      </c>
      <c r="AC191" s="43" t="str">
        <f t="shared" si="12"/>
        <v>COMMENT ON COLUMN consultation.create_time IS '创建时间';</v>
      </c>
      <c r="AD191" s="43"/>
    </row>
    <row r="192" spans="1:30">
      <c r="A192" s="54">
        <v>166</v>
      </c>
      <c r="B192" s="42" t="s">
        <v>4996</v>
      </c>
      <c r="C192" s="43"/>
      <c r="D192" s="47" t="s">
        <v>5010</v>
      </c>
      <c r="E192" s="36" t="s">
        <v>5037</v>
      </c>
      <c r="F192" s="36"/>
      <c r="G192" s="36" t="s">
        <v>5217</v>
      </c>
      <c r="H192" s="36" t="s">
        <v>4795</v>
      </c>
      <c r="I192" s="42" t="s">
        <v>4796</v>
      </c>
      <c r="J192" s="38"/>
      <c r="K192" s="38"/>
      <c r="L192" s="43"/>
      <c r="M192" s="43"/>
      <c r="N192" s="43"/>
      <c r="O192" s="43"/>
      <c r="P192" s="43"/>
      <c r="Q192" s="43"/>
      <c r="R192" s="44"/>
      <c r="S192" s="43"/>
      <c r="T192" s="43"/>
      <c r="U192" s="43"/>
      <c r="V192" s="43"/>
      <c r="W192" s="43"/>
      <c r="X192" s="43"/>
      <c r="Y192" s="43"/>
      <c r="Z192" s="43"/>
      <c r="AA192" s="43"/>
      <c r="AB192" s="43" t="str">
        <f t="shared" si="10"/>
        <v xml:space="preserve">update_time DATE , </v>
      </c>
      <c r="AC192" s="43" t="str">
        <f t="shared" si="12"/>
        <v>COMMENT ON COLUMN consultation.update_time IS '更新时间';</v>
      </c>
      <c r="AD192" s="43"/>
    </row>
    <row r="193" spans="1:31">
      <c r="A193" s="54">
        <v>167</v>
      </c>
      <c r="B193" s="42" t="s">
        <v>4996</v>
      </c>
      <c r="C193" s="43"/>
      <c r="D193" s="47" t="s">
        <v>5010</v>
      </c>
      <c r="E193" s="36" t="s">
        <v>5038</v>
      </c>
      <c r="F193" s="36"/>
      <c r="G193" s="36" t="s">
        <v>5218</v>
      </c>
      <c r="H193" s="42" t="s">
        <v>4988</v>
      </c>
      <c r="I193" s="42" t="s">
        <v>4769</v>
      </c>
      <c r="J193" s="42">
        <v>11</v>
      </c>
      <c r="K193" s="42">
        <v>11</v>
      </c>
      <c r="L193" s="43"/>
      <c r="M193" s="43"/>
      <c r="N193" s="43"/>
      <c r="O193" s="43"/>
      <c r="P193" s="43"/>
      <c r="Q193" s="43"/>
      <c r="R193" s="44"/>
      <c r="S193" s="43"/>
      <c r="T193" s="43"/>
      <c r="U193" s="43"/>
      <c r="V193" s="43"/>
      <c r="W193" s="43"/>
      <c r="X193" s="43"/>
      <c r="Y193" s="43"/>
      <c r="Z193" s="43"/>
      <c r="AA193" s="43"/>
      <c r="AB193" s="43" t="str">
        <f t="shared" si="10"/>
        <v xml:space="preserve">updater NUMBER(11)  , </v>
      </c>
      <c r="AC193" s="43" t="str">
        <f t="shared" si="12"/>
        <v>COMMENT ON COLUMN consultation.updater IS '更新者标识';</v>
      </c>
      <c r="AD193" s="43"/>
    </row>
    <row r="194" spans="1:31">
      <c r="A194" s="54">
        <v>168</v>
      </c>
      <c r="B194" s="42" t="s">
        <v>4996</v>
      </c>
      <c r="C194" s="43"/>
      <c r="D194" s="47" t="s">
        <v>5010</v>
      </c>
      <c r="E194" s="36" t="s">
        <v>4915</v>
      </c>
      <c r="F194" s="36"/>
      <c r="G194" s="36" t="s">
        <v>5039</v>
      </c>
      <c r="H194" s="42" t="s">
        <v>78</v>
      </c>
      <c r="I194" s="36" t="s">
        <v>4787</v>
      </c>
      <c r="J194" s="42">
        <v>8</v>
      </c>
      <c r="K194" s="42">
        <v>8</v>
      </c>
      <c r="L194" s="43"/>
      <c r="M194" s="43"/>
      <c r="N194" s="43"/>
      <c r="O194" s="43"/>
      <c r="P194" s="43"/>
      <c r="Q194" s="43"/>
      <c r="R194" s="44"/>
      <c r="S194" s="43"/>
      <c r="T194" s="43"/>
      <c r="U194" s="43"/>
      <c r="V194" s="43"/>
      <c r="W194" s="43"/>
      <c r="X194" s="43"/>
      <c r="Y194" s="43"/>
      <c r="Z194" s="43"/>
      <c r="AA194" s="43"/>
      <c r="AB194" s="43" t="str">
        <f t="shared" si="10"/>
        <v xml:space="preserve">update_count NUMBER(8)  , </v>
      </c>
      <c r="AC194" s="43" t="str">
        <f t="shared" si="12"/>
        <v>COMMENT ON COLUMN consultation.update_count IS '更新次数';</v>
      </c>
      <c r="AD194" s="43"/>
    </row>
    <row r="195" spans="1:31">
      <c r="A195" s="54">
        <v>169</v>
      </c>
      <c r="B195" s="42" t="s">
        <v>4996</v>
      </c>
      <c r="C195" s="43"/>
      <c r="D195" s="47" t="s">
        <v>5010</v>
      </c>
      <c r="E195" s="36" t="s">
        <v>5292</v>
      </c>
      <c r="F195" s="36"/>
      <c r="G195" s="36" t="s">
        <v>5235</v>
      </c>
      <c r="H195" s="42" t="s">
        <v>78</v>
      </c>
      <c r="I195" s="42" t="s">
        <v>4769</v>
      </c>
      <c r="J195" s="42">
        <v>11</v>
      </c>
      <c r="K195" s="42">
        <v>11</v>
      </c>
      <c r="L195" s="43"/>
      <c r="M195" s="43"/>
      <c r="N195" s="43"/>
      <c r="O195" s="43"/>
      <c r="P195" s="43"/>
      <c r="Q195" s="43"/>
      <c r="R195" s="44"/>
      <c r="S195" s="43"/>
      <c r="T195" s="43"/>
      <c r="U195" s="43"/>
      <c r="V195" s="43"/>
      <c r="W195" s="43"/>
      <c r="X195" s="43"/>
      <c r="Y195" s="43"/>
      <c r="Z195" s="43"/>
      <c r="AA195" s="43"/>
      <c r="AB195" s="43" t="str">
        <f>IF(D194=D195,"","CREATE TABLE "&amp;D195&amp;" (")&amp;E195&amp;" "&amp;H195&amp;IF(K195&lt;&gt;"","("&amp;K195&amp;") ","")&amp;IF(P195="Y"," NOT NULL","")&amp;IF(N195="Y"," PRIMARY KEY","")&amp;IF(D195=D197,"",")")&amp;IF(D195=D197," , ",";")</f>
        <v>approval_doctor_id NUMBER(11) );</v>
      </c>
      <c r="AC195" s="43" t="str">
        <f t="shared" si="12"/>
        <v>COMMENT ON COLUMN consultation.approval_doctor_id IS '当前待审批者';</v>
      </c>
      <c r="AD195" s="43"/>
    </row>
    <row r="196" spans="1:31">
      <c r="A196" s="54">
        <v>170</v>
      </c>
      <c r="B196" s="42" t="s">
        <v>4996</v>
      </c>
      <c r="C196" s="43"/>
      <c r="D196" s="47" t="s">
        <v>5010</v>
      </c>
      <c r="E196" s="36" t="s">
        <v>5344</v>
      </c>
      <c r="F196" s="36"/>
      <c r="G196" s="36" t="s">
        <v>5291</v>
      </c>
      <c r="H196" s="42" t="s">
        <v>78</v>
      </c>
      <c r="I196" s="36" t="s">
        <v>4787</v>
      </c>
      <c r="J196" s="42">
        <v>1</v>
      </c>
      <c r="K196" s="42">
        <v>1</v>
      </c>
      <c r="L196" s="43"/>
      <c r="M196" s="43"/>
      <c r="N196" s="43"/>
      <c r="O196" s="43"/>
      <c r="P196" s="43"/>
      <c r="Q196" s="43"/>
      <c r="R196" s="44"/>
      <c r="S196" s="43"/>
      <c r="T196" s="43"/>
      <c r="U196" s="43"/>
      <c r="V196" s="43"/>
      <c r="W196" s="43"/>
      <c r="X196" s="43"/>
      <c r="Y196" s="43"/>
      <c r="Z196" s="43"/>
      <c r="AA196" s="43"/>
      <c r="AB196" s="43" t="str">
        <f>IF(D195=D196,"","CREATE TABLE "&amp;D196&amp;" (")&amp;E196&amp;" "&amp;H196&amp;IF(K196&lt;&gt;"","("&amp;K196&amp;") ","")&amp;IF(P196="Y"," NOT NULL","")&amp;IF(N196="Y"," PRIMARY KEY","")&amp;IF(D196=D198,"",")")&amp;IF(D196=D198," , ",";")</f>
        <v>patient_source NUMBER(1) );</v>
      </c>
      <c r="AC196" s="43" t="str">
        <f t="shared" si="12"/>
        <v>COMMENT ON COLUMN consultation.patient_source IS '患者来源';</v>
      </c>
      <c r="AD196" s="43"/>
    </row>
    <row r="197" spans="1:31">
      <c r="A197" s="54">
        <v>171</v>
      </c>
      <c r="B197" s="54" t="s">
        <v>4996</v>
      </c>
      <c r="C197" s="55" t="s">
        <v>4751</v>
      </c>
      <c r="D197" s="55" t="s">
        <v>5203</v>
      </c>
      <c r="E197" s="60" t="s">
        <v>5241</v>
      </c>
      <c r="F197" s="60"/>
      <c r="G197" s="60" t="s">
        <v>5040</v>
      </c>
      <c r="H197" s="54" t="s">
        <v>78</v>
      </c>
      <c r="I197" s="54" t="s">
        <v>5181</v>
      </c>
      <c r="J197" s="54">
        <v>11</v>
      </c>
      <c r="K197" s="54">
        <v>11</v>
      </c>
      <c r="L197" s="55"/>
      <c r="M197" s="55"/>
      <c r="N197" s="54" t="s">
        <v>4770</v>
      </c>
      <c r="O197" s="54" t="s">
        <v>5242</v>
      </c>
      <c r="P197" s="54" t="s">
        <v>4770</v>
      </c>
      <c r="Q197" s="55"/>
      <c r="R197" s="57"/>
      <c r="S197" s="55"/>
      <c r="T197" s="55"/>
      <c r="U197" s="55"/>
      <c r="V197" s="55"/>
      <c r="W197" s="55"/>
      <c r="X197" s="55"/>
      <c r="Y197" s="55"/>
      <c r="Z197" s="55"/>
      <c r="AA197" s="55"/>
      <c r="AB197" s="55" t="str">
        <f>IF(D195=D197,"","CREATE TABLE "&amp;D197&amp;" (")&amp;E197&amp;" "&amp;H197&amp;IF(K197&lt;&gt;"","("&amp;K197&amp;") ","")&amp;IF(P197="Y"," NOT NULL","")&amp;IF(N197="Y"," PRIMARY KEY","")&amp;IF(D197=D198,"",")")&amp;IF(D197=D198," , ",";")</f>
        <v xml:space="preserve">CREATE TABLE suggestion (suggestion_id NUMBER(11)  NOT NULL PRIMARY KEY , </v>
      </c>
      <c r="AC197" s="55" t="str">
        <f t="shared" si="12"/>
        <v>COMMENT ON COLUMN suggestion.suggestion_id IS '会诊意见编号';</v>
      </c>
      <c r="AD197" s="55" t="str">
        <f>"CREATE SEQUENCE seq_"&amp;D197&amp;" MINVALUE 1 MAXVALUE 9999999999999999999 INCREMENT BY 1 START WITH 1 CACHE 20 NOORDER NOCYCLE ;"</f>
        <v>CREATE SEQUENCE seq_suggestion MINVALUE 1 MAXVALUE 9999999999999999999 INCREMENT BY 1 START WITH 1 CACHE 20 NOORDER NOCYCLE ;</v>
      </c>
      <c r="AE197" s="56"/>
    </row>
    <row r="198" spans="1:31">
      <c r="A198" s="54">
        <v>172</v>
      </c>
      <c r="B198" s="42" t="s">
        <v>4996</v>
      </c>
      <c r="C198" s="43"/>
      <c r="D198" s="43" t="s">
        <v>5203</v>
      </c>
      <c r="E198" s="36" t="s">
        <v>5165</v>
      </c>
      <c r="F198" s="36"/>
      <c r="G198" s="36" t="s">
        <v>5271</v>
      </c>
      <c r="H198" s="42" t="s">
        <v>78</v>
      </c>
      <c r="I198" s="42" t="s">
        <v>5181</v>
      </c>
      <c r="J198" s="42">
        <v>11</v>
      </c>
      <c r="K198" s="42">
        <v>11</v>
      </c>
      <c r="L198" s="43"/>
      <c r="M198" s="43"/>
      <c r="N198" s="43"/>
      <c r="O198" s="43"/>
      <c r="P198" s="43" t="s">
        <v>4770</v>
      </c>
      <c r="Q198" s="43"/>
      <c r="R198" s="44"/>
      <c r="S198" s="43"/>
      <c r="T198" s="43"/>
      <c r="U198" s="43"/>
      <c r="V198" s="43"/>
      <c r="W198" s="43"/>
      <c r="X198" s="43"/>
      <c r="Y198" s="43"/>
      <c r="Z198" s="43"/>
      <c r="AA198" s="43"/>
      <c r="AB198" s="43" t="str">
        <f t="shared" si="10"/>
        <v xml:space="preserve">consultation_id NUMBER(11)  NOT NULL , </v>
      </c>
      <c r="AC198" s="43" t="str">
        <f t="shared" si="12"/>
        <v>COMMENT ON COLUMN suggestion.consultation_id IS '会诊单标识';</v>
      </c>
      <c r="AD198" s="43"/>
    </row>
    <row r="199" spans="1:31">
      <c r="A199" s="54">
        <v>173</v>
      </c>
      <c r="B199" s="42" t="s">
        <v>4996</v>
      </c>
      <c r="C199" s="43"/>
      <c r="D199" s="43" t="s">
        <v>5203</v>
      </c>
      <c r="E199" s="36" t="s">
        <v>5205</v>
      </c>
      <c r="F199" s="36"/>
      <c r="G199" s="36" t="s">
        <v>5041</v>
      </c>
      <c r="H199" s="36" t="s">
        <v>4773</v>
      </c>
      <c r="I199" s="36" t="s">
        <v>4774</v>
      </c>
      <c r="J199" s="37">
        <v>300</v>
      </c>
      <c r="K199" s="37">
        <v>900</v>
      </c>
      <c r="L199" s="43"/>
      <c r="M199" s="43"/>
      <c r="N199" s="43"/>
      <c r="O199" s="43"/>
      <c r="P199" s="43"/>
      <c r="Q199" s="43"/>
      <c r="R199" s="44"/>
      <c r="S199" s="43"/>
      <c r="T199" s="43"/>
      <c r="U199" s="43"/>
      <c r="V199" s="43"/>
      <c r="W199" s="43"/>
      <c r="X199" s="43"/>
      <c r="Y199" s="43"/>
      <c r="Z199" s="43"/>
      <c r="AA199" s="43"/>
      <c r="AB199" s="43" t="str">
        <f t="shared" si="10"/>
        <v xml:space="preserve">content VARCHAR2(900)  , </v>
      </c>
      <c r="AC199" s="43" t="str">
        <f t="shared" si="12"/>
        <v>COMMENT ON COLUMN suggestion.content IS '会诊意见';</v>
      </c>
      <c r="AD199" s="43"/>
    </row>
    <row r="200" spans="1:31">
      <c r="A200" s="54">
        <v>174</v>
      </c>
      <c r="B200" s="42" t="s">
        <v>4996</v>
      </c>
      <c r="C200" s="43"/>
      <c r="D200" s="43" t="s">
        <v>5203</v>
      </c>
      <c r="E200" s="36" t="s">
        <v>5005</v>
      </c>
      <c r="F200" s="36"/>
      <c r="G200" s="36" t="s">
        <v>5006</v>
      </c>
      <c r="H200" s="36" t="s">
        <v>5007</v>
      </c>
      <c r="I200" s="42" t="s">
        <v>4796</v>
      </c>
      <c r="J200" s="38"/>
      <c r="K200" s="38"/>
      <c r="L200" s="43"/>
      <c r="M200" s="43"/>
      <c r="N200" s="43"/>
      <c r="O200" s="43"/>
      <c r="P200" s="43"/>
      <c r="Q200" s="43"/>
      <c r="R200" s="44"/>
      <c r="S200" s="43"/>
      <c r="T200" s="43"/>
      <c r="U200" s="43"/>
      <c r="V200" s="43"/>
      <c r="W200" s="43"/>
      <c r="X200" s="43"/>
      <c r="Y200" s="43"/>
      <c r="Z200" s="43"/>
      <c r="AA200" s="43"/>
      <c r="AB200" s="43" t="str">
        <f t="shared" si="10"/>
        <v xml:space="preserve">create_time DATE , </v>
      </c>
      <c r="AC200" s="43" t="str">
        <f t="shared" si="12"/>
        <v>COMMENT ON COLUMN suggestion.create_time IS '创建时间';</v>
      </c>
      <c r="AD200" s="43"/>
    </row>
    <row r="201" spans="1:31">
      <c r="A201" s="54">
        <v>175</v>
      </c>
      <c r="B201" s="42" t="s">
        <v>4996</v>
      </c>
      <c r="C201" s="43"/>
      <c r="D201" s="43" t="s">
        <v>5203</v>
      </c>
      <c r="E201" s="36" t="s">
        <v>5004</v>
      </c>
      <c r="F201" s="36"/>
      <c r="G201" s="36" t="s">
        <v>5144</v>
      </c>
      <c r="H201" s="36" t="s">
        <v>78</v>
      </c>
      <c r="I201" s="36" t="s">
        <v>4769</v>
      </c>
      <c r="J201" s="37">
        <v>11</v>
      </c>
      <c r="K201" s="37">
        <v>11</v>
      </c>
      <c r="L201" s="43"/>
      <c r="M201" s="43"/>
      <c r="N201" s="43"/>
      <c r="O201" s="43"/>
      <c r="P201" s="43"/>
      <c r="Q201" s="43"/>
      <c r="R201" s="44"/>
      <c r="S201" s="43"/>
      <c r="T201" s="43"/>
      <c r="U201" s="43"/>
      <c r="V201" s="43"/>
      <c r="W201" s="43"/>
      <c r="X201" s="43"/>
      <c r="Y201" s="43"/>
      <c r="Z201" s="43"/>
      <c r="AA201" s="43"/>
      <c r="AB201" s="43" t="str">
        <f t="shared" si="10"/>
        <v>creator NUMBER(11) );</v>
      </c>
      <c r="AC201" s="43" t="str">
        <f t="shared" si="12"/>
        <v>COMMENT ON COLUMN suggestion.creator IS '创建者标识';</v>
      </c>
      <c r="AD201" s="43"/>
    </row>
    <row r="202" spans="1:31">
      <c r="A202" s="54">
        <v>176</v>
      </c>
      <c r="B202" s="54" t="s">
        <v>4996</v>
      </c>
      <c r="C202" s="55" t="s">
        <v>4941</v>
      </c>
      <c r="D202" s="61" t="s">
        <v>5204</v>
      </c>
      <c r="E202" s="60" t="s">
        <v>4922</v>
      </c>
      <c r="F202" s="60"/>
      <c r="G202" s="60" t="s">
        <v>5040</v>
      </c>
      <c r="H202" s="54" t="s">
        <v>78</v>
      </c>
      <c r="I202" s="54" t="s">
        <v>5181</v>
      </c>
      <c r="J202" s="54">
        <v>11</v>
      </c>
      <c r="K202" s="54">
        <v>11</v>
      </c>
      <c r="L202" s="55"/>
      <c r="M202" s="55"/>
      <c r="N202" s="54" t="s">
        <v>4770</v>
      </c>
      <c r="O202" s="54"/>
      <c r="P202" s="54" t="s">
        <v>4770</v>
      </c>
      <c r="Q202" s="55"/>
      <c r="R202" s="57"/>
      <c r="S202" s="55"/>
      <c r="T202" s="55"/>
      <c r="U202" s="55"/>
      <c r="V202" s="55"/>
      <c r="W202" s="55"/>
      <c r="X202" s="55"/>
      <c r="Y202" s="55"/>
      <c r="Z202" s="55"/>
      <c r="AA202" s="55"/>
      <c r="AB202" s="55" t="str">
        <f t="shared" si="10"/>
        <v xml:space="preserve">CREATE TABLE doctor_suggestion (suggestion_id NUMBER(11)  NOT NULL PRIMARY KEY , </v>
      </c>
      <c r="AC202" s="55" t="str">
        <f t="shared" si="12"/>
        <v>COMMENT ON COLUMN doctor_suggestion.suggestion_id IS '会诊意见编号';</v>
      </c>
      <c r="AD202" s="55" t="str">
        <f>"CREATE SEQUENCE seq_"&amp;D202&amp;" MINVALUE 1 MAXVALUE 9999999999999999999 INCREMENT BY 1 START WITH 1 CACHE 20 NOORDER NOCYCLE ;"</f>
        <v>CREATE SEQUENCE seq_doctor_suggestion MINVALUE 1 MAXVALUE 9999999999999999999 INCREMENT BY 1 START WITH 1 CACHE 20 NOORDER NOCYCLE ;</v>
      </c>
      <c r="AE202" s="56"/>
    </row>
    <row r="203" spans="1:31">
      <c r="A203" s="54">
        <v>177</v>
      </c>
      <c r="B203" s="42" t="s">
        <v>4996</v>
      </c>
      <c r="C203" s="43"/>
      <c r="D203" s="43" t="s">
        <v>5204</v>
      </c>
      <c r="E203" s="36" t="s">
        <v>5165</v>
      </c>
      <c r="F203" s="36"/>
      <c r="G203" s="36" t="s">
        <v>5271</v>
      </c>
      <c r="H203" s="42" t="s">
        <v>78</v>
      </c>
      <c r="I203" s="42" t="s">
        <v>5181</v>
      </c>
      <c r="J203" s="42">
        <v>11</v>
      </c>
      <c r="K203" s="42">
        <v>11</v>
      </c>
      <c r="L203" s="43"/>
      <c r="M203" s="43"/>
      <c r="N203" s="43"/>
      <c r="O203" s="43"/>
      <c r="P203" s="43" t="s">
        <v>4770</v>
      </c>
      <c r="Q203" s="43"/>
      <c r="R203" s="44"/>
      <c r="S203" s="43"/>
      <c r="T203" s="43"/>
      <c r="U203" s="43"/>
      <c r="V203" s="43"/>
      <c r="W203" s="43"/>
      <c r="X203" s="43"/>
      <c r="Y203" s="43"/>
      <c r="Z203" s="43"/>
      <c r="AA203" s="43"/>
      <c r="AB203" s="43" t="str">
        <f t="shared" si="10"/>
        <v xml:space="preserve">consultation_id NUMBER(11)  NOT NULL , </v>
      </c>
      <c r="AC203" s="43" t="str">
        <f t="shared" si="12"/>
        <v>COMMENT ON COLUMN doctor_suggestion.consultation_id IS '会诊单标识';</v>
      </c>
      <c r="AD203" s="43"/>
    </row>
    <row r="204" spans="1:31">
      <c r="A204" s="54">
        <v>178</v>
      </c>
      <c r="B204" s="42" t="s">
        <v>4996</v>
      </c>
      <c r="C204" s="43"/>
      <c r="D204" s="43" t="s">
        <v>5204</v>
      </c>
      <c r="E204" s="33" t="s">
        <v>4932</v>
      </c>
      <c r="F204" s="33"/>
      <c r="G204" s="33" t="s">
        <v>5145</v>
      </c>
      <c r="H204" s="48" t="s">
        <v>78</v>
      </c>
      <c r="I204" s="42" t="s">
        <v>5181</v>
      </c>
      <c r="J204" s="48">
        <v>11</v>
      </c>
      <c r="K204" s="48">
        <v>11</v>
      </c>
      <c r="L204" s="43"/>
      <c r="M204" s="43"/>
      <c r="N204" s="43" t="s">
        <v>4770</v>
      </c>
      <c r="O204" s="43"/>
      <c r="P204" s="43" t="s">
        <v>4770</v>
      </c>
      <c r="Q204" s="43"/>
      <c r="R204" s="44"/>
      <c r="S204" s="43"/>
      <c r="T204" s="43"/>
      <c r="U204" s="43"/>
      <c r="V204" s="43"/>
      <c r="W204" s="43"/>
      <c r="X204" s="43"/>
      <c r="Y204" s="43"/>
      <c r="Z204" s="43"/>
      <c r="AA204" s="43"/>
      <c r="AB204" s="43" t="str">
        <f t="shared" si="10"/>
        <v xml:space="preserve">doctor_id NUMBER(11)  NOT NULL PRIMARY KEY , </v>
      </c>
      <c r="AC204" s="43" t="str">
        <f t="shared" si="12"/>
        <v>COMMENT ON COLUMN doctor_suggestion.doctor_id IS '会诊医生标识';</v>
      </c>
      <c r="AD204" s="43"/>
    </row>
    <row r="205" spans="1:31">
      <c r="A205" s="54">
        <v>179</v>
      </c>
      <c r="B205" s="42" t="s">
        <v>4996</v>
      </c>
      <c r="C205" s="43"/>
      <c r="D205" s="43" t="s">
        <v>5204</v>
      </c>
      <c r="E205" s="33" t="s">
        <v>4998</v>
      </c>
      <c r="F205" s="33"/>
      <c r="G205" s="33" t="s">
        <v>5190</v>
      </c>
      <c r="H205" s="33" t="s">
        <v>4773</v>
      </c>
      <c r="I205" s="42" t="s">
        <v>4774</v>
      </c>
      <c r="J205" s="34">
        <v>20</v>
      </c>
      <c r="K205" s="34">
        <v>60</v>
      </c>
      <c r="L205" s="43"/>
      <c r="M205" s="43"/>
      <c r="N205" s="43"/>
      <c r="O205" s="43"/>
      <c r="P205" s="43"/>
      <c r="Q205" s="43"/>
      <c r="R205" s="44"/>
      <c r="S205" s="43"/>
      <c r="T205" s="43"/>
      <c r="U205" s="43"/>
      <c r="V205" s="43"/>
      <c r="W205" s="43"/>
      <c r="X205" s="43"/>
      <c r="Y205" s="43"/>
      <c r="Z205" s="43"/>
      <c r="AA205" s="43"/>
      <c r="AB205" s="43" t="str">
        <f t="shared" si="10"/>
        <v xml:space="preserve">unit_name VARCHAR2(60)  , </v>
      </c>
      <c r="AC205" s="43" t="str">
        <f t="shared" si="12"/>
        <v>COMMENT ON COLUMN doctor_suggestion.unit_name IS '医院名称';</v>
      </c>
      <c r="AD205" s="43"/>
    </row>
    <row r="206" spans="1:31">
      <c r="A206" s="54">
        <v>180</v>
      </c>
      <c r="B206" s="42" t="s">
        <v>4996</v>
      </c>
      <c r="C206" s="43"/>
      <c r="D206" s="43" t="s">
        <v>5204</v>
      </c>
      <c r="E206" s="33" t="s">
        <v>5134</v>
      </c>
      <c r="F206" s="49"/>
      <c r="G206" s="49" t="s">
        <v>5042</v>
      </c>
      <c r="H206" s="33" t="s">
        <v>4773</v>
      </c>
      <c r="I206" s="42" t="s">
        <v>4774</v>
      </c>
      <c r="J206" s="34">
        <v>20</v>
      </c>
      <c r="K206" s="34">
        <v>60</v>
      </c>
      <c r="L206" s="43"/>
      <c r="M206" s="43"/>
      <c r="N206" s="43"/>
      <c r="O206" s="43"/>
      <c r="P206" s="43"/>
      <c r="Q206" s="43"/>
      <c r="R206" s="44"/>
      <c r="S206" s="43"/>
      <c r="T206" s="43"/>
      <c r="U206" s="43"/>
      <c r="V206" s="43"/>
      <c r="W206" s="43"/>
      <c r="X206" s="43"/>
      <c r="Y206" s="43"/>
      <c r="Z206" s="43"/>
      <c r="AA206" s="43"/>
      <c r="AB206" s="43" t="str">
        <f t="shared" si="10"/>
        <v xml:space="preserve">clinic_name VARCHAR2(60)  , </v>
      </c>
      <c r="AC206" s="43" t="str">
        <f t="shared" si="12"/>
        <v>COMMENT ON COLUMN doctor_suggestion.clinic_name IS '科室名称';</v>
      </c>
      <c r="AD206" s="43"/>
    </row>
    <row r="207" spans="1:31">
      <c r="A207" s="54">
        <v>181</v>
      </c>
      <c r="B207" s="42" t="s">
        <v>4996</v>
      </c>
      <c r="C207" s="43"/>
      <c r="D207" s="43" t="s">
        <v>5204</v>
      </c>
      <c r="E207" s="39" t="s">
        <v>4933</v>
      </c>
      <c r="F207" s="36"/>
      <c r="G207" s="36" t="s">
        <v>5231</v>
      </c>
      <c r="H207" s="50" t="s">
        <v>4773</v>
      </c>
      <c r="I207" s="42" t="s">
        <v>4774</v>
      </c>
      <c r="J207" s="48">
        <v>10</v>
      </c>
      <c r="K207" s="48">
        <v>30</v>
      </c>
      <c r="L207" s="43"/>
      <c r="M207" s="43"/>
      <c r="N207" s="43"/>
      <c r="O207" s="43"/>
      <c r="P207" s="43"/>
      <c r="Q207" s="43"/>
      <c r="R207" s="44"/>
      <c r="S207" s="43"/>
      <c r="T207" s="43"/>
      <c r="U207" s="43"/>
      <c r="V207" s="43"/>
      <c r="W207" s="43"/>
      <c r="X207" s="43"/>
      <c r="Y207" s="43"/>
      <c r="Z207" s="43"/>
      <c r="AA207" s="43"/>
      <c r="AB207" s="43" t="str">
        <f t="shared" si="10"/>
        <v xml:space="preserve">doctor_name VARCHAR2(30)  , </v>
      </c>
      <c r="AC207" s="43" t="str">
        <f t="shared" si="12"/>
        <v>COMMENT ON COLUMN doctor_suggestion.doctor_name IS '姓名';</v>
      </c>
      <c r="AD207" s="43"/>
    </row>
    <row r="208" spans="1:31">
      <c r="A208" s="54">
        <v>182</v>
      </c>
      <c r="B208" s="42" t="s">
        <v>4996</v>
      </c>
      <c r="C208" s="43"/>
      <c r="D208" s="43" t="s">
        <v>5204</v>
      </c>
      <c r="E208" s="36" t="s">
        <v>5005</v>
      </c>
      <c r="F208" s="36"/>
      <c r="G208" s="36" t="s">
        <v>5006</v>
      </c>
      <c r="H208" s="33" t="s">
        <v>5007</v>
      </c>
      <c r="I208" s="42" t="s">
        <v>4796</v>
      </c>
      <c r="J208" s="35"/>
      <c r="K208" s="35"/>
      <c r="L208" s="43"/>
      <c r="M208" s="43"/>
      <c r="N208" s="43"/>
      <c r="O208" s="43"/>
      <c r="P208" s="43"/>
      <c r="Q208" s="43"/>
      <c r="R208" s="44"/>
      <c r="S208" s="43"/>
      <c r="T208" s="43"/>
      <c r="U208" s="43"/>
      <c r="V208" s="43"/>
      <c r="W208" s="43"/>
      <c r="X208" s="43"/>
      <c r="Y208" s="43"/>
      <c r="Z208" s="43"/>
      <c r="AA208" s="43"/>
      <c r="AB208" s="43" t="str">
        <f t="shared" si="10"/>
        <v xml:space="preserve">create_time DATE , </v>
      </c>
      <c r="AC208" s="43" t="str">
        <f t="shared" si="12"/>
        <v>COMMENT ON COLUMN doctor_suggestion.create_time IS '创建时间';</v>
      </c>
      <c r="AD208" s="43"/>
    </row>
    <row r="209" spans="1:31">
      <c r="A209" s="54">
        <v>183</v>
      </c>
      <c r="B209" s="42" t="s">
        <v>4996</v>
      </c>
      <c r="C209" s="43"/>
      <c r="D209" s="43" t="s">
        <v>5204</v>
      </c>
      <c r="E209" s="36" t="s">
        <v>5004</v>
      </c>
      <c r="F209" s="36"/>
      <c r="G209" s="36" t="s">
        <v>5144</v>
      </c>
      <c r="H209" s="36" t="s">
        <v>78</v>
      </c>
      <c r="I209" s="36" t="s">
        <v>4769</v>
      </c>
      <c r="J209" s="37">
        <v>11</v>
      </c>
      <c r="K209" s="37">
        <v>11</v>
      </c>
      <c r="L209" s="43"/>
      <c r="M209" s="43"/>
      <c r="N209" s="43"/>
      <c r="O209" s="43"/>
      <c r="P209" s="43"/>
      <c r="Q209" s="43"/>
      <c r="R209" s="44"/>
      <c r="S209" s="43"/>
      <c r="T209" s="43"/>
      <c r="U209" s="43"/>
      <c r="V209" s="43"/>
      <c r="W209" s="43"/>
      <c r="X209" s="43"/>
      <c r="Y209" s="43"/>
      <c r="Z209" s="43"/>
      <c r="AA209" s="43"/>
      <c r="AB209" s="43" t="str">
        <f t="shared" si="10"/>
        <v>creator NUMBER(11) );</v>
      </c>
      <c r="AC209" s="43" t="str">
        <f t="shared" si="12"/>
        <v>COMMENT ON COLUMN doctor_suggestion.creator IS '创建者标识';</v>
      </c>
      <c r="AD209" s="43"/>
    </row>
    <row r="210" spans="1:31">
      <c r="A210" s="54">
        <v>184</v>
      </c>
      <c r="B210" s="54" t="s">
        <v>4996</v>
      </c>
      <c r="C210" s="55" t="s">
        <v>4931</v>
      </c>
      <c r="D210" s="55" t="s">
        <v>5133</v>
      </c>
      <c r="E210" s="60" t="s">
        <v>5244</v>
      </c>
      <c r="F210" s="60"/>
      <c r="G210" s="60" t="s">
        <v>5146</v>
      </c>
      <c r="H210" s="55" t="s">
        <v>78</v>
      </c>
      <c r="I210" s="54" t="s">
        <v>5181</v>
      </c>
      <c r="J210" s="54">
        <v>11</v>
      </c>
      <c r="K210" s="54">
        <v>11</v>
      </c>
      <c r="L210" s="55"/>
      <c r="M210" s="55"/>
      <c r="N210" s="54" t="s">
        <v>4770</v>
      </c>
      <c r="O210" s="54" t="s">
        <v>5245</v>
      </c>
      <c r="P210" s="54" t="s">
        <v>4770</v>
      </c>
      <c r="Q210" s="55"/>
      <c r="R210" s="57"/>
      <c r="S210" s="55"/>
      <c r="T210" s="55"/>
      <c r="U210" s="55"/>
      <c r="V210" s="55"/>
      <c r="W210" s="55"/>
      <c r="X210" s="55"/>
      <c r="Y210" s="55"/>
      <c r="Z210" s="55"/>
      <c r="AA210" s="55"/>
      <c r="AB210" s="55" t="str">
        <f t="shared" si="10"/>
        <v xml:space="preserve">CREATE TABLE attachment (file_id NUMBER(11)  NOT NULL PRIMARY KEY , </v>
      </c>
      <c r="AC210" s="55" t="str">
        <f t="shared" si="12"/>
        <v>COMMENT ON COLUMN attachment.file_id IS '文件标识';</v>
      </c>
      <c r="AD210" s="55" t="str">
        <f>"CREATE SEQUENCE seq_"&amp;D210&amp;" MINVALUE 1 MAXVALUE 9999999999999999999 INCREMENT BY 1 START WITH 1 CACHE 20 NOORDER NOCYCLE ;"</f>
        <v>CREATE SEQUENCE seq_attachment MINVALUE 1 MAXVALUE 9999999999999999999 INCREMENT BY 1 START WITH 1 CACHE 20 NOORDER NOCYCLE ;</v>
      </c>
      <c r="AE210" s="56"/>
    </row>
    <row r="211" spans="1:31">
      <c r="A211" s="54">
        <v>185</v>
      </c>
      <c r="B211" s="42" t="s">
        <v>4996</v>
      </c>
      <c r="C211" s="43"/>
      <c r="D211" s="43" t="s">
        <v>5133</v>
      </c>
      <c r="E211" s="36" t="s">
        <v>5165</v>
      </c>
      <c r="F211" s="36"/>
      <c r="G211" s="36" t="s">
        <v>5271</v>
      </c>
      <c r="H211" s="42" t="s">
        <v>78</v>
      </c>
      <c r="I211" s="42" t="s">
        <v>5181</v>
      </c>
      <c r="J211" s="42">
        <v>11</v>
      </c>
      <c r="K211" s="42">
        <v>11</v>
      </c>
      <c r="L211" s="43"/>
      <c r="M211" s="43"/>
      <c r="N211" s="43"/>
      <c r="O211" s="43"/>
      <c r="P211" s="43" t="s">
        <v>4770</v>
      </c>
      <c r="Q211" s="43"/>
      <c r="R211" s="44"/>
      <c r="S211" s="43"/>
      <c r="T211" s="43"/>
      <c r="U211" s="43"/>
      <c r="V211" s="43"/>
      <c r="W211" s="43"/>
      <c r="X211" s="43"/>
      <c r="Y211" s="43"/>
      <c r="Z211" s="43"/>
      <c r="AA211" s="43"/>
      <c r="AB211" s="43" t="str">
        <f t="shared" si="10"/>
        <v xml:space="preserve">consultation_id NUMBER(11)  NOT NULL , </v>
      </c>
      <c r="AC211" s="43" t="str">
        <f t="shared" si="12"/>
        <v>COMMENT ON COLUMN attachment.consultation_id IS '会诊单标识';</v>
      </c>
      <c r="AD211" s="43"/>
    </row>
    <row r="212" spans="1:31">
      <c r="A212" s="54">
        <v>186</v>
      </c>
      <c r="B212" s="42" t="s">
        <v>4996</v>
      </c>
      <c r="C212" s="43"/>
      <c r="D212" s="43" t="s">
        <v>5133</v>
      </c>
      <c r="E212" s="36" t="s">
        <v>4924</v>
      </c>
      <c r="F212" s="36"/>
      <c r="G212" s="36" t="s">
        <v>5044</v>
      </c>
      <c r="H212" s="36" t="s">
        <v>5008</v>
      </c>
      <c r="I212" s="42" t="s">
        <v>4774</v>
      </c>
      <c r="J212" s="37">
        <v>200</v>
      </c>
      <c r="K212" s="37">
        <v>200</v>
      </c>
      <c r="L212" s="43"/>
      <c r="M212" s="43"/>
      <c r="N212" s="43"/>
      <c r="O212" s="43"/>
      <c r="P212" s="43" t="s">
        <v>4770</v>
      </c>
      <c r="Q212" s="43"/>
      <c r="R212" s="44"/>
      <c r="S212" s="43"/>
      <c r="T212" s="43"/>
      <c r="U212" s="43"/>
      <c r="V212" s="43"/>
      <c r="W212" s="43"/>
      <c r="X212" s="43"/>
      <c r="Y212" s="43"/>
      <c r="Z212" s="43"/>
      <c r="AA212" s="43"/>
      <c r="AB212" s="43" t="str">
        <f t="shared" si="10"/>
        <v xml:space="preserve">file_name VARCHAR2(200)  NOT NULL , </v>
      </c>
      <c r="AC212" s="43" t="str">
        <f t="shared" si="12"/>
        <v>COMMENT ON COLUMN attachment.file_name IS '文件名';</v>
      </c>
      <c r="AD212" s="43"/>
    </row>
    <row r="213" spans="1:31">
      <c r="A213" s="54">
        <v>187</v>
      </c>
      <c r="B213" s="42" t="s">
        <v>4996</v>
      </c>
      <c r="C213" s="43"/>
      <c r="D213" s="43" t="s">
        <v>5133</v>
      </c>
      <c r="E213" s="36" t="s">
        <v>4925</v>
      </c>
      <c r="F213" s="36"/>
      <c r="G213" s="36" t="s">
        <v>5045</v>
      </c>
      <c r="H213" s="42" t="s">
        <v>78</v>
      </c>
      <c r="I213" s="42" t="s">
        <v>4787</v>
      </c>
      <c r="J213" s="37">
        <v>2</v>
      </c>
      <c r="K213" s="37">
        <v>2</v>
      </c>
      <c r="L213" s="43"/>
      <c r="M213" s="43"/>
      <c r="N213" s="43"/>
      <c r="O213" s="43"/>
      <c r="P213" s="42" t="s">
        <v>5237</v>
      </c>
      <c r="Q213" s="43"/>
      <c r="R213" s="44"/>
      <c r="S213" s="43"/>
      <c r="T213" s="43"/>
      <c r="U213" s="43"/>
      <c r="V213" s="43"/>
      <c r="W213" s="43"/>
      <c r="X213" s="43"/>
      <c r="Y213" s="43"/>
      <c r="Z213" s="43"/>
      <c r="AA213" s="43"/>
      <c r="AB213" s="43" t="str">
        <f t="shared" si="10"/>
        <v xml:space="preserve">file_type NUMBER(2)  NOT NULL , </v>
      </c>
      <c r="AC213" s="43" t="str">
        <f t="shared" si="12"/>
        <v>COMMENT ON COLUMN attachment.file_type IS '文件类别';</v>
      </c>
      <c r="AD213" s="43"/>
    </row>
    <row r="214" spans="1:31">
      <c r="A214" s="54">
        <v>188</v>
      </c>
      <c r="B214" s="42" t="s">
        <v>4996</v>
      </c>
      <c r="C214" s="43"/>
      <c r="D214" s="43" t="s">
        <v>5133</v>
      </c>
      <c r="E214" s="36" t="s">
        <v>4926</v>
      </c>
      <c r="F214" s="36"/>
      <c r="G214" s="36" t="s">
        <v>5046</v>
      </c>
      <c r="H214" s="36" t="s">
        <v>5008</v>
      </c>
      <c r="I214" s="42" t="s">
        <v>4774</v>
      </c>
      <c r="J214" s="37">
        <v>200</v>
      </c>
      <c r="K214" s="37">
        <v>600</v>
      </c>
      <c r="L214" s="43"/>
      <c r="M214" s="43"/>
      <c r="N214" s="43"/>
      <c r="O214" s="43"/>
      <c r="P214" s="43"/>
      <c r="Q214" s="43"/>
      <c r="R214" s="44"/>
      <c r="S214" s="43"/>
      <c r="T214" s="43"/>
      <c r="U214" s="43"/>
      <c r="V214" s="43"/>
      <c r="W214" s="43"/>
      <c r="X214" s="43"/>
      <c r="Y214" s="43"/>
      <c r="Z214" s="43"/>
      <c r="AA214" s="43"/>
      <c r="AB214" s="43" t="str">
        <f t="shared" si="10"/>
        <v xml:space="preserve">file_describe VARCHAR2(600)  , </v>
      </c>
      <c r="AC214" s="43" t="str">
        <f t="shared" si="12"/>
        <v>COMMENT ON COLUMN attachment.file_describe IS '文件描述';</v>
      </c>
      <c r="AD214" s="43"/>
    </row>
    <row r="215" spans="1:31">
      <c r="A215" s="54">
        <v>189</v>
      </c>
      <c r="B215" s="42" t="s">
        <v>4996</v>
      </c>
      <c r="C215" s="43"/>
      <c r="D215" s="43" t="s">
        <v>5133</v>
      </c>
      <c r="E215" s="36" t="s">
        <v>4927</v>
      </c>
      <c r="F215" s="36"/>
      <c r="G215" s="36" t="s">
        <v>5047</v>
      </c>
      <c r="H215" s="36" t="s">
        <v>5008</v>
      </c>
      <c r="I215" s="42" t="s">
        <v>4774</v>
      </c>
      <c r="J215" s="37">
        <v>100</v>
      </c>
      <c r="K215" s="37">
        <v>100</v>
      </c>
      <c r="L215" s="43"/>
      <c r="M215" s="43"/>
      <c r="N215" s="43"/>
      <c r="O215" s="43"/>
      <c r="P215" s="43"/>
      <c r="Q215" s="43"/>
      <c r="R215" s="44"/>
      <c r="S215" s="43"/>
      <c r="T215" s="43"/>
      <c r="U215" s="43"/>
      <c r="V215" s="43"/>
      <c r="W215" s="43"/>
      <c r="X215" s="43"/>
      <c r="Y215" s="43"/>
      <c r="Z215" s="43"/>
      <c r="AA215" s="43"/>
      <c r="AB215" s="43" t="str">
        <f t="shared" si="10"/>
        <v xml:space="preserve">file_size VARCHAR2(100)  , </v>
      </c>
      <c r="AC215" s="43" t="str">
        <f t="shared" si="12"/>
        <v>COMMENT ON COLUMN attachment.file_size IS '文件大小';</v>
      </c>
      <c r="AD215" s="43"/>
    </row>
    <row r="216" spans="1:31">
      <c r="A216" s="54">
        <v>190</v>
      </c>
      <c r="B216" s="42" t="s">
        <v>4996</v>
      </c>
      <c r="C216" s="43"/>
      <c r="D216" s="43" t="s">
        <v>5133</v>
      </c>
      <c r="E216" s="36" t="s">
        <v>4928</v>
      </c>
      <c r="F216" s="36"/>
      <c r="G216" s="36" t="s">
        <v>5048</v>
      </c>
      <c r="H216" s="36" t="s">
        <v>5008</v>
      </c>
      <c r="I216" s="42" t="s">
        <v>4774</v>
      </c>
      <c r="J216" s="37">
        <v>200</v>
      </c>
      <c r="K216" s="37">
        <v>200</v>
      </c>
      <c r="L216" s="43"/>
      <c r="M216" s="43"/>
      <c r="N216" s="43"/>
      <c r="O216" s="43"/>
      <c r="P216" s="43" t="s">
        <v>5238</v>
      </c>
      <c r="Q216" s="43"/>
      <c r="R216" s="44"/>
      <c r="S216" s="43"/>
      <c r="T216" s="43"/>
      <c r="U216" s="43"/>
      <c r="V216" s="43"/>
      <c r="W216" s="43"/>
      <c r="X216" s="43"/>
      <c r="Y216" s="43"/>
      <c r="Z216" s="43"/>
      <c r="AA216" s="43"/>
      <c r="AB216" s="43" t="str">
        <f t="shared" si="10"/>
        <v xml:space="preserve">file_path VARCHAR2(200)  NOT NULL , </v>
      </c>
      <c r="AC216" s="43" t="str">
        <f t="shared" si="12"/>
        <v>COMMENT ON COLUMN attachment.file_path IS '文件路径';</v>
      </c>
      <c r="AD216" s="43"/>
    </row>
    <row r="217" spans="1:31">
      <c r="A217" s="54">
        <v>191</v>
      </c>
      <c r="B217" s="42" t="s">
        <v>4996</v>
      </c>
      <c r="C217" s="43"/>
      <c r="D217" s="43" t="s">
        <v>5133</v>
      </c>
      <c r="E217" s="36" t="s">
        <v>5005</v>
      </c>
      <c r="F217" s="36"/>
      <c r="G217" s="36" t="s">
        <v>5006</v>
      </c>
      <c r="H217" s="36" t="s">
        <v>5007</v>
      </c>
      <c r="I217" s="42" t="s">
        <v>4796</v>
      </c>
      <c r="J217" s="38"/>
      <c r="K217" s="38"/>
      <c r="L217" s="43"/>
      <c r="M217" s="43"/>
      <c r="N217" s="43"/>
      <c r="O217" s="43"/>
      <c r="P217" s="43"/>
      <c r="Q217" s="43"/>
      <c r="R217" s="44"/>
      <c r="S217" s="43"/>
      <c r="T217" s="43"/>
      <c r="U217" s="43"/>
      <c r="V217" s="43"/>
      <c r="W217" s="43"/>
      <c r="X217" s="43"/>
      <c r="Y217" s="43"/>
      <c r="Z217" s="43"/>
      <c r="AA217" s="43"/>
      <c r="AB217" s="43" t="str">
        <f t="shared" si="10"/>
        <v xml:space="preserve">create_time DATE , </v>
      </c>
      <c r="AC217" s="43" t="str">
        <f t="shared" si="12"/>
        <v>COMMENT ON COLUMN attachment.create_time IS '创建时间';</v>
      </c>
      <c r="AD217" s="43"/>
    </row>
    <row r="218" spans="1:31">
      <c r="A218" s="54">
        <v>192</v>
      </c>
      <c r="B218" s="42" t="s">
        <v>4996</v>
      </c>
      <c r="C218" s="43"/>
      <c r="D218" s="43" t="s">
        <v>5133</v>
      </c>
      <c r="E218" s="36" t="s">
        <v>5004</v>
      </c>
      <c r="F218" s="36"/>
      <c r="G218" s="36" t="s">
        <v>5144</v>
      </c>
      <c r="H218" s="36" t="s">
        <v>78</v>
      </c>
      <c r="I218" s="36" t="s">
        <v>4769</v>
      </c>
      <c r="J218" s="37">
        <v>11</v>
      </c>
      <c r="K218" s="37">
        <v>11</v>
      </c>
      <c r="L218" s="43"/>
      <c r="M218" s="43"/>
      <c r="N218" s="43"/>
      <c r="O218" s="43"/>
      <c r="P218" s="43"/>
      <c r="Q218" s="43"/>
      <c r="R218" s="44"/>
      <c r="S218" s="43"/>
      <c r="T218" s="43"/>
      <c r="U218" s="43"/>
      <c r="V218" s="43"/>
      <c r="W218" s="43"/>
      <c r="X218" s="43"/>
      <c r="Y218" s="43"/>
      <c r="Z218" s="43"/>
      <c r="AA218" s="43"/>
      <c r="AB218" s="43" t="str">
        <f t="shared" si="10"/>
        <v>creator NUMBER(11) );</v>
      </c>
      <c r="AC218" s="43" t="str">
        <f t="shared" si="12"/>
        <v>COMMENT ON COLUMN attachment.creator IS '创建者标识';</v>
      </c>
      <c r="AD218" s="43"/>
    </row>
    <row r="219" spans="1:31">
      <c r="A219" s="54">
        <v>193</v>
      </c>
      <c r="B219" s="54" t="s">
        <v>4996</v>
      </c>
      <c r="C219" s="55" t="s">
        <v>5063</v>
      </c>
      <c r="D219" s="54" t="s">
        <v>5206</v>
      </c>
      <c r="E219" s="54" t="s">
        <v>5207</v>
      </c>
      <c r="F219" s="54"/>
      <c r="G219" s="54" t="s">
        <v>5141</v>
      </c>
      <c r="H219" s="54" t="s">
        <v>78</v>
      </c>
      <c r="I219" s="54" t="s">
        <v>4787</v>
      </c>
      <c r="J219" s="54">
        <v>8</v>
      </c>
      <c r="K219" s="54">
        <v>8</v>
      </c>
      <c r="L219" s="54"/>
      <c r="M219" s="54"/>
      <c r="N219" s="54" t="s">
        <v>4770</v>
      </c>
      <c r="O219" s="54"/>
      <c r="P219" s="54" t="s">
        <v>4770</v>
      </c>
      <c r="Q219" s="54"/>
      <c r="R219" s="54"/>
      <c r="S219" s="55"/>
      <c r="T219" s="55"/>
      <c r="U219" s="55"/>
      <c r="V219" s="55"/>
      <c r="W219" s="55"/>
      <c r="X219" s="55"/>
      <c r="Y219" s="55"/>
      <c r="Z219" s="55"/>
      <c r="AA219" s="55"/>
      <c r="AB219" s="55" t="str">
        <f t="shared" si="10"/>
        <v xml:space="preserve">CREATE TABLE conprocess (process_Id NUMBER(8)  NOT NULL PRIMARY KEY , </v>
      </c>
      <c r="AC219" s="55" t="str">
        <f t="shared" si="12"/>
        <v>COMMENT ON COLUMN conprocess.process_Id IS '流程类型标识';</v>
      </c>
      <c r="AD219" s="55" t="str">
        <f>"CREATE SEQUENCE seq_"&amp;D219&amp;" MINVALUE 1 MAXVALUE 9999999999999999999 INCREMENT BY 1 START WITH 1 CACHE 20 NOORDER NOCYCLE ;"</f>
        <v>CREATE SEQUENCE seq_conprocess MINVALUE 1 MAXVALUE 9999999999999999999 INCREMENT BY 1 START WITH 1 CACHE 20 NOORDER NOCYCLE ;</v>
      </c>
      <c r="AE219" s="56"/>
    </row>
    <row r="220" spans="1:31">
      <c r="A220" s="54">
        <v>194</v>
      </c>
      <c r="B220" s="42" t="s">
        <v>4996</v>
      </c>
      <c r="C220" s="43"/>
      <c r="D220" s="42" t="s">
        <v>5206</v>
      </c>
      <c r="E220" s="42" t="s">
        <v>5156</v>
      </c>
      <c r="F220" s="42"/>
      <c r="G220" s="42" t="s">
        <v>4989</v>
      </c>
      <c r="H220" s="42" t="s">
        <v>4773</v>
      </c>
      <c r="I220" s="42" t="s">
        <v>4774</v>
      </c>
      <c r="J220" s="42">
        <v>20</v>
      </c>
      <c r="K220" s="42">
        <v>20</v>
      </c>
      <c r="L220" s="42"/>
      <c r="M220" s="42"/>
      <c r="N220" s="42"/>
      <c r="O220" s="42"/>
      <c r="P220" s="42"/>
      <c r="Q220" s="42"/>
      <c r="R220" s="42"/>
      <c r="S220" s="43"/>
      <c r="T220" s="43"/>
      <c r="U220" s="43"/>
      <c r="V220" s="43"/>
      <c r="W220" s="43"/>
      <c r="X220" s="43"/>
      <c r="Y220" s="43"/>
      <c r="Z220" s="43"/>
      <c r="AA220" s="43"/>
      <c r="AB220" s="43" t="str">
        <f t="shared" si="10"/>
        <v>name VARCHAR2(20) );</v>
      </c>
      <c r="AC220" s="43" t="str">
        <f t="shared" si="12"/>
        <v>COMMENT ON COLUMN conprocess.name IS '流程类型名';</v>
      </c>
      <c r="AD220" s="43"/>
    </row>
    <row r="221" spans="1:31">
      <c r="A221" s="54">
        <v>195</v>
      </c>
      <c r="B221" s="54" t="s">
        <v>4996</v>
      </c>
      <c r="C221" s="55" t="s">
        <v>4990</v>
      </c>
      <c r="D221" s="54" t="s">
        <v>5195</v>
      </c>
      <c r="E221" s="54" t="s">
        <v>5196</v>
      </c>
      <c r="F221" s="54"/>
      <c r="G221" s="63" t="s">
        <v>5142</v>
      </c>
      <c r="H221" s="54" t="s">
        <v>78</v>
      </c>
      <c r="I221" s="54" t="s">
        <v>4787</v>
      </c>
      <c r="J221" s="54">
        <v>8</v>
      </c>
      <c r="K221" s="54">
        <v>8</v>
      </c>
      <c r="L221" s="54"/>
      <c r="M221" s="54"/>
      <c r="N221" s="54" t="s">
        <v>4770</v>
      </c>
      <c r="O221" s="54"/>
      <c r="P221" s="54" t="s">
        <v>4770</v>
      </c>
      <c r="Q221" s="54"/>
      <c r="R221" s="54"/>
      <c r="S221" s="55"/>
      <c r="T221" s="55"/>
      <c r="U221" s="55"/>
      <c r="V221" s="55"/>
      <c r="W221" s="55"/>
      <c r="X221" s="55"/>
      <c r="Y221" s="55"/>
      <c r="Z221" s="55"/>
      <c r="AA221" s="55"/>
      <c r="AB221" s="55" t="str">
        <f t="shared" si="10"/>
        <v xml:space="preserve">CREATE TABLE activity (activity_id NUMBER(8)  NOT NULL PRIMARY KEY , </v>
      </c>
      <c r="AC221" s="55" t="str">
        <f t="shared" si="12"/>
        <v>COMMENT ON COLUMN activity.activity_id IS '流程节点标识';</v>
      </c>
      <c r="AD221" s="55" t="str">
        <f>"CREATE SEQUENCE seq_"&amp;D221&amp;" MINVALUE 1 MAXVALUE 9999999999999999999 INCREMENT BY 1 START WITH 1 CACHE 20 NOORDER NOCYCLE ;"</f>
        <v>CREATE SEQUENCE seq_activity MINVALUE 1 MAXVALUE 9999999999999999999 INCREMENT BY 1 START WITH 1 CACHE 20 NOORDER NOCYCLE ;</v>
      </c>
      <c r="AE221" s="56"/>
    </row>
    <row r="222" spans="1:31">
      <c r="A222" s="54">
        <v>196</v>
      </c>
      <c r="B222" s="42" t="s">
        <v>4996</v>
      </c>
      <c r="C222" s="51"/>
      <c r="D222" s="42" t="s">
        <v>5194</v>
      </c>
      <c r="E222" s="42" t="s">
        <v>5197</v>
      </c>
      <c r="F222" s="42"/>
      <c r="G222" s="42" t="s">
        <v>5141</v>
      </c>
      <c r="H222" s="42" t="s">
        <v>78</v>
      </c>
      <c r="I222" s="42" t="s">
        <v>4787</v>
      </c>
      <c r="J222" s="42">
        <v>8</v>
      </c>
      <c r="K222" s="42">
        <v>8</v>
      </c>
      <c r="L222" s="42"/>
      <c r="M222" s="42"/>
      <c r="N222" s="42" t="s">
        <v>4770</v>
      </c>
      <c r="O222" s="42"/>
      <c r="P222" s="42" t="s">
        <v>4770</v>
      </c>
      <c r="Q222" s="42"/>
      <c r="R222" s="42"/>
      <c r="S222" s="43"/>
      <c r="T222" s="43"/>
      <c r="U222" s="43"/>
      <c r="V222" s="43"/>
      <c r="W222" s="43"/>
      <c r="X222" s="43"/>
      <c r="Y222" s="43"/>
      <c r="Z222" s="43"/>
      <c r="AA222" s="43"/>
      <c r="AB222" s="43" t="str">
        <f t="shared" ref="AB222:AB277" si="13">IF(D221=D222,"","CREATE TABLE "&amp;D222&amp;" (")&amp;E222&amp;" "&amp;H222&amp;IF(K222&lt;&gt;"","("&amp;K222&amp;") ","")&amp;IF(P222="Y"," NOT NULL","")&amp;IF(N222="Y"," PRIMARY KEY","")&amp;IF(D222=D223,"",")")&amp;IF(D222=D223," , ",";")</f>
        <v xml:space="preserve">process_id NUMBER(8)  NOT NULL PRIMARY KEY , </v>
      </c>
      <c r="AC222" s="43" t="str">
        <f t="shared" si="12"/>
        <v>COMMENT ON COLUMN activity.process_id IS '流程类型标识';</v>
      </c>
      <c r="AD222" s="43"/>
    </row>
    <row r="223" spans="1:31">
      <c r="A223" s="54">
        <v>197</v>
      </c>
      <c r="B223" s="42" t="s">
        <v>4996</v>
      </c>
      <c r="C223" s="43"/>
      <c r="D223" s="42" t="s">
        <v>5194</v>
      </c>
      <c r="E223" s="42" t="s">
        <v>5156</v>
      </c>
      <c r="F223" s="42"/>
      <c r="G223" s="42" t="s">
        <v>4991</v>
      </c>
      <c r="H223" s="42" t="s">
        <v>4773</v>
      </c>
      <c r="I223" s="42" t="s">
        <v>4774</v>
      </c>
      <c r="J223" s="37">
        <v>20</v>
      </c>
      <c r="K223" s="37">
        <v>60</v>
      </c>
      <c r="L223" s="42"/>
      <c r="M223" s="42"/>
      <c r="N223" s="42"/>
      <c r="O223" s="42"/>
      <c r="P223" s="42"/>
      <c r="Q223" s="42"/>
      <c r="R223" s="42"/>
      <c r="S223" s="43"/>
      <c r="T223" s="43"/>
      <c r="U223" s="43"/>
      <c r="V223" s="43"/>
      <c r="W223" s="43"/>
      <c r="X223" s="43"/>
      <c r="Y223" s="43"/>
      <c r="Z223" s="43"/>
      <c r="AA223" s="43"/>
      <c r="AB223" s="43" t="str">
        <f t="shared" si="13"/>
        <v xml:space="preserve">name VARCHAR2(60)  , </v>
      </c>
      <c r="AC223" s="43" t="str">
        <f t="shared" si="12"/>
        <v>COMMENT ON COLUMN activity.name IS '流程节点名称';</v>
      </c>
      <c r="AD223" s="43"/>
    </row>
    <row r="224" spans="1:31">
      <c r="A224" s="54">
        <v>198</v>
      </c>
      <c r="B224" s="42" t="s">
        <v>4996</v>
      </c>
      <c r="C224" s="43"/>
      <c r="D224" s="42" t="s">
        <v>5194</v>
      </c>
      <c r="E224" s="48" t="s">
        <v>4839</v>
      </c>
      <c r="F224" s="42"/>
      <c r="G224" s="48" t="s">
        <v>4992</v>
      </c>
      <c r="H224" s="42" t="s">
        <v>78</v>
      </c>
      <c r="I224" s="42" t="s">
        <v>4787</v>
      </c>
      <c r="J224" s="48">
        <v>1</v>
      </c>
      <c r="K224" s="48">
        <v>1</v>
      </c>
      <c r="L224" s="42"/>
      <c r="M224" s="42"/>
      <c r="N224" s="42"/>
      <c r="O224" s="42"/>
      <c r="P224" s="42" t="s">
        <v>4770</v>
      </c>
      <c r="Q224" s="42"/>
      <c r="R224" s="42"/>
      <c r="S224" s="43"/>
      <c r="T224" s="43"/>
      <c r="U224" s="43"/>
      <c r="V224" s="43"/>
      <c r="W224" s="43"/>
      <c r="X224" s="43"/>
      <c r="Y224" s="43"/>
      <c r="Z224" s="43"/>
      <c r="AA224" s="43"/>
      <c r="AB224" s="43" t="str">
        <f t="shared" si="13"/>
        <v xml:space="preserve">available NUMBER(1)  NOT NULL , </v>
      </c>
      <c r="AC224" s="43" t="str">
        <f t="shared" si="12"/>
        <v>COMMENT ON COLUMN activity.available IS '是否启用';</v>
      </c>
      <c r="AD224" s="43"/>
    </row>
    <row r="225" spans="1:31">
      <c r="A225" s="54">
        <v>199</v>
      </c>
      <c r="B225" s="42" t="s">
        <v>4996</v>
      </c>
      <c r="C225" s="43"/>
      <c r="D225" s="42" t="s">
        <v>5194</v>
      </c>
      <c r="E225" s="45" t="s">
        <v>4964</v>
      </c>
      <c r="F225" s="42"/>
      <c r="G225" s="42" t="s">
        <v>4993</v>
      </c>
      <c r="H225" s="42" t="s">
        <v>78</v>
      </c>
      <c r="I225" s="42" t="s">
        <v>4787</v>
      </c>
      <c r="J225" s="42">
        <v>1</v>
      </c>
      <c r="K225" s="42">
        <v>1</v>
      </c>
      <c r="L225" s="42"/>
      <c r="M225" s="42"/>
      <c r="N225" s="42"/>
      <c r="O225" s="42"/>
      <c r="P225" s="42" t="s">
        <v>4770</v>
      </c>
      <c r="Q225" s="42"/>
      <c r="R225" s="42"/>
      <c r="S225" s="43"/>
      <c r="T225" s="43"/>
      <c r="U225" s="43"/>
      <c r="V225" s="43"/>
      <c r="W225" s="43"/>
      <c r="X225" s="43"/>
      <c r="Y225" s="43"/>
      <c r="Z225" s="43"/>
      <c r="AA225" s="43"/>
      <c r="AB225" s="43" t="str">
        <f t="shared" si="13"/>
        <v xml:space="preserve">send_email NUMBER(1)  NOT NULL , </v>
      </c>
      <c r="AC225" s="43" t="str">
        <f t="shared" si="12"/>
        <v>COMMENT ON COLUMN activity.send_email IS '是否发邮件';</v>
      </c>
      <c r="AD225" s="43"/>
    </row>
    <row r="226" spans="1:31">
      <c r="A226" s="54">
        <v>200</v>
      </c>
      <c r="B226" s="42" t="s">
        <v>4996</v>
      </c>
      <c r="C226" s="43"/>
      <c r="D226" s="42" t="s">
        <v>5194</v>
      </c>
      <c r="E226" s="42" t="s">
        <v>4965</v>
      </c>
      <c r="F226" s="42"/>
      <c r="G226" s="42" t="s">
        <v>4994</v>
      </c>
      <c r="H226" s="42" t="s">
        <v>78</v>
      </c>
      <c r="I226" s="42" t="s">
        <v>4787</v>
      </c>
      <c r="J226" s="42">
        <v>1</v>
      </c>
      <c r="K226" s="42">
        <v>1</v>
      </c>
      <c r="L226" s="42"/>
      <c r="M226" s="42"/>
      <c r="N226" s="42"/>
      <c r="O226" s="42"/>
      <c r="P226" s="42" t="s">
        <v>4770</v>
      </c>
      <c r="Q226" s="42"/>
      <c r="R226" s="42"/>
      <c r="S226" s="43"/>
      <c r="T226" s="43"/>
      <c r="U226" s="43"/>
      <c r="V226" s="43"/>
      <c r="W226" s="43"/>
      <c r="X226" s="43"/>
      <c r="Y226" s="43"/>
      <c r="Z226" s="43"/>
      <c r="AA226" s="43"/>
      <c r="AB226" s="43" t="str">
        <f t="shared" si="13"/>
        <v>send_sms NUMBER(1)  NOT NULL);</v>
      </c>
      <c r="AC226" s="43" t="str">
        <f t="shared" si="12"/>
        <v>COMMENT ON COLUMN activity.send_sms IS '是否发短信';</v>
      </c>
      <c r="AD226" s="43"/>
    </row>
    <row r="227" spans="1:31">
      <c r="A227" s="54">
        <v>201</v>
      </c>
      <c r="B227" s="54" t="s">
        <v>4996</v>
      </c>
      <c r="C227" s="55" t="s">
        <v>5367</v>
      </c>
      <c r="D227" s="55" t="s">
        <v>5368</v>
      </c>
      <c r="E227" s="60" t="s">
        <v>5199</v>
      </c>
      <c r="F227" s="60"/>
      <c r="G227" s="60" t="s">
        <v>5147</v>
      </c>
      <c r="H227" s="54" t="s">
        <v>5225</v>
      </c>
      <c r="I227" s="54" t="s">
        <v>5181</v>
      </c>
      <c r="J227" s="54">
        <v>11</v>
      </c>
      <c r="K227" s="54">
        <v>11</v>
      </c>
      <c r="L227" s="55"/>
      <c r="M227" s="55"/>
      <c r="N227" s="54" t="s">
        <v>4770</v>
      </c>
      <c r="O227" s="54"/>
      <c r="P227" s="54" t="s">
        <v>4770</v>
      </c>
      <c r="Q227" s="55"/>
      <c r="R227" s="57"/>
      <c r="S227" s="55"/>
      <c r="T227" s="55"/>
      <c r="U227" s="55"/>
      <c r="V227" s="55"/>
      <c r="W227" s="55"/>
      <c r="X227" s="55"/>
      <c r="Y227" s="55"/>
      <c r="Z227" s="55"/>
      <c r="AA227" s="55"/>
      <c r="AB227" s="55" t="str">
        <f t="shared" si="13"/>
        <v xml:space="preserve">CREATE TABLE task (task_id NUMBER(11)  NOT NULL PRIMARY KEY , </v>
      </c>
      <c r="AC227" s="55" t="str">
        <f t="shared" si="12"/>
        <v>COMMENT ON COLUMN task.task_id IS '处理标识';</v>
      </c>
      <c r="AD227" s="55" t="str">
        <f>"CREATE SEQUENCE seq_"&amp;D227&amp;" MINVALUE 1 MAXVALUE 9999999999999999999 INCREMENT BY 1 START WITH 1 CACHE 20 NOORDER NOCYCLE ;"</f>
        <v>CREATE SEQUENCE seq_task MINVALUE 1 MAXVALUE 9999999999999999999 INCREMENT BY 1 START WITH 1 CACHE 20 NOORDER NOCYCLE ;</v>
      </c>
      <c r="AE227" s="56"/>
    </row>
    <row r="228" spans="1:31">
      <c r="A228" s="54">
        <v>202</v>
      </c>
      <c r="B228" s="42" t="s">
        <v>4996</v>
      </c>
      <c r="C228" s="43"/>
      <c r="D228" s="43" t="s">
        <v>5198</v>
      </c>
      <c r="E228" s="36" t="s">
        <v>5165</v>
      </c>
      <c r="F228" s="36"/>
      <c r="G228" s="36" t="s">
        <v>5271</v>
      </c>
      <c r="H228" s="42" t="s">
        <v>78</v>
      </c>
      <c r="I228" s="42" t="s">
        <v>5181</v>
      </c>
      <c r="J228" s="42">
        <v>11</v>
      </c>
      <c r="K228" s="42">
        <v>11</v>
      </c>
      <c r="L228" s="43"/>
      <c r="M228" s="43"/>
      <c r="N228" s="43" t="s">
        <v>4770</v>
      </c>
      <c r="O228" s="43"/>
      <c r="P228" s="43" t="s">
        <v>5237</v>
      </c>
      <c r="Q228" s="43"/>
      <c r="R228" s="44"/>
      <c r="S228" s="43"/>
      <c r="T228" s="43"/>
      <c r="U228" s="43"/>
      <c r="V228" s="43"/>
      <c r="W228" s="43"/>
      <c r="X228" s="43"/>
      <c r="Y228" s="43"/>
      <c r="Z228" s="43"/>
      <c r="AA228" s="43"/>
      <c r="AB228" s="43" t="str">
        <f t="shared" si="13"/>
        <v xml:space="preserve">consultation_id NUMBER(11)  NOT NULL PRIMARY KEY , </v>
      </c>
      <c r="AC228" s="43" t="str">
        <f t="shared" si="12"/>
        <v>COMMENT ON COLUMN task.consultation_id IS '会诊单标识';</v>
      </c>
      <c r="AD228" s="43"/>
    </row>
    <row r="229" spans="1:31">
      <c r="A229" s="54">
        <v>203</v>
      </c>
      <c r="B229" s="42" t="s">
        <v>4996</v>
      </c>
      <c r="C229" s="43"/>
      <c r="D229" s="43" t="s">
        <v>5198</v>
      </c>
      <c r="E229" s="36" t="s">
        <v>5359</v>
      </c>
      <c r="F229" s="36"/>
      <c r="G229" s="36" t="s">
        <v>5360</v>
      </c>
      <c r="H229" s="42" t="s">
        <v>5362</v>
      </c>
      <c r="I229" s="42" t="s">
        <v>5364</v>
      </c>
      <c r="J229" s="42">
        <v>30</v>
      </c>
      <c r="K229" s="42">
        <v>60</v>
      </c>
      <c r="L229" s="43"/>
      <c r="M229" s="43"/>
      <c r="N229" s="43"/>
      <c r="O229" s="43"/>
      <c r="P229" s="43" t="s">
        <v>4770</v>
      </c>
      <c r="Q229" s="43"/>
      <c r="R229" s="44"/>
      <c r="S229" s="43"/>
      <c r="T229" s="43"/>
      <c r="U229" s="43"/>
      <c r="V229" s="43"/>
      <c r="W229" s="43"/>
      <c r="X229" s="43"/>
      <c r="Y229" s="43"/>
      <c r="Z229" s="43"/>
      <c r="AA229" s="43"/>
      <c r="AB229" s="43" t="str">
        <f t="shared" si="13"/>
        <v xml:space="preserve">TASK_NAME VARCHAR2(60)  NOT NULL , </v>
      </c>
      <c r="AC229" s="43" t="str">
        <f t="shared" si="12"/>
        <v>COMMENT ON COLUMN task.TASK_NAME IS '处理名';</v>
      </c>
      <c r="AD229" s="43"/>
    </row>
    <row r="230" spans="1:31">
      <c r="A230" s="54">
        <v>205</v>
      </c>
      <c r="B230" s="42" t="s">
        <v>4996</v>
      </c>
      <c r="C230" s="43"/>
      <c r="D230" s="43" t="s">
        <v>5198</v>
      </c>
      <c r="E230" s="36" t="s">
        <v>5358</v>
      </c>
      <c r="F230" s="36"/>
      <c r="G230" s="36" t="s">
        <v>5049</v>
      </c>
      <c r="H230" s="42" t="s">
        <v>5361</v>
      </c>
      <c r="I230" s="42" t="s">
        <v>5363</v>
      </c>
      <c r="J230" s="37">
        <v>150</v>
      </c>
      <c r="K230" s="37">
        <v>300</v>
      </c>
      <c r="L230" s="43"/>
      <c r="M230" s="43"/>
      <c r="N230" s="43"/>
      <c r="O230" s="43"/>
      <c r="P230" s="43"/>
      <c r="Q230" s="43"/>
      <c r="R230" s="44"/>
      <c r="S230" s="43"/>
      <c r="T230" s="43"/>
      <c r="U230" s="43"/>
      <c r="V230" s="43"/>
      <c r="W230" s="43"/>
      <c r="X230" s="43"/>
      <c r="Y230" s="43"/>
      <c r="Z230" s="43"/>
      <c r="AA230" s="43"/>
      <c r="AB230" s="43" t="str">
        <f t="shared" si="13"/>
        <v xml:space="preserve">APPROVAL_REASON VARCHAR2(300)  , </v>
      </c>
      <c r="AC230" s="43" t="str">
        <f t="shared" si="12"/>
        <v>COMMENT ON COLUMN task.APPROVAL_REASON IS '审批意见';</v>
      </c>
      <c r="AD230" s="43"/>
    </row>
    <row r="231" spans="1:31">
      <c r="A231" s="54">
        <v>206</v>
      </c>
      <c r="B231" s="42" t="s">
        <v>4996</v>
      </c>
      <c r="C231" s="43"/>
      <c r="D231" s="43" t="s">
        <v>5198</v>
      </c>
      <c r="E231" s="36" t="s">
        <v>5134</v>
      </c>
      <c r="F231" s="36"/>
      <c r="G231" s="36" t="s">
        <v>5042</v>
      </c>
      <c r="H231" s="42" t="s">
        <v>4773</v>
      </c>
      <c r="I231" s="42" t="s">
        <v>4774</v>
      </c>
      <c r="J231" s="37">
        <v>20</v>
      </c>
      <c r="K231" s="37">
        <v>60</v>
      </c>
      <c r="L231" s="43"/>
      <c r="M231" s="43"/>
      <c r="N231" s="43"/>
      <c r="O231" s="43"/>
      <c r="P231" s="43"/>
      <c r="Q231" s="43"/>
      <c r="R231" s="44"/>
      <c r="S231" s="43"/>
      <c r="T231" s="43"/>
      <c r="U231" s="43"/>
      <c r="V231" s="43"/>
      <c r="W231" s="43"/>
      <c r="X231" s="43"/>
      <c r="Y231" s="43"/>
      <c r="Z231" s="43"/>
      <c r="AA231" s="43"/>
      <c r="AB231" s="43" t="str">
        <f t="shared" si="13"/>
        <v xml:space="preserve">clinic_name VARCHAR2(60)  , </v>
      </c>
      <c r="AC231" s="43" t="str">
        <f t="shared" si="12"/>
        <v>COMMENT ON COLUMN task.clinic_name IS '科室名称';</v>
      </c>
      <c r="AD231" s="43"/>
    </row>
    <row r="232" spans="1:31">
      <c r="A232" s="54">
        <v>207</v>
      </c>
      <c r="B232" s="42" t="s">
        <v>4996</v>
      </c>
      <c r="C232" s="43"/>
      <c r="D232" s="43" t="s">
        <v>5198</v>
      </c>
      <c r="E232" s="36" t="s">
        <v>4933</v>
      </c>
      <c r="F232" s="36"/>
      <c r="G232" s="36" t="s">
        <v>5233</v>
      </c>
      <c r="H232" s="36" t="s">
        <v>4773</v>
      </c>
      <c r="I232" s="42" t="s">
        <v>4774</v>
      </c>
      <c r="J232" s="42">
        <v>10</v>
      </c>
      <c r="K232" s="37">
        <v>30</v>
      </c>
      <c r="L232" s="43"/>
      <c r="M232" s="43"/>
      <c r="N232" s="43"/>
      <c r="O232" s="43"/>
      <c r="P232" s="43"/>
      <c r="Q232" s="43"/>
      <c r="R232" s="44"/>
      <c r="S232" s="43"/>
      <c r="T232" s="43"/>
      <c r="U232" s="43"/>
      <c r="V232" s="43"/>
      <c r="W232" s="43"/>
      <c r="X232" s="43"/>
      <c r="Y232" s="43"/>
      <c r="Z232" s="43"/>
      <c r="AA232" s="43"/>
      <c r="AB232" s="43" t="str">
        <f>IF(D231=D232,"","CREATE TABLE "&amp;D232&amp;" (")&amp;E232&amp;" "&amp;H232&amp;IF(K232&lt;&gt;"","("&amp;K232&amp;") ","")&amp;IF(P232="Y"," NOT NULL","")&amp;IF(N232="Y"," PRIMARY KEY","")&amp;IF(D232=D234,"",")")&amp;IF(D232=D234," , ",";")</f>
        <v xml:space="preserve">doctor_name VARCHAR2(30)  , </v>
      </c>
      <c r="AC232" s="43" t="str">
        <f t="shared" si="12"/>
        <v>COMMENT ON COLUMN task.doctor_name IS '姓名';</v>
      </c>
      <c r="AD232" s="43"/>
    </row>
    <row r="233" spans="1:31">
      <c r="A233" s="54">
        <v>208</v>
      </c>
      <c r="B233" s="42" t="s">
        <v>4986</v>
      </c>
      <c r="C233" s="43"/>
      <c r="D233" s="43" t="s">
        <v>5198</v>
      </c>
      <c r="E233" s="42" t="s">
        <v>5286</v>
      </c>
      <c r="F233" s="42"/>
      <c r="G233" s="36" t="s">
        <v>5232</v>
      </c>
      <c r="H233" s="42" t="s">
        <v>4773</v>
      </c>
      <c r="I233" s="42" t="s">
        <v>4774</v>
      </c>
      <c r="J233" s="42">
        <v>20</v>
      </c>
      <c r="K233" s="42">
        <v>20</v>
      </c>
      <c r="L233" s="42"/>
      <c r="M233" s="42"/>
      <c r="N233" s="42"/>
      <c r="O233" s="42"/>
      <c r="P233" s="42" t="s">
        <v>4770</v>
      </c>
      <c r="Q233" s="42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 t="str">
        <f t="shared" ref="AB233" si="14">IF(D232=D233,"","CREATE TABLE "&amp;D233&amp;" (")&amp;E233&amp;" "&amp;H233&amp;IF(K233&lt;&gt;"","("&amp;K233&amp;") ","")&amp;IF(P233="Y"," NOT NULL","")&amp;IF(N233="Y"," PRIMARY KEY","")&amp;IF(D233=D235,"",")")&amp;IF(D233=D235," , ",";")</f>
        <v xml:space="preserve">employee_num VARCHAR2(20)  NOT NULL , </v>
      </c>
      <c r="AC233" s="43" t="str">
        <f t="shared" ref="AC233" si="15">"COMMENT ON COLUMN "&amp;D233&amp;"."&amp;E233&amp;" IS '"&amp;G233&amp;"';"</f>
        <v>COMMENT ON COLUMN task.employee_num IS '工号';</v>
      </c>
      <c r="AD233" s="43"/>
    </row>
    <row r="234" spans="1:31">
      <c r="A234" s="54">
        <v>209</v>
      </c>
      <c r="B234" s="42" t="s">
        <v>4996</v>
      </c>
      <c r="C234" s="43"/>
      <c r="D234" s="43" t="s">
        <v>5198</v>
      </c>
      <c r="E234" s="36" t="s">
        <v>5005</v>
      </c>
      <c r="F234" s="36"/>
      <c r="G234" s="36" t="s">
        <v>5050</v>
      </c>
      <c r="H234" s="36" t="s">
        <v>5051</v>
      </c>
      <c r="I234" s="42" t="s">
        <v>4796</v>
      </c>
      <c r="J234" s="38"/>
      <c r="K234" s="38"/>
      <c r="L234" s="43"/>
      <c r="M234" s="43"/>
      <c r="N234" s="43"/>
      <c r="O234" s="43"/>
      <c r="P234" s="43"/>
      <c r="Q234" s="43"/>
      <c r="R234" s="44"/>
      <c r="S234" s="43"/>
      <c r="T234" s="43"/>
      <c r="U234" s="43"/>
      <c r="V234" s="43"/>
      <c r="W234" s="43"/>
      <c r="X234" s="43"/>
      <c r="Y234" s="43"/>
      <c r="Z234" s="43"/>
      <c r="AA234" s="43"/>
      <c r="AB234" s="43" t="str">
        <f>IF(D232=D234,"","CREATE TABLE "&amp;D234&amp;" (")&amp;E234&amp;" "&amp;H234&amp;IF(K234&lt;&gt;"","("&amp;K234&amp;") ","")&amp;IF(P234="Y"," NOT NULL","")&amp;IF(N234="Y"," PRIMARY KEY","")&amp;IF(D234=D235,"",")")&amp;IF(D234=D235," , ",";")</f>
        <v xml:space="preserve">create_time DATE , </v>
      </c>
      <c r="AC234" s="43" t="str">
        <f t="shared" si="12"/>
        <v>COMMENT ON COLUMN task.create_time IS '创建时间';</v>
      </c>
      <c r="AD234" s="43"/>
    </row>
    <row r="235" spans="1:31">
      <c r="A235" s="54">
        <v>210</v>
      </c>
      <c r="B235" s="42" t="s">
        <v>4996</v>
      </c>
      <c r="C235" s="43"/>
      <c r="D235" s="43" t="s">
        <v>5198</v>
      </c>
      <c r="E235" s="36" t="s">
        <v>5004</v>
      </c>
      <c r="F235" s="36"/>
      <c r="G235" s="36" t="s">
        <v>5144</v>
      </c>
      <c r="H235" s="36" t="s">
        <v>78</v>
      </c>
      <c r="I235" s="36" t="s">
        <v>4769</v>
      </c>
      <c r="J235" s="37">
        <v>11</v>
      </c>
      <c r="K235" s="37">
        <v>11</v>
      </c>
      <c r="L235" s="43"/>
      <c r="M235" s="43"/>
      <c r="N235" s="43"/>
      <c r="O235" s="43"/>
      <c r="P235" s="43"/>
      <c r="Q235" s="43"/>
      <c r="R235" s="44"/>
      <c r="S235" s="43"/>
      <c r="T235" s="43"/>
      <c r="U235" s="43"/>
      <c r="V235" s="43"/>
      <c r="W235" s="43"/>
      <c r="X235" s="43"/>
      <c r="Y235" s="43"/>
      <c r="Z235" s="43"/>
      <c r="AA235" s="43"/>
      <c r="AB235" s="43" t="e">
        <f>IF(D234=D235,"","CREATE TABLE "&amp;D235&amp;" (")&amp;E235&amp;" "&amp;H235&amp;IF(K235&lt;&gt;"","("&amp;K235&amp;") ","")&amp;IF(P235="Y"," NOT NULL","")&amp;IF(N235="Y"," PRIMARY KEY","")&amp;IF(D235=#REF!,"",")")&amp;IF(D235=#REF!," , ",";")</f>
        <v>#REF!</v>
      </c>
      <c r="AC235" s="43" t="str">
        <f t="shared" si="12"/>
        <v>COMMENT ON COLUMN task.creator IS '创建者标识';</v>
      </c>
      <c r="AD235" s="43"/>
    </row>
    <row r="236" spans="1:31">
      <c r="A236" s="54">
        <v>211</v>
      </c>
      <c r="B236" s="54" t="s">
        <v>4996</v>
      </c>
      <c r="C236" s="55" t="s">
        <v>4934</v>
      </c>
      <c r="D236" s="55" t="s">
        <v>5369</v>
      </c>
      <c r="E236" s="60" t="s">
        <v>5165</v>
      </c>
      <c r="F236" s="60"/>
      <c r="G236" s="60" t="s">
        <v>5273</v>
      </c>
      <c r="H236" s="54" t="s">
        <v>78</v>
      </c>
      <c r="I236" s="54" t="s">
        <v>5181</v>
      </c>
      <c r="J236" s="54">
        <v>11</v>
      </c>
      <c r="K236" s="54">
        <v>11</v>
      </c>
      <c r="L236" s="55"/>
      <c r="M236" s="55"/>
      <c r="N236" s="54" t="s">
        <v>4770</v>
      </c>
      <c r="O236" s="54"/>
      <c r="P236" s="54" t="s">
        <v>4770</v>
      </c>
      <c r="Q236" s="55"/>
      <c r="R236" s="57"/>
      <c r="S236" s="55"/>
      <c r="T236" s="55"/>
      <c r="U236" s="55"/>
      <c r="V236" s="55"/>
      <c r="W236" s="55"/>
      <c r="X236" s="55"/>
      <c r="Y236" s="55"/>
      <c r="Z236" s="55"/>
      <c r="AA236" s="55"/>
      <c r="AB236" s="55" t="str">
        <f t="shared" si="13"/>
        <v xml:space="preserve">CREATE TABLE consultation_clinic (consultation_id NUMBER(11)  NOT NULL PRIMARY KEY , </v>
      </c>
      <c r="AC236" s="55" t="str">
        <f t="shared" si="12"/>
        <v>COMMENT ON COLUMN consultation_clinic.consultation_id IS '会诊单标识';</v>
      </c>
      <c r="AD236" s="55" t="str">
        <f>"CREATE SEQUENCE seq_"&amp;D236&amp;" MINVALUE 1 MAXVALUE 9999999999999999999 INCREMENT BY 1 START WITH 1 CACHE 20 NOORDER NOCYCLE ;"</f>
        <v>CREATE SEQUENCE seq_consultation_clinic MINVALUE 1 MAXVALUE 9999999999999999999 INCREMENT BY 1 START WITH 1 CACHE 20 NOORDER NOCYCLE ;</v>
      </c>
      <c r="AE236" s="56"/>
    </row>
    <row r="237" spans="1:31">
      <c r="A237" s="54">
        <v>212</v>
      </c>
      <c r="B237" s="42" t="s">
        <v>4996</v>
      </c>
      <c r="C237" s="43"/>
      <c r="D237" s="43" t="s">
        <v>5136</v>
      </c>
      <c r="E237" s="36" t="s">
        <v>4862</v>
      </c>
      <c r="F237" s="36"/>
      <c r="G237" s="36" t="s">
        <v>5148</v>
      </c>
      <c r="H237" s="42" t="s">
        <v>78</v>
      </c>
      <c r="I237" s="42" t="s">
        <v>4787</v>
      </c>
      <c r="J237" s="42">
        <v>8</v>
      </c>
      <c r="K237" s="42">
        <v>8</v>
      </c>
      <c r="L237" s="43"/>
      <c r="M237" s="43"/>
      <c r="N237" s="43" t="s">
        <v>4770</v>
      </c>
      <c r="O237" s="43"/>
      <c r="P237" s="43" t="s">
        <v>4770</v>
      </c>
      <c r="Q237" s="43"/>
      <c r="R237" s="44"/>
      <c r="S237" s="43"/>
      <c r="T237" s="43"/>
      <c r="U237" s="43"/>
      <c r="V237" s="43"/>
      <c r="W237" s="43"/>
      <c r="X237" s="43"/>
      <c r="Y237" s="43"/>
      <c r="Z237" s="43"/>
      <c r="AA237" s="43"/>
      <c r="AB237" s="43" t="str">
        <f>IF(D236=D237,"","CREATE TABLE "&amp;D237&amp;" (")&amp;E237&amp;" "&amp;H237&amp;IF(K237&lt;&gt;"","("&amp;K237&amp;") ","")&amp;IF(P237="Y"," NOT NULL","")&amp;IF(N237="Y"," PRIMARY KEY","")&amp;IF(D237=D239,"",")")&amp;IF(D237=D239," , ",";")</f>
        <v xml:space="preserve">clinic_id NUMBER(8)  NOT NULL PRIMARY KEY , </v>
      </c>
      <c r="AC237" s="43" t="str">
        <f t="shared" si="12"/>
        <v>COMMENT ON COLUMN consultation_clinic.clinic_id IS '会诊科室标识';</v>
      </c>
      <c r="AD237" s="43"/>
    </row>
    <row r="238" spans="1:31">
      <c r="A238" s="54">
        <v>213</v>
      </c>
      <c r="B238" s="42" t="s">
        <v>4986</v>
      </c>
      <c r="C238" s="43"/>
      <c r="D238" s="43" t="s">
        <v>4955</v>
      </c>
      <c r="E238" s="36" t="s">
        <v>5278</v>
      </c>
      <c r="F238" s="36"/>
      <c r="G238" s="42" t="s">
        <v>5281</v>
      </c>
      <c r="H238" s="42" t="s">
        <v>4773</v>
      </c>
      <c r="I238" s="42" t="s">
        <v>4774</v>
      </c>
      <c r="J238" s="37">
        <v>20</v>
      </c>
      <c r="K238" s="37">
        <v>60</v>
      </c>
      <c r="L238" s="42"/>
      <c r="M238" s="42"/>
      <c r="N238" s="42"/>
      <c r="O238" s="42"/>
      <c r="P238" s="42" t="s">
        <v>4770</v>
      </c>
      <c r="Q238" s="42"/>
      <c r="R238" s="42"/>
      <c r="S238" s="43"/>
      <c r="T238" s="43"/>
      <c r="U238" s="43"/>
      <c r="V238" s="43"/>
      <c r="W238" s="43"/>
      <c r="X238" s="43"/>
      <c r="Y238" s="43"/>
      <c r="Z238" s="43"/>
      <c r="AA238" s="43"/>
      <c r="AB238" s="43" t="str">
        <f t="shared" ref="AB238:AB239" si="16">IF(D236=D238,"","CREATE TABLE "&amp;D238&amp;" (")&amp;E238&amp;" "&amp;H238&amp;IF(K238&lt;&gt;"","("&amp;K238&amp;") ","")&amp;IF(P238="Y"," NOT NULL","")&amp;IF(N238="Y"," PRIMARY KEY","")&amp;IF(D238=D239,"",")")&amp;IF(D238=D239," , ",";")</f>
        <v>CREATE TABLE consultation_doctor (clinic_name VARCHAR2(60)  NOT NULL);</v>
      </c>
      <c r="AC238" s="43" t="str">
        <f>"COMMENT ON COLUMN "&amp;D238&amp;"."&amp;E238&amp;" IS '"&amp;G238&amp;"';"</f>
        <v>COMMENT ON COLUMN consultation_doctor.clinic_name IS '会诊科室名称';</v>
      </c>
      <c r="AD238" s="43"/>
    </row>
    <row r="239" spans="1:31">
      <c r="A239" s="54">
        <v>214</v>
      </c>
      <c r="B239" s="42" t="s">
        <v>4996</v>
      </c>
      <c r="C239" s="43"/>
      <c r="D239" s="43" t="s">
        <v>5136</v>
      </c>
      <c r="E239" s="36" t="s">
        <v>4935</v>
      </c>
      <c r="F239" s="36"/>
      <c r="G239" s="36" t="s">
        <v>5043</v>
      </c>
      <c r="H239" s="42" t="s">
        <v>78</v>
      </c>
      <c r="I239" s="42" t="s">
        <v>4787</v>
      </c>
      <c r="J239" s="37">
        <v>1</v>
      </c>
      <c r="K239" s="37">
        <v>1</v>
      </c>
      <c r="L239" s="43"/>
      <c r="M239" s="43"/>
      <c r="N239" s="43"/>
      <c r="O239" s="43"/>
      <c r="P239" s="42" t="s">
        <v>4770</v>
      </c>
      <c r="Q239" s="43"/>
      <c r="R239" s="44"/>
      <c r="S239" s="43"/>
      <c r="T239" s="43"/>
      <c r="U239" s="43"/>
      <c r="V239" s="43"/>
      <c r="W239" s="43"/>
      <c r="X239" s="43"/>
      <c r="Y239" s="43"/>
      <c r="Z239" s="43"/>
      <c r="AA239" s="43"/>
      <c r="AB239" s="43" t="str">
        <f t="shared" si="16"/>
        <v>is_outside_hospital NUMBER(1)  NOT NULL);</v>
      </c>
      <c r="AC239" s="43" t="str">
        <f t="shared" si="12"/>
        <v>COMMENT ON COLUMN consultation_clinic.is_outside_hospital IS '是否外院';</v>
      </c>
      <c r="AD239" s="43"/>
    </row>
    <row r="240" spans="1:31">
      <c r="A240" s="54">
        <v>215</v>
      </c>
      <c r="B240" s="42" t="s">
        <v>4986</v>
      </c>
      <c r="C240" s="43"/>
      <c r="D240" s="43" t="s">
        <v>4955</v>
      </c>
      <c r="E240" s="36" t="s">
        <v>5189</v>
      </c>
      <c r="F240" s="36"/>
      <c r="G240" s="36" t="s">
        <v>5280</v>
      </c>
      <c r="H240" s="42" t="s">
        <v>4988</v>
      </c>
      <c r="I240" s="42" t="s">
        <v>4787</v>
      </c>
      <c r="J240" s="42">
        <v>8</v>
      </c>
      <c r="K240" s="42">
        <v>8</v>
      </c>
      <c r="L240" s="43"/>
      <c r="M240" s="43"/>
      <c r="N240" s="43"/>
      <c r="O240" s="43"/>
      <c r="P240" s="43"/>
      <c r="Q240" s="43"/>
      <c r="R240" s="44"/>
      <c r="S240" s="43"/>
      <c r="T240" s="43"/>
      <c r="U240" s="43"/>
      <c r="V240" s="43"/>
      <c r="W240" s="43"/>
      <c r="X240" s="43"/>
      <c r="Y240" s="43"/>
      <c r="Z240" s="43"/>
      <c r="AA240" s="43"/>
      <c r="AB240" s="43" t="str">
        <f>IF(D238=D240,"","CREATE TABLE "&amp;D240&amp;" (")&amp;E240&amp;" "&amp;H240&amp;IF(K240&lt;&gt;"","("&amp;K240&amp;") ","")&amp;IF(P240="Y"," NOT NULL","")&amp;IF(N240="Y"," PRIMARY KEY","")&amp;IF(D240=D241,"",")")&amp;IF(D240=D241," , ",";")</f>
        <v xml:space="preserve">hospital_id NUMBER(8)  , </v>
      </c>
      <c r="AC240" s="43" t="str">
        <f>"COMMENT ON COLUMN "&amp;D240&amp;"."&amp;E240&amp;" IS '"&amp;G240&amp;"';"</f>
        <v>COMMENT ON COLUMN consultation_doctor.hospital_id IS '医院标识';</v>
      </c>
      <c r="AD240" s="43" t="str">
        <f>"CREATE SEQUENCE seq_"&amp;D240&amp;" MINVALUE 1 MAXVALUE 9999999999999999999 INCREMENT BY 1 START WITH 1 CACHE 20 NOORDER NOCYCLE ;"</f>
        <v>CREATE SEQUENCE seq_consultation_doctor MINVALUE 1 MAXVALUE 9999999999999999999 INCREMENT BY 1 START WITH 1 CACHE 20 NOORDER NOCYCLE ;</v>
      </c>
    </row>
    <row r="241" spans="1:31">
      <c r="A241" s="54">
        <v>216</v>
      </c>
      <c r="B241" s="42" t="s">
        <v>4986</v>
      </c>
      <c r="C241" s="43"/>
      <c r="D241" s="43" t="s">
        <v>4955</v>
      </c>
      <c r="E241" s="42" t="s">
        <v>5282</v>
      </c>
      <c r="F241" s="42"/>
      <c r="G241" s="42" t="s">
        <v>5190</v>
      </c>
      <c r="H241" s="42" t="s">
        <v>4773</v>
      </c>
      <c r="I241" s="42" t="s">
        <v>4774</v>
      </c>
      <c r="J241" s="37">
        <v>20</v>
      </c>
      <c r="K241" s="37">
        <v>60</v>
      </c>
      <c r="L241" s="42"/>
      <c r="M241" s="42"/>
      <c r="N241" s="42"/>
      <c r="O241" s="42"/>
      <c r="P241" s="42"/>
      <c r="Q241" s="42"/>
      <c r="R241" s="42"/>
      <c r="S241" s="43"/>
      <c r="T241" s="43"/>
      <c r="U241" s="43"/>
      <c r="V241" s="43"/>
      <c r="W241" s="43"/>
      <c r="X241" s="43"/>
      <c r="Y241" s="43"/>
      <c r="Z241" s="43"/>
      <c r="AA241" s="43"/>
      <c r="AB241" s="43" t="str">
        <f>IF(D240=D241,"","CREATE TABLE "&amp;D241&amp;" (")&amp;E241&amp;" "&amp;H241&amp;IF(K241&lt;&gt;"","("&amp;K241&amp;") ","")&amp;IF(P241="Y"," NOT NULL","")&amp;IF(N241="Y"," PRIMARY KEY","")&amp;IF(D241=D244,"",")")&amp;IF(D241=D244," , ",";")</f>
        <v xml:space="preserve">hospital_name VARCHAR2(60)  , </v>
      </c>
      <c r="AC241" s="43" t="str">
        <f>"COMMENT ON COLUMN "&amp;D241&amp;"."&amp;E241&amp;" IS '"&amp;G241&amp;"';"</f>
        <v>COMMENT ON COLUMN consultation_doctor.hospital_name IS '医院名称';</v>
      </c>
      <c r="AD241" s="43"/>
    </row>
    <row r="242" spans="1:31">
      <c r="A242" s="54">
        <v>217</v>
      </c>
      <c r="B242" s="54" t="s">
        <v>4996</v>
      </c>
      <c r="C242" s="55" t="s">
        <v>4936</v>
      </c>
      <c r="D242" s="55" t="s">
        <v>5208</v>
      </c>
      <c r="E242" s="60" t="s">
        <v>5165</v>
      </c>
      <c r="F242" s="60"/>
      <c r="G242" s="60" t="s">
        <v>5271</v>
      </c>
      <c r="H242" s="54" t="s">
        <v>78</v>
      </c>
      <c r="I242" s="54" t="s">
        <v>5181</v>
      </c>
      <c r="J242" s="54">
        <v>11</v>
      </c>
      <c r="K242" s="54">
        <v>11</v>
      </c>
      <c r="L242" s="55"/>
      <c r="M242" s="55"/>
      <c r="N242" s="54" t="s">
        <v>4770</v>
      </c>
      <c r="O242" s="54"/>
      <c r="P242" s="54" t="s">
        <v>4770</v>
      </c>
      <c r="Q242" s="55"/>
      <c r="R242" s="57"/>
      <c r="S242" s="55"/>
      <c r="T242" s="55"/>
      <c r="U242" s="55"/>
      <c r="V242" s="55"/>
      <c r="W242" s="55"/>
      <c r="X242" s="55"/>
      <c r="Y242" s="55"/>
      <c r="Z242" s="55"/>
      <c r="AA242" s="55"/>
      <c r="AB242" s="55" t="str">
        <f t="shared" si="13"/>
        <v xml:space="preserve">consultation_id NUMBER(11)  NOT NULL PRIMARY KEY , </v>
      </c>
      <c r="AC242" s="55" t="str">
        <f t="shared" si="12"/>
        <v>COMMENT ON COLUMN consultation_doctor.consultation_id IS '会诊单标识';</v>
      </c>
      <c r="AD242" s="55" t="str">
        <f>"CREATE SEQUENCE seq_"&amp;D242&amp;" MINVALUE 1 MAXVALUE 9999999999999999999 INCREMENT BY 1 START WITH 1 CACHE 20 NOORDER NOCYCLE ;"</f>
        <v>CREATE SEQUENCE seq_consultation_doctor MINVALUE 1 MAXVALUE 9999999999999999999 INCREMENT BY 1 START WITH 1 CACHE 20 NOORDER NOCYCLE ;</v>
      </c>
      <c r="AE242" s="56"/>
    </row>
    <row r="243" spans="1:31">
      <c r="A243" s="54">
        <v>218</v>
      </c>
      <c r="B243" s="42" t="s">
        <v>4996</v>
      </c>
      <c r="C243" s="43"/>
      <c r="D243" s="43" t="s">
        <v>4955</v>
      </c>
      <c r="E243" s="36" t="s">
        <v>4862</v>
      </c>
      <c r="F243" s="36"/>
      <c r="G243" s="36" t="s">
        <v>5148</v>
      </c>
      <c r="H243" s="42" t="s">
        <v>78</v>
      </c>
      <c r="I243" s="42" t="s">
        <v>4787</v>
      </c>
      <c r="J243" s="42">
        <v>8</v>
      </c>
      <c r="K243" s="42">
        <v>8</v>
      </c>
      <c r="L243" s="43"/>
      <c r="M243" s="43"/>
      <c r="N243" s="43" t="s">
        <v>4770</v>
      </c>
      <c r="O243" s="43"/>
      <c r="P243" s="43" t="s">
        <v>4770</v>
      </c>
      <c r="Q243" s="43"/>
      <c r="R243" s="44"/>
      <c r="S243" s="43"/>
      <c r="T243" s="43"/>
      <c r="U243" s="43"/>
      <c r="V243" s="43"/>
      <c r="W243" s="43"/>
      <c r="X243" s="43"/>
      <c r="Y243" s="43"/>
      <c r="Z243" s="43"/>
      <c r="AA243" s="43"/>
      <c r="AB243" s="43" t="str">
        <f>IF(D242=D243,"","CREATE TABLE "&amp;D243&amp;" (")&amp;E243&amp;" "&amp;H243&amp;IF(K243&lt;&gt;"","("&amp;K243&amp;") ","")&amp;IF(P243="Y"," NOT NULL","")&amp;IF(N243="Y"," PRIMARY KEY","")&amp;IF(D243=D244,"",")")&amp;IF(D243=D244," , ",";")</f>
        <v xml:space="preserve">clinic_id NUMBER(8)  NOT NULL PRIMARY KEY , </v>
      </c>
      <c r="AC243" s="43" t="str">
        <f t="shared" si="12"/>
        <v>COMMENT ON COLUMN consultation_doctor.clinic_id IS '会诊科室标识';</v>
      </c>
      <c r="AD243" s="43"/>
    </row>
    <row r="244" spans="1:31">
      <c r="A244" s="54">
        <v>219</v>
      </c>
      <c r="B244" s="42" t="s">
        <v>4996</v>
      </c>
      <c r="C244" s="43"/>
      <c r="D244" s="43" t="s">
        <v>4955</v>
      </c>
      <c r="E244" s="36" t="s">
        <v>4932</v>
      </c>
      <c r="F244" s="36"/>
      <c r="G244" s="36" t="s">
        <v>5145</v>
      </c>
      <c r="H244" s="42" t="s">
        <v>78</v>
      </c>
      <c r="I244" s="42" t="s">
        <v>5181</v>
      </c>
      <c r="J244" s="42">
        <v>11</v>
      </c>
      <c r="K244" s="42">
        <v>11</v>
      </c>
      <c r="L244" s="43"/>
      <c r="M244" s="43"/>
      <c r="N244" s="43"/>
      <c r="O244" s="43"/>
      <c r="P244" s="43" t="s">
        <v>5246</v>
      </c>
      <c r="Q244" s="43"/>
      <c r="R244" s="44"/>
      <c r="S244" s="43"/>
      <c r="T244" s="43"/>
      <c r="U244" s="43"/>
      <c r="V244" s="43"/>
      <c r="W244" s="43"/>
      <c r="X244" s="43"/>
      <c r="Y244" s="43"/>
      <c r="Z244" s="43"/>
      <c r="AA244" s="43"/>
      <c r="AB244" s="43" t="str">
        <f t="shared" ref="AB244:AB246" si="17">IF(D243=D244,"","CREATE TABLE "&amp;D244&amp;" (")&amp;E244&amp;" "&amp;H244&amp;IF(K244&lt;&gt;"","("&amp;K244&amp;") ","")&amp;IF(P244="Y"," NOT NULL","")&amp;IF(N244="Y"," PRIMARY KEY","")&amp;IF(D244=D245,"",")")&amp;IF(D244=D245," , ",";")</f>
        <v xml:space="preserve">doctor_id NUMBER(11)  NOT NULL , </v>
      </c>
      <c r="AC244" s="43" t="str">
        <f t="shared" si="12"/>
        <v>COMMENT ON COLUMN consultation_doctor.doctor_id IS '会诊医生标识';</v>
      </c>
      <c r="AD244" s="43"/>
    </row>
    <row r="245" spans="1:31">
      <c r="A245" s="54">
        <v>220</v>
      </c>
      <c r="B245" s="42" t="s">
        <v>4986</v>
      </c>
      <c r="C245" s="43"/>
      <c r="D245" s="43" t="s">
        <v>4955</v>
      </c>
      <c r="E245" s="42" t="s">
        <v>5284</v>
      </c>
      <c r="F245" s="42"/>
      <c r="G245" s="42" t="s">
        <v>5285</v>
      </c>
      <c r="H245" s="42" t="s">
        <v>4773</v>
      </c>
      <c r="I245" s="42" t="s">
        <v>4774</v>
      </c>
      <c r="J245" s="42">
        <v>10</v>
      </c>
      <c r="K245" s="42">
        <v>30</v>
      </c>
      <c r="L245" s="42"/>
      <c r="M245" s="42"/>
      <c r="N245" s="42"/>
      <c r="O245" s="42"/>
      <c r="P245" s="42" t="s">
        <v>4770</v>
      </c>
      <c r="Q245" s="42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 t="str">
        <f t="shared" si="17"/>
        <v xml:space="preserve">doctor_name VARCHAR2(30)  NOT NULL , </v>
      </c>
      <c r="AC245" s="43" t="str">
        <f t="shared" si="12"/>
        <v>COMMENT ON COLUMN consultation_doctor.doctor_name IS '会诊医生姓名';</v>
      </c>
      <c r="AD245" s="43"/>
    </row>
    <row r="246" spans="1:31">
      <c r="A246" s="54">
        <v>221</v>
      </c>
      <c r="B246" s="42" t="s">
        <v>4986</v>
      </c>
      <c r="C246" s="43"/>
      <c r="D246" s="43" t="s">
        <v>4955</v>
      </c>
      <c r="E246" s="42" t="s">
        <v>5283</v>
      </c>
      <c r="F246" s="42"/>
      <c r="G246" s="36" t="s">
        <v>5232</v>
      </c>
      <c r="H246" s="42" t="s">
        <v>4773</v>
      </c>
      <c r="I246" s="42" t="s">
        <v>4774</v>
      </c>
      <c r="J246" s="42">
        <v>20</v>
      </c>
      <c r="K246" s="42">
        <v>20</v>
      </c>
      <c r="L246" s="42"/>
      <c r="M246" s="42"/>
      <c r="N246" s="42"/>
      <c r="O246" s="42"/>
      <c r="P246" s="42" t="s">
        <v>4770</v>
      </c>
      <c r="Q246" s="42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 t="str">
        <f t="shared" si="17"/>
        <v xml:space="preserve">employee_num VARCHAR2(20)  NOT NULL , </v>
      </c>
      <c r="AC246" s="43" t="str">
        <f t="shared" si="12"/>
        <v>COMMENT ON COLUMN consultation_doctor.employee_num IS '工号';</v>
      </c>
      <c r="AD246" s="43"/>
    </row>
    <row r="247" spans="1:31">
      <c r="A247" s="54">
        <v>222</v>
      </c>
      <c r="B247" s="42" t="s">
        <v>4986</v>
      </c>
      <c r="C247" s="43"/>
      <c r="D247" s="43" t="s">
        <v>4955</v>
      </c>
      <c r="E247" s="42" t="s">
        <v>5201</v>
      </c>
      <c r="F247" s="42"/>
      <c r="G247" s="42" t="s">
        <v>5202</v>
      </c>
      <c r="H247" s="42" t="s">
        <v>4773</v>
      </c>
      <c r="I247" s="42" t="s">
        <v>4774</v>
      </c>
      <c r="J247" s="42">
        <v>20</v>
      </c>
      <c r="K247" s="42">
        <v>60</v>
      </c>
      <c r="L247" s="42"/>
      <c r="M247" s="42"/>
      <c r="N247" s="42"/>
      <c r="O247" s="42"/>
      <c r="P247" s="42"/>
      <c r="Q247" s="42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 t="str">
        <f t="shared" ref="AB247:AB251" si="18">IF(D246=D247,"","CREATE TABLE "&amp;D247&amp;" (")&amp;E247&amp;" "&amp;H247&amp;IF(K247&lt;&gt;"","("&amp;K247&amp;") ","")&amp;IF(P247="Y"," NOT NULL","")&amp;IF(N247="Y"," PRIMARY KEY","")&amp;IF(D247=D248,"",")")&amp;IF(D247=D248," , ",";")</f>
        <v xml:space="preserve">job_title VARCHAR2(60)  , </v>
      </c>
      <c r="AC247" s="43" t="str">
        <f t="shared" si="12"/>
        <v>COMMENT ON COLUMN consultation_doctor.job_title IS '职称';</v>
      </c>
      <c r="AD247" s="43"/>
    </row>
    <row r="248" spans="1:31">
      <c r="A248" s="54">
        <v>223</v>
      </c>
      <c r="B248" s="42" t="s">
        <v>4996</v>
      </c>
      <c r="C248" s="43"/>
      <c r="D248" s="43" t="s">
        <v>4955</v>
      </c>
      <c r="E248" s="36" t="s">
        <v>4937</v>
      </c>
      <c r="F248" s="36"/>
      <c r="G248" s="36" t="s">
        <v>5052</v>
      </c>
      <c r="H248" s="42" t="s">
        <v>78</v>
      </c>
      <c r="I248" s="42" t="s">
        <v>4787</v>
      </c>
      <c r="J248" s="37">
        <v>1</v>
      </c>
      <c r="K248" s="37">
        <v>1</v>
      </c>
      <c r="L248" s="43"/>
      <c r="M248" s="43"/>
      <c r="N248" s="43"/>
      <c r="O248" s="43"/>
      <c r="P248" s="42" t="s">
        <v>4770</v>
      </c>
      <c r="Q248" s="43"/>
      <c r="R248" s="44"/>
      <c r="S248" s="43"/>
      <c r="T248" s="43"/>
      <c r="U248" s="43"/>
      <c r="V248" s="43"/>
      <c r="W248" s="43"/>
      <c r="X248" s="43"/>
      <c r="Y248" s="43"/>
      <c r="Z248" s="43"/>
      <c r="AA248" s="43"/>
      <c r="AB248" s="43" t="str">
        <f t="shared" si="18"/>
        <v xml:space="preserve">sign_stuts NUMBER(1)  NOT NULL , </v>
      </c>
      <c r="AC248" s="43" t="str">
        <f t="shared" si="12"/>
        <v>COMMENT ON COLUMN consultation_doctor.sign_stuts IS '会诊医生签到状态';</v>
      </c>
      <c r="AD248" s="43"/>
    </row>
    <row r="249" spans="1:31">
      <c r="A249" s="54">
        <v>224</v>
      </c>
      <c r="B249" s="42" t="s">
        <v>4996</v>
      </c>
      <c r="C249" s="43"/>
      <c r="D249" s="43" t="s">
        <v>4955</v>
      </c>
      <c r="E249" s="36" t="s">
        <v>4938</v>
      </c>
      <c r="F249" s="36"/>
      <c r="G249" s="36" t="s">
        <v>5053</v>
      </c>
      <c r="H249" s="36" t="s">
        <v>5007</v>
      </c>
      <c r="I249" s="42" t="s">
        <v>4796</v>
      </c>
      <c r="J249" s="38"/>
      <c r="K249" s="38"/>
      <c r="L249" s="43"/>
      <c r="M249" s="43"/>
      <c r="N249" s="43"/>
      <c r="O249" s="43"/>
      <c r="P249" s="43"/>
      <c r="Q249" s="43"/>
      <c r="R249" s="44"/>
      <c r="S249" s="43"/>
      <c r="T249" s="43"/>
      <c r="U249" s="43"/>
      <c r="V249" s="43"/>
      <c r="W249" s="43"/>
      <c r="X249" s="43"/>
      <c r="Y249" s="43"/>
      <c r="Z249" s="43"/>
      <c r="AA249" s="43"/>
      <c r="AB249" s="43" t="str">
        <f t="shared" si="18"/>
        <v xml:space="preserve">sign_datetime DATE , </v>
      </c>
      <c r="AC249" s="43" t="str">
        <f t="shared" si="12"/>
        <v>COMMENT ON COLUMN consultation_doctor.sign_datetime IS '会诊医生签到时间';</v>
      </c>
      <c r="AD249" s="43"/>
    </row>
    <row r="250" spans="1:31">
      <c r="A250" s="54">
        <v>225</v>
      </c>
      <c r="B250" s="42" t="s">
        <v>4996</v>
      </c>
      <c r="C250" s="43"/>
      <c r="D250" s="43" t="s">
        <v>4955</v>
      </c>
      <c r="E250" s="36" t="s">
        <v>4939</v>
      </c>
      <c r="F250" s="36"/>
      <c r="G250" s="36" t="s">
        <v>5054</v>
      </c>
      <c r="H250" s="36" t="s">
        <v>5007</v>
      </c>
      <c r="I250" s="42" t="s">
        <v>4796</v>
      </c>
      <c r="J250" s="38"/>
      <c r="K250" s="38"/>
      <c r="L250" s="43"/>
      <c r="M250" s="43"/>
      <c r="N250" s="43"/>
      <c r="O250" s="43"/>
      <c r="P250" s="43"/>
      <c r="Q250" s="43"/>
      <c r="R250" s="44"/>
      <c r="S250" s="43"/>
      <c r="T250" s="43"/>
      <c r="U250" s="43"/>
      <c r="V250" s="43"/>
      <c r="W250" s="43"/>
      <c r="X250" s="43"/>
      <c r="Y250" s="43"/>
      <c r="Z250" s="43"/>
      <c r="AA250" s="43"/>
      <c r="AB250" s="43" t="str">
        <f t="shared" si="18"/>
        <v xml:space="preserve">sign_out_datetime DATE , </v>
      </c>
      <c r="AC250" s="43" t="str">
        <f t="shared" si="12"/>
        <v>COMMENT ON COLUMN consultation_doctor.sign_out_datetime IS '会诊医生签退时间';</v>
      </c>
      <c r="AD250" s="43"/>
    </row>
    <row r="251" spans="1:31">
      <c r="A251" s="54">
        <v>226</v>
      </c>
      <c r="B251" s="42" t="s">
        <v>4996</v>
      </c>
      <c r="C251" s="43"/>
      <c r="D251" s="43" t="s">
        <v>4955</v>
      </c>
      <c r="E251" s="36" t="s">
        <v>4940</v>
      </c>
      <c r="F251" s="36"/>
      <c r="G251" s="36" t="s">
        <v>5055</v>
      </c>
      <c r="H251" s="36" t="s">
        <v>5008</v>
      </c>
      <c r="I251" s="42" t="s">
        <v>4774</v>
      </c>
      <c r="J251" s="37">
        <v>100</v>
      </c>
      <c r="K251" s="37">
        <v>300</v>
      </c>
      <c r="L251" s="43"/>
      <c r="M251" s="43"/>
      <c r="N251" s="43"/>
      <c r="O251" s="43"/>
      <c r="P251" s="43"/>
      <c r="Q251" s="43"/>
      <c r="R251" s="44"/>
      <c r="S251" s="43"/>
      <c r="T251" s="43"/>
      <c r="U251" s="43"/>
      <c r="V251" s="43"/>
      <c r="W251" s="43"/>
      <c r="X251" s="43"/>
      <c r="Y251" s="43"/>
      <c r="Z251" s="43"/>
      <c r="AA251" s="43"/>
      <c r="AB251" s="43" t="str">
        <f t="shared" si="18"/>
        <v>absence_reason VARCHAR2(300) );</v>
      </c>
      <c r="AC251" s="43" t="str">
        <f t="shared" ref="AC251:AC277" si="19">"COMMENT ON COLUMN "&amp;D251&amp;"."&amp;E251&amp;" IS '"&amp;G251&amp;"';"</f>
        <v>COMMENT ON COLUMN consultation_doctor.absence_reason IS '缺勤原因';</v>
      </c>
      <c r="AD251" s="43"/>
    </row>
    <row r="252" spans="1:31">
      <c r="A252" s="54">
        <v>227</v>
      </c>
      <c r="B252" s="54" t="s">
        <v>4996</v>
      </c>
      <c r="C252" s="55" t="s">
        <v>5370</v>
      </c>
      <c r="D252" s="61" t="s">
        <v>5371</v>
      </c>
      <c r="E252" s="60" t="s">
        <v>5138</v>
      </c>
      <c r="F252" s="60"/>
      <c r="G252" s="60" t="s">
        <v>5212</v>
      </c>
      <c r="H252" s="60" t="s">
        <v>5139</v>
      </c>
      <c r="I252" s="54" t="s">
        <v>4787</v>
      </c>
      <c r="J252" s="54">
        <v>8</v>
      </c>
      <c r="K252" s="54">
        <v>8</v>
      </c>
      <c r="L252" s="55"/>
      <c r="M252" s="55"/>
      <c r="N252" s="54" t="s">
        <v>4770</v>
      </c>
      <c r="O252" s="54"/>
      <c r="P252" s="54" t="s">
        <v>4770</v>
      </c>
      <c r="Q252" s="55"/>
      <c r="R252" s="57"/>
      <c r="S252" s="55"/>
      <c r="T252" s="55"/>
      <c r="U252" s="55"/>
      <c r="V252" s="55"/>
      <c r="W252" s="55"/>
      <c r="X252" s="55"/>
      <c r="Y252" s="55"/>
      <c r="Z252" s="55"/>
      <c r="AA252" s="55"/>
      <c r="AB252" s="55" t="str">
        <f t="shared" si="13"/>
        <v xml:space="preserve">CREATE TABLE evaluation (evaluation_id NUMBER(8)  NOT NULL PRIMARY KEY , </v>
      </c>
      <c r="AC252" s="55" t="str">
        <f t="shared" si="19"/>
        <v>COMMENT ON COLUMN evaluation.evaluation_id IS '评价表标识';</v>
      </c>
      <c r="AD252" s="55" t="str">
        <f>"CREATE SEQUENCE seq_"&amp;D252&amp;" MINVALUE 1 MAXVALUE 9999999999999999999 INCREMENT BY 1 START WITH 1 CACHE 20 NOORDER NOCYCLE ;"</f>
        <v>CREATE SEQUENCE seq_evaluation MINVALUE 1 MAXVALUE 9999999999999999999 INCREMENT BY 1 START WITH 1 CACHE 20 NOORDER NOCYCLE ;</v>
      </c>
      <c r="AE252" s="56"/>
    </row>
    <row r="253" spans="1:31">
      <c r="A253" s="54">
        <v>228</v>
      </c>
      <c r="B253" s="42" t="s">
        <v>4996</v>
      </c>
      <c r="C253" s="43"/>
      <c r="D253" s="41" t="s">
        <v>5137</v>
      </c>
      <c r="E253" s="36" t="s">
        <v>5154</v>
      </c>
      <c r="F253" s="36"/>
      <c r="G253" s="36" t="s">
        <v>5056</v>
      </c>
      <c r="H253" s="36" t="s">
        <v>5057</v>
      </c>
      <c r="I253" s="42" t="s">
        <v>4774</v>
      </c>
      <c r="J253" s="37">
        <v>100</v>
      </c>
      <c r="K253" s="37">
        <v>300</v>
      </c>
      <c r="L253" s="43"/>
      <c r="M253" s="43"/>
      <c r="N253" s="43"/>
      <c r="O253" s="43"/>
      <c r="P253" s="43"/>
      <c r="Q253" s="43"/>
      <c r="R253" s="44"/>
      <c r="S253" s="43"/>
      <c r="T253" s="43"/>
      <c r="U253" s="43"/>
      <c r="V253" s="43"/>
      <c r="W253" s="43"/>
      <c r="X253" s="43"/>
      <c r="Y253" s="43"/>
      <c r="Z253" s="43"/>
      <c r="AA253" s="43"/>
      <c r="AB253" s="43" t="str">
        <f t="shared" si="13"/>
        <v xml:space="preserve">title VARCHAR2(300)  , </v>
      </c>
      <c r="AC253" s="43" t="str">
        <f t="shared" si="19"/>
        <v>COMMENT ON COLUMN evaluation.title IS '评价表标题';</v>
      </c>
      <c r="AD253" s="43"/>
    </row>
    <row r="254" spans="1:31">
      <c r="A254" s="54">
        <v>229</v>
      </c>
      <c r="B254" s="42" t="s">
        <v>4996</v>
      </c>
      <c r="C254" s="43"/>
      <c r="D254" s="41" t="s">
        <v>5137</v>
      </c>
      <c r="E254" s="36" t="s">
        <v>5159</v>
      </c>
      <c r="F254" s="36"/>
      <c r="G254" s="36" t="s">
        <v>5158</v>
      </c>
      <c r="H254" s="36" t="s">
        <v>5008</v>
      </c>
      <c r="I254" s="42" t="s">
        <v>4774</v>
      </c>
      <c r="J254" s="37">
        <v>200</v>
      </c>
      <c r="K254" s="37">
        <v>600</v>
      </c>
      <c r="L254" s="43"/>
      <c r="M254" s="43"/>
      <c r="N254" s="43"/>
      <c r="O254" s="43"/>
      <c r="P254" s="43"/>
      <c r="Q254" s="43"/>
      <c r="R254" s="44"/>
      <c r="S254" s="43"/>
      <c r="T254" s="43"/>
      <c r="U254" s="43"/>
      <c r="V254" s="43"/>
      <c r="W254" s="43"/>
      <c r="X254" s="43"/>
      <c r="Y254" s="43"/>
      <c r="Z254" s="43"/>
      <c r="AA254" s="43"/>
      <c r="AB254" s="43" t="str">
        <f t="shared" si="13"/>
        <v xml:space="preserve">brief VARCHAR2(600)  , </v>
      </c>
      <c r="AC254" s="43" t="str">
        <f t="shared" si="19"/>
        <v>COMMENT ON COLUMN evaluation.brief IS '摘要';</v>
      </c>
      <c r="AD254" s="43"/>
    </row>
    <row r="255" spans="1:31">
      <c r="A255" s="54">
        <v>230</v>
      </c>
      <c r="B255" s="42" t="s">
        <v>4996</v>
      </c>
      <c r="C255" s="43"/>
      <c r="D255" s="41" t="s">
        <v>5137</v>
      </c>
      <c r="E255" s="36" t="s">
        <v>5157</v>
      </c>
      <c r="F255" s="36"/>
      <c r="G255" s="36" t="s">
        <v>5160</v>
      </c>
      <c r="H255" s="36" t="s">
        <v>5008</v>
      </c>
      <c r="I255" s="36" t="s">
        <v>4774</v>
      </c>
      <c r="J255" s="37">
        <v>200</v>
      </c>
      <c r="K255" s="37">
        <v>600</v>
      </c>
      <c r="L255" s="43"/>
      <c r="M255" s="43"/>
      <c r="N255" s="43"/>
      <c r="O255" s="43"/>
      <c r="P255" s="43"/>
      <c r="Q255" s="43"/>
      <c r="R255" s="44"/>
      <c r="S255" s="43"/>
      <c r="T255" s="43"/>
      <c r="U255" s="43"/>
      <c r="V255" s="43"/>
      <c r="W255" s="43"/>
      <c r="X255" s="43"/>
      <c r="Y255" s="43"/>
      <c r="Z255" s="43"/>
      <c r="AA255" s="43"/>
      <c r="AB255" s="43" t="str">
        <f t="shared" si="13"/>
        <v xml:space="preserve">note VARCHAR2(600)  , </v>
      </c>
      <c r="AC255" s="43" t="str">
        <f t="shared" si="19"/>
        <v>COMMENT ON COLUMN evaluation.note IS '备注';</v>
      </c>
      <c r="AD255" s="43"/>
    </row>
    <row r="256" spans="1:31">
      <c r="A256" s="54">
        <v>231</v>
      </c>
      <c r="B256" s="42" t="s">
        <v>4996</v>
      </c>
      <c r="C256" s="43"/>
      <c r="D256" s="41" t="s">
        <v>5137</v>
      </c>
      <c r="E256" s="36" t="s">
        <v>5005</v>
      </c>
      <c r="F256" s="36"/>
      <c r="G256" s="36" t="s">
        <v>5006</v>
      </c>
      <c r="H256" s="36" t="s">
        <v>5007</v>
      </c>
      <c r="I256" s="42" t="s">
        <v>4796</v>
      </c>
      <c r="J256" s="38"/>
      <c r="K256" s="38"/>
      <c r="L256" s="43"/>
      <c r="M256" s="43"/>
      <c r="N256" s="43"/>
      <c r="O256" s="43"/>
      <c r="P256" s="43"/>
      <c r="Q256" s="43"/>
      <c r="R256" s="44"/>
      <c r="S256" s="43"/>
      <c r="T256" s="43"/>
      <c r="U256" s="43"/>
      <c r="V256" s="43"/>
      <c r="W256" s="43"/>
      <c r="X256" s="43"/>
      <c r="Y256" s="43"/>
      <c r="Z256" s="43"/>
      <c r="AA256" s="43"/>
      <c r="AB256" s="43" t="str">
        <f t="shared" si="13"/>
        <v xml:space="preserve">create_time DATE , </v>
      </c>
      <c r="AC256" s="43" t="str">
        <f t="shared" si="19"/>
        <v>COMMENT ON COLUMN evaluation.create_time IS '创建时间';</v>
      </c>
      <c r="AD256" s="43"/>
    </row>
    <row r="257" spans="1:31">
      <c r="A257" s="54">
        <v>232</v>
      </c>
      <c r="B257" s="42" t="s">
        <v>4996</v>
      </c>
      <c r="C257" s="43"/>
      <c r="D257" s="41" t="s">
        <v>5137</v>
      </c>
      <c r="E257" s="36" t="s">
        <v>5004</v>
      </c>
      <c r="F257" s="36"/>
      <c r="G257" s="36" t="s">
        <v>5224</v>
      </c>
      <c r="H257" s="36" t="s">
        <v>78</v>
      </c>
      <c r="I257" s="36" t="s">
        <v>4769</v>
      </c>
      <c r="J257" s="37">
        <v>11</v>
      </c>
      <c r="K257" s="37">
        <v>11</v>
      </c>
      <c r="L257" s="43"/>
      <c r="M257" s="43"/>
      <c r="N257" s="43"/>
      <c r="O257" s="43"/>
      <c r="P257" s="43"/>
      <c r="Q257" s="43"/>
      <c r="R257" s="44"/>
      <c r="S257" s="43"/>
      <c r="T257" s="43"/>
      <c r="U257" s="43"/>
      <c r="V257" s="43"/>
      <c r="W257" s="43"/>
      <c r="X257" s="43"/>
      <c r="Y257" s="43"/>
      <c r="Z257" s="43"/>
      <c r="AA257" s="43"/>
      <c r="AB257" s="43" t="str">
        <f t="shared" si="13"/>
        <v>creator NUMBER(11) );</v>
      </c>
      <c r="AC257" s="43" t="str">
        <f t="shared" si="19"/>
        <v>COMMENT ON COLUMN evaluation.creator IS '创建者标识';</v>
      </c>
      <c r="AD257" s="43"/>
    </row>
    <row r="258" spans="1:31">
      <c r="A258" s="54">
        <v>233</v>
      </c>
      <c r="B258" s="54" t="s">
        <v>4996</v>
      </c>
      <c r="C258" s="55" t="s">
        <v>5372</v>
      </c>
      <c r="D258" s="61" t="s">
        <v>5373</v>
      </c>
      <c r="E258" s="60" t="s">
        <v>5138</v>
      </c>
      <c r="F258" s="60"/>
      <c r="G258" s="60" t="s">
        <v>5212</v>
      </c>
      <c r="H258" s="54" t="s">
        <v>78</v>
      </c>
      <c r="I258" s="54" t="s">
        <v>4787</v>
      </c>
      <c r="J258" s="54">
        <v>8</v>
      </c>
      <c r="K258" s="54">
        <v>8</v>
      </c>
      <c r="L258" s="55"/>
      <c r="M258" s="55"/>
      <c r="N258" s="54" t="s">
        <v>4770</v>
      </c>
      <c r="O258" s="54"/>
      <c r="P258" s="54" t="s">
        <v>4770</v>
      </c>
      <c r="Q258" s="55"/>
      <c r="R258" s="57"/>
      <c r="S258" s="55"/>
      <c r="T258" s="55"/>
      <c r="U258" s="55"/>
      <c r="V258" s="55"/>
      <c r="W258" s="55"/>
      <c r="X258" s="55"/>
      <c r="Y258" s="55"/>
      <c r="Z258" s="55"/>
      <c r="AA258" s="55"/>
      <c r="AB258" s="55" t="str">
        <f t="shared" si="13"/>
        <v xml:space="preserve">CREATE TABLE evaluation_item (evaluation_id NUMBER(8)  NOT NULL PRIMARY KEY , </v>
      </c>
      <c r="AC258" s="55" t="str">
        <f t="shared" si="19"/>
        <v>COMMENT ON COLUMN evaluation_item.evaluation_id IS '评价表标识';</v>
      </c>
      <c r="AD258" s="55" t="str">
        <f>"CREATE SEQUENCE seq_"&amp;D258&amp;" MINVALUE 1 MAXVALUE 9999999999999999999 INCREMENT BY 1 START WITH 1 CACHE 20 NOORDER NOCYCLE ;"</f>
        <v>CREATE SEQUENCE seq_evaluation_item MINVALUE 1 MAXVALUE 9999999999999999999 INCREMENT BY 1 START WITH 1 CACHE 20 NOORDER NOCYCLE ;</v>
      </c>
      <c r="AE258" s="56"/>
    </row>
    <row r="259" spans="1:31">
      <c r="A259" s="54">
        <v>234</v>
      </c>
      <c r="B259" s="42" t="s">
        <v>4996</v>
      </c>
      <c r="C259" s="42"/>
      <c r="D259" s="41" t="s">
        <v>5058</v>
      </c>
      <c r="E259" s="36" t="s">
        <v>5059</v>
      </c>
      <c r="F259" s="36"/>
      <c r="G259" s="36" t="s">
        <v>5172</v>
      </c>
      <c r="H259" s="42" t="s">
        <v>78</v>
      </c>
      <c r="I259" s="42" t="s">
        <v>4787</v>
      </c>
      <c r="J259" s="42">
        <v>8</v>
      </c>
      <c r="K259" s="42">
        <v>8</v>
      </c>
      <c r="L259" s="43"/>
      <c r="M259" s="43"/>
      <c r="N259" s="42" t="s">
        <v>4770</v>
      </c>
      <c r="O259" s="42"/>
      <c r="P259" s="42" t="s">
        <v>4770</v>
      </c>
      <c r="Q259" s="43"/>
      <c r="R259" s="44"/>
      <c r="S259" s="43"/>
      <c r="T259" s="43"/>
      <c r="U259" s="43"/>
      <c r="V259" s="43"/>
      <c r="W259" s="43"/>
      <c r="X259" s="43"/>
      <c r="Y259" s="43"/>
      <c r="Z259" s="43"/>
      <c r="AA259" s="43"/>
      <c r="AB259" s="43" t="str">
        <f t="shared" si="13"/>
        <v xml:space="preserve">item_id NUMBER(8)  NOT NULL PRIMARY KEY , </v>
      </c>
      <c r="AC259" s="43" t="str">
        <f t="shared" si="19"/>
        <v>COMMENT ON COLUMN evaluation_item.item_id IS '评价项标识';</v>
      </c>
      <c r="AD259" s="43"/>
    </row>
    <row r="260" spans="1:31">
      <c r="A260" s="54">
        <v>235</v>
      </c>
      <c r="B260" s="42" t="s">
        <v>4996</v>
      </c>
      <c r="C260" s="43"/>
      <c r="D260" s="41" t="s">
        <v>5058</v>
      </c>
      <c r="E260" s="36" t="s">
        <v>5155</v>
      </c>
      <c r="F260" s="36"/>
      <c r="G260" s="36" t="s">
        <v>5173</v>
      </c>
      <c r="H260" s="36" t="s">
        <v>5057</v>
      </c>
      <c r="I260" s="42" t="s">
        <v>4774</v>
      </c>
      <c r="J260" s="37">
        <v>200</v>
      </c>
      <c r="K260" s="37">
        <v>600</v>
      </c>
      <c r="L260" s="43"/>
      <c r="M260" s="43"/>
      <c r="N260" s="43"/>
      <c r="O260" s="43"/>
      <c r="P260" s="43"/>
      <c r="Q260" s="43"/>
      <c r="R260" s="44"/>
      <c r="S260" s="43"/>
      <c r="T260" s="43"/>
      <c r="U260" s="43"/>
      <c r="V260" s="43"/>
      <c r="W260" s="43"/>
      <c r="X260" s="43"/>
      <c r="Y260" s="43"/>
      <c r="Z260" s="43"/>
      <c r="AA260" s="43"/>
      <c r="AB260" s="43" t="str">
        <f t="shared" si="13"/>
        <v>content VARCHAR2(600) );</v>
      </c>
      <c r="AC260" s="43" t="str">
        <f t="shared" si="19"/>
        <v>COMMENT ON COLUMN evaluation_item.content IS '评价项内容';</v>
      </c>
      <c r="AD260" s="43"/>
    </row>
    <row r="261" spans="1:31">
      <c r="A261" s="54">
        <v>236</v>
      </c>
      <c r="B261" s="54" t="s">
        <v>4996</v>
      </c>
      <c r="C261" s="64" t="s">
        <v>5374</v>
      </c>
      <c r="D261" s="61" t="s">
        <v>5375</v>
      </c>
      <c r="E261" s="60" t="s">
        <v>5138</v>
      </c>
      <c r="F261" s="60"/>
      <c r="G261" s="60" t="s">
        <v>5212</v>
      </c>
      <c r="H261" s="54" t="s">
        <v>78</v>
      </c>
      <c r="I261" s="54" t="s">
        <v>4787</v>
      </c>
      <c r="J261" s="54">
        <v>8</v>
      </c>
      <c r="K261" s="54">
        <v>8</v>
      </c>
      <c r="L261" s="55"/>
      <c r="M261" s="55"/>
      <c r="N261" s="54" t="s">
        <v>4770</v>
      </c>
      <c r="O261" s="54"/>
      <c r="P261" s="54" t="s">
        <v>4770</v>
      </c>
      <c r="Q261" s="55"/>
      <c r="R261" s="57"/>
      <c r="S261" s="55"/>
      <c r="T261" s="55"/>
      <c r="U261" s="55"/>
      <c r="V261" s="55"/>
      <c r="W261" s="55"/>
      <c r="X261" s="55"/>
      <c r="Y261" s="55"/>
      <c r="Z261" s="55"/>
      <c r="AA261" s="55"/>
      <c r="AB261" s="55" t="str">
        <f t="shared" si="13"/>
        <v xml:space="preserve">CREATE TABLE evaluation_option (evaluation_id NUMBER(8)  NOT NULL PRIMARY KEY , </v>
      </c>
      <c r="AC261" s="55" t="str">
        <f t="shared" si="19"/>
        <v>COMMENT ON COLUMN evaluation_option.evaluation_id IS '评价表标识';</v>
      </c>
      <c r="AD261" s="55" t="str">
        <f>"CREATE SEQUENCE seq_"&amp;D261&amp;" MINVALUE 1 MAXVALUE 9999999999999999999 INCREMENT BY 1 START WITH 1 CACHE 20 NOORDER NOCYCLE ;"</f>
        <v>CREATE SEQUENCE seq_evaluation_option MINVALUE 1 MAXVALUE 9999999999999999999 INCREMENT BY 1 START WITH 1 CACHE 20 NOORDER NOCYCLE ;</v>
      </c>
      <c r="AE261" s="56"/>
    </row>
    <row r="262" spans="1:31">
      <c r="A262" s="54">
        <v>237</v>
      </c>
      <c r="B262" s="42" t="s">
        <v>4996</v>
      </c>
      <c r="C262" s="41"/>
      <c r="D262" s="41" t="s">
        <v>5161</v>
      </c>
      <c r="E262" s="36" t="s">
        <v>5059</v>
      </c>
      <c r="F262" s="36"/>
      <c r="G262" s="36" t="s">
        <v>5172</v>
      </c>
      <c r="H262" s="42" t="s">
        <v>78</v>
      </c>
      <c r="I262" s="42" t="s">
        <v>4787</v>
      </c>
      <c r="J262" s="42">
        <v>8</v>
      </c>
      <c r="K262" s="42">
        <v>8</v>
      </c>
      <c r="L262" s="43"/>
      <c r="M262" s="43"/>
      <c r="N262" s="42" t="s">
        <v>4770</v>
      </c>
      <c r="O262" s="42"/>
      <c r="P262" s="42" t="s">
        <v>5237</v>
      </c>
      <c r="Q262" s="43"/>
      <c r="R262" s="44"/>
      <c r="S262" s="43"/>
      <c r="T262" s="43"/>
      <c r="U262" s="43"/>
      <c r="V262" s="43"/>
      <c r="W262" s="43"/>
      <c r="X262" s="43"/>
      <c r="Y262" s="43"/>
      <c r="Z262" s="43"/>
      <c r="AA262" s="43"/>
      <c r="AB262" s="43" t="str">
        <f t="shared" si="13"/>
        <v xml:space="preserve">item_id NUMBER(8)  NOT NULL PRIMARY KEY , </v>
      </c>
      <c r="AC262" s="43" t="str">
        <f t="shared" si="19"/>
        <v>COMMENT ON COLUMN evaluation_option.item_id IS '评价项标识';</v>
      </c>
      <c r="AD262" s="43"/>
    </row>
    <row r="263" spans="1:31">
      <c r="A263" s="54">
        <v>238</v>
      </c>
      <c r="B263" s="42" t="s">
        <v>4996</v>
      </c>
      <c r="C263" s="43"/>
      <c r="D263" s="41" t="s">
        <v>5161</v>
      </c>
      <c r="E263" s="36" t="s">
        <v>5162</v>
      </c>
      <c r="F263" s="36"/>
      <c r="G263" s="36" t="s">
        <v>5174</v>
      </c>
      <c r="H263" s="42" t="s">
        <v>78</v>
      </c>
      <c r="I263" s="42" t="s">
        <v>4787</v>
      </c>
      <c r="J263" s="42">
        <v>8</v>
      </c>
      <c r="K263" s="42">
        <v>8</v>
      </c>
      <c r="L263" s="43"/>
      <c r="M263" s="43"/>
      <c r="N263" s="43"/>
      <c r="O263" s="43"/>
      <c r="P263" s="43" t="s">
        <v>5238</v>
      </c>
      <c r="Q263" s="43"/>
      <c r="R263" s="44"/>
      <c r="S263" s="43"/>
      <c r="T263" s="43"/>
      <c r="U263" s="43"/>
      <c r="V263" s="43"/>
      <c r="W263" s="43"/>
      <c r="X263" s="43"/>
      <c r="Y263" s="43"/>
      <c r="Z263" s="43"/>
      <c r="AA263" s="43"/>
      <c r="AB263" s="43" t="str">
        <f t="shared" si="13"/>
        <v xml:space="preserve">option_id NUMBER(8)  NOT NULL , </v>
      </c>
      <c r="AC263" s="43" t="str">
        <f t="shared" si="19"/>
        <v>COMMENT ON COLUMN evaluation_option.option_id IS '评价选项标识';</v>
      </c>
      <c r="AD263" s="43"/>
    </row>
    <row r="264" spans="1:31">
      <c r="A264" s="54">
        <v>239</v>
      </c>
      <c r="B264" s="42" t="s">
        <v>4996</v>
      </c>
      <c r="C264" s="43"/>
      <c r="D264" s="41" t="s">
        <v>5161</v>
      </c>
      <c r="E264" s="36" t="s">
        <v>5155</v>
      </c>
      <c r="F264" s="36"/>
      <c r="G264" s="36" t="s">
        <v>5175</v>
      </c>
      <c r="H264" s="36" t="s">
        <v>4773</v>
      </c>
      <c r="I264" s="42" t="s">
        <v>4774</v>
      </c>
      <c r="J264" s="37">
        <v>100</v>
      </c>
      <c r="K264" s="37">
        <v>300</v>
      </c>
      <c r="L264" s="43"/>
      <c r="M264" s="43"/>
      <c r="N264" s="43"/>
      <c r="O264" s="43"/>
      <c r="P264" s="43"/>
      <c r="Q264" s="43"/>
      <c r="R264" s="44"/>
      <c r="S264" s="43"/>
      <c r="T264" s="43"/>
      <c r="U264" s="43"/>
      <c r="V264" s="43"/>
      <c r="W264" s="43"/>
      <c r="X264" s="43"/>
      <c r="Y264" s="43"/>
      <c r="Z264" s="43"/>
      <c r="AA264" s="43"/>
      <c r="AB264" s="43" t="str">
        <f t="shared" si="13"/>
        <v xml:space="preserve">content VARCHAR2(300)  , </v>
      </c>
      <c r="AC264" s="43" t="str">
        <f t="shared" si="19"/>
        <v>COMMENT ON COLUMN evaluation_option.content IS '评价选项内容';</v>
      </c>
      <c r="AD264" s="43"/>
    </row>
    <row r="265" spans="1:31">
      <c r="A265" s="54">
        <v>240</v>
      </c>
      <c r="B265" s="42" t="s">
        <v>4996</v>
      </c>
      <c r="C265" s="43"/>
      <c r="D265" s="41" t="s">
        <v>5161</v>
      </c>
      <c r="E265" s="36" t="s">
        <v>5163</v>
      </c>
      <c r="F265" s="36"/>
      <c r="G265" s="36" t="s">
        <v>5176</v>
      </c>
      <c r="H265" s="42" t="s">
        <v>78</v>
      </c>
      <c r="I265" s="36" t="s">
        <v>4787</v>
      </c>
      <c r="J265" s="42">
        <v>8</v>
      </c>
      <c r="K265" s="42">
        <v>8</v>
      </c>
      <c r="L265" s="43"/>
      <c r="M265" s="43"/>
      <c r="N265" s="43"/>
      <c r="O265" s="43"/>
      <c r="P265" s="43"/>
      <c r="Q265" s="43"/>
      <c r="R265" s="44">
        <v>0</v>
      </c>
      <c r="S265" s="43"/>
      <c r="T265" s="43"/>
      <c r="U265" s="43"/>
      <c r="V265" s="43"/>
      <c r="W265" s="43"/>
      <c r="X265" s="43"/>
      <c r="Y265" s="43"/>
      <c r="Z265" s="43"/>
      <c r="AA265" s="43"/>
      <c r="AB265" s="43" t="str">
        <f t="shared" si="13"/>
        <v>score NUMBER(8) );</v>
      </c>
      <c r="AC265" s="43" t="str">
        <f t="shared" si="19"/>
        <v>COMMENT ON COLUMN evaluation_option.score IS '评价选项分值';</v>
      </c>
      <c r="AD265" s="43"/>
    </row>
    <row r="266" spans="1:31">
      <c r="A266" s="54">
        <v>241</v>
      </c>
      <c r="B266" s="54" t="s">
        <v>4996</v>
      </c>
      <c r="C266" s="55" t="s">
        <v>4954</v>
      </c>
      <c r="D266" s="55" t="s">
        <v>5377</v>
      </c>
      <c r="E266" s="60" t="s">
        <v>5376</v>
      </c>
      <c r="F266" s="60"/>
      <c r="G266" s="60" t="s">
        <v>5171</v>
      </c>
      <c r="H266" s="62" t="s">
        <v>78</v>
      </c>
      <c r="I266" s="54" t="s">
        <v>5181</v>
      </c>
      <c r="J266" s="62">
        <v>11</v>
      </c>
      <c r="K266" s="62">
        <v>11</v>
      </c>
      <c r="L266" s="55"/>
      <c r="M266" s="55"/>
      <c r="N266" s="54" t="s">
        <v>4770</v>
      </c>
      <c r="O266" s="55"/>
      <c r="P266" s="55" t="s">
        <v>5238</v>
      </c>
      <c r="Q266" s="55"/>
      <c r="R266" s="57"/>
      <c r="S266" s="55"/>
      <c r="T266" s="55"/>
      <c r="U266" s="55"/>
      <c r="V266" s="55"/>
      <c r="W266" s="55"/>
      <c r="X266" s="55"/>
      <c r="Y266" s="55"/>
      <c r="Z266" s="55"/>
      <c r="AA266" s="55"/>
      <c r="AB266" s="55" t="str">
        <f t="shared" si="13"/>
        <v xml:space="preserve">CREATE TABLE poll (poll_id NUMBER(11)  NOT NULL PRIMARY KEY , </v>
      </c>
      <c r="AC266" s="55" t="str">
        <f t="shared" si="19"/>
        <v>COMMENT ON COLUMN poll.poll_id IS '会诊评价单标识';</v>
      </c>
      <c r="AD266" s="55" t="str">
        <f>"CREATE SEQUENCE seq_"&amp;D266&amp;" MINVALUE 1 MAXVALUE 9999999999999999999 INCREMENT BY 1 START WITH 1 CACHE 20 NOORDER NOCYCLE ;"</f>
        <v>CREATE SEQUENCE seq_poll MINVALUE 1 MAXVALUE 9999999999999999999 INCREMENT BY 1 START WITH 1 CACHE 20 NOORDER NOCYCLE ;</v>
      </c>
      <c r="AE266" s="56"/>
    </row>
    <row r="267" spans="1:31">
      <c r="A267" s="54">
        <v>242</v>
      </c>
      <c r="B267" s="42" t="s">
        <v>4996</v>
      </c>
      <c r="C267" s="43"/>
      <c r="D267" s="43" t="s">
        <v>5153</v>
      </c>
      <c r="E267" s="36" t="s">
        <v>5179</v>
      </c>
      <c r="F267" s="36"/>
      <c r="G267" s="36" t="s">
        <v>5180</v>
      </c>
      <c r="H267" s="48" t="s">
        <v>78</v>
      </c>
      <c r="I267" s="42" t="s">
        <v>4787</v>
      </c>
      <c r="J267" s="48">
        <v>8</v>
      </c>
      <c r="K267" s="48">
        <v>8</v>
      </c>
      <c r="L267" s="43"/>
      <c r="M267" s="43"/>
      <c r="N267" s="42"/>
      <c r="O267" s="42"/>
      <c r="P267" s="42" t="s">
        <v>5237</v>
      </c>
      <c r="Q267" s="43"/>
      <c r="R267" s="44"/>
      <c r="S267" s="43"/>
      <c r="T267" s="43"/>
      <c r="U267" s="43"/>
      <c r="V267" s="43"/>
      <c r="W267" s="43"/>
      <c r="X267" s="43"/>
      <c r="Y267" s="43"/>
      <c r="Z267" s="43"/>
      <c r="AA267" s="43"/>
      <c r="AB267" s="43" t="str">
        <f t="shared" si="13"/>
        <v xml:space="preserve">poll_clinic_id NUMBER(8)  NOT NULL , </v>
      </c>
      <c r="AC267" s="43" t="str">
        <f t="shared" si="19"/>
        <v>COMMENT ON COLUMN poll.poll_clinic_id IS '评价科室标识';</v>
      </c>
      <c r="AD267" s="43"/>
    </row>
    <row r="268" spans="1:31">
      <c r="A268" s="54">
        <v>243</v>
      </c>
      <c r="B268" s="42" t="s">
        <v>4996</v>
      </c>
      <c r="C268" s="43"/>
      <c r="D268" s="43" t="s">
        <v>5153</v>
      </c>
      <c r="E268" s="36" t="s">
        <v>5177</v>
      </c>
      <c r="F268" s="36"/>
      <c r="G268" s="36" t="s">
        <v>5272</v>
      </c>
      <c r="H268" s="42" t="s">
        <v>78</v>
      </c>
      <c r="I268" s="42" t="s">
        <v>5181</v>
      </c>
      <c r="J268" s="48">
        <v>11</v>
      </c>
      <c r="K268" s="48">
        <v>11</v>
      </c>
      <c r="L268" s="43"/>
      <c r="M268" s="43"/>
      <c r="N268" s="42"/>
      <c r="O268" s="42"/>
      <c r="P268" s="42" t="s">
        <v>5237</v>
      </c>
      <c r="Q268" s="43"/>
      <c r="R268" s="44"/>
      <c r="S268" s="43"/>
      <c r="T268" s="43"/>
      <c r="U268" s="43"/>
      <c r="V268" s="43"/>
      <c r="W268" s="43"/>
      <c r="X268" s="43"/>
      <c r="Y268" s="43"/>
      <c r="Z268" s="43"/>
      <c r="AA268" s="43"/>
      <c r="AB268" s="43" t="str">
        <f t="shared" si="13"/>
        <v xml:space="preserve">consultation_id NUMBER(11)  NOT NULL , </v>
      </c>
      <c r="AC268" s="43" t="str">
        <f t="shared" si="19"/>
        <v>COMMENT ON COLUMN poll.consultation_id IS '会诊单标识';</v>
      </c>
      <c r="AD268" s="43"/>
    </row>
    <row r="269" spans="1:31">
      <c r="A269" s="54">
        <v>244</v>
      </c>
      <c r="B269" s="42" t="s">
        <v>4996</v>
      </c>
      <c r="C269" s="43"/>
      <c r="D269" s="43" t="s">
        <v>5153</v>
      </c>
      <c r="E269" s="36" t="s">
        <v>5178</v>
      </c>
      <c r="F269" s="36"/>
      <c r="G269" s="36" t="s">
        <v>5213</v>
      </c>
      <c r="H269" s="48" t="s">
        <v>78</v>
      </c>
      <c r="I269" s="42" t="s">
        <v>4787</v>
      </c>
      <c r="J269" s="48">
        <v>8</v>
      </c>
      <c r="K269" s="48">
        <v>8</v>
      </c>
      <c r="L269" s="43"/>
      <c r="M269" s="43"/>
      <c r="N269" s="42"/>
      <c r="O269" s="42"/>
      <c r="P269" s="42" t="s">
        <v>4770</v>
      </c>
      <c r="Q269" s="43"/>
      <c r="R269" s="44"/>
      <c r="S269" s="43"/>
      <c r="T269" s="43"/>
      <c r="U269" s="43"/>
      <c r="V269" s="43"/>
      <c r="W269" s="43"/>
      <c r="X269" s="43"/>
      <c r="Y269" s="43"/>
      <c r="Z269" s="43"/>
      <c r="AA269" s="43"/>
      <c r="AB269" s="43" t="str">
        <f t="shared" si="13"/>
        <v xml:space="preserve">evaluation_id NUMBER(8)  NOT NULL , </v>
      </c>
      <c r="AC269" s="43" t="str">
        <f t="shared" si="19"/>
        <v>COMMENT ON COLUMN poll.evaluation_id IS '评价表标识';</v>
      </c>
      <c r="AD269" s="43"/>
    </row>
    <row r="270" spans="1:31">
      <c r="A270" s="54">
        <v>245</v>
      </c>
      <c r="B270" s="42" t="s">
        <v>4996</v>
      </c>
      <c r="C270" s="43"/>
      <c r="D270" s="43" t="s">
        <v>5153</v>
      </c>
      <c r="E270" s="33" t="s">
        <v>5168</v>
      </c>
      <c r="F270" s="33"/>
      <c r="G270" s="33" t="s">
        <v>5149</v>
      </c>
      <c r="H270" s="48" t="s">
        <v>78</v>
      </c>
      <c r="I270" s="42" t="s">
        <v>4787</v>
      </c>
      <c r="J270" s="48">
        <v>8</v>
      </c>
      <c r="K270" s="48">
        <v>8</v>
      </c>
      <c r="L270" s="43"/>
      <c r="M270" s="43"/>
      <c r="N270" s="42"/>
      <c r="O270" s="42"/>
      <c r="P270" s="42"/>
      <c r="Q270" s="43"/>
      <c r="R270" s="44"/>
      <c r="S270" s="43"/>
      <c r="T270" s="43"/>
      <c r="U270" s="43"/>
      <c r="V270" s="43"/>
      <c r="W270" s="43"/>
      <c r="X270" s="43"/>
      <c r="Y270" s="43"/>
      <c r="Z270" s="43"/>
      <c r="AA270" s="43"/>
      <c r="AB270" s="43" t="str">
        <f t="shared" si="13"/>
        <v xml:space="preserve">clinic_id NUMBER(8)  , </v>
      </c>
      <c r="AC270" s="43" t="str">
        <f t="shared" si="19"/>
        <v>COMMENT ON COLUMN poll.clinic_id IS '被评价科室标识';</v>
      </c>
      <c r="AD270" s="43"/>
    </row>
    <row r="271" spans="1:31">
      <c r="A271" s="54">
        <v>246</v>
      </c>
      <c r="B271" s="42" t="s">
        <v>4996</v>
      </c>
      <c r="C271" s="43"/>
      <c r="D271" s="43" t="s">
        <v>5153</v>
      </c>
      <c r="E271" s="33" t="s">
        <v>5163</v>
      </c>
      <c r="F271" s="33"/>
      <c r="G271" s="33" t="s">
        <v>4960</v>
      </c>
      <c r="H271" s="48" t="s">
        <v>78</v>
      </c>
      <c r="I271" s="42" t="s">
        <v>4787</v>
      </c>
      <c r="J271" s="48">
        <v>8</v>
      </c>
      <c r="K271" s="48">
        <v>8</v>
      </c>
      <c r="L271" s="43"/>
      <c r="M271" s="43"/>
      <c r="N271" s="42"/>
      <c r="O271" s="42"/>
      <c r="P271" s="42"/>
      <c r="Q271" s="43"/>
      <c r="R271" s="44">
        <v>0</v>
      </c>
      <c r="S271" s="43"/>
      <c r="T271" s="43"/>
      <c r="U271" s="43"/>
      <c r="V271" s="43"/>
      <c r="W271" s="43"/>
      <c r="X271" s="43"/>
      <c r="Y271" s="43"/>
      <c r="Z271" s="43"/>
      <c r="AA271" s="43"/>
      <c r="AB271" s="43" t="str">
        <f t="shared" si="13"/>
        <v xml:space="preserve">score NUMBER(8)  , </v>
      </c>
      <c r="AC271" s="43" t="str">
        <f t="shared" si="19"/>
        <v>COMMENT ON COLUMN poll.score IS '评价总分';</v>
      </c>
      <c r="AD271" s="43"/>
    </row>
    <row r="272" spans="1:31">
      <c r="A272" s="54">
        <v>247</v>
      </c>
      <c r="B272" s="42" t="s">
        <v>4996</v>
      </c>
      <c r="C272" s="43"/>
      <c r="D272" s="43" t="s">
        <v>5153</v>
      </c>
      <c r="E272" s="36" t="s">
        <v>5183</v>
      </c>
      <c r="F272" s="36"/>
      <c r="G272" s="36" t="s">
        <v>4961</v>
      </c>
      <c r="H272" s="33" t="s">
        <v>4773</v>
      </c>
      <c r="I272" s="42" t="s">
        <v>4774</v>
      </c>
      <c r="J272" s="37">
        <v>200</v>
      </c>
      <c r="K272" s="37">
        <v>600</v>
      </c>
      <c r="L272" s="43"/>
      <c r="M272" s="43"/>
      <c r="N272" s="42"/>
      <c r="O272" s="42"/>
      <c r="P272" s="42"/>
      <c r="Q272" s="43"/>
      <c r="R272" s="44"/>
      <c r="S272" s="43"/>
      <c r="T272" s="43"/>
      <c r="U272" s="43"/>
      <c r="V272" s="43"/>
      <c r="W272" s="43"/>
      <c r="X272" s="43"/>
      <c r="Y272" s="43"/>
      <c r="Z272" s="43"/>
      <c r="AA272" s="43"/>
      <c r="AB272" s="43" t="str">
        <f t="shared" si="13"/>
        <v xml:space="preserve">description VARCHAR2(600)  , </v>
      </c>
      <c r="AC272" s="43" t="str">
        <f t="shared" si="19"/>
        <v>COMMENT ON COLUMN poll.description IS '评价描述';</v>
      </c>
      <c r="AD272" s="43"/>
    </row>
    <row r="273" spans="1:31">
      <c r="A273" s="54">
        <v>248</v>
      </c>
      <c r="B273" s="42" t="s">
        <v>4996</v>
      </c>
      <c r="C273" s="43"/>
      <c r="D273" s="43" t="s">
        <v>5153</v>
      </c>
      <c r="E273" s="36" t="s">
        <v>5169</v>
      </c>
      <c r="F273" s="36"/>
      <c r="G273" s="36" t="s">
        <v>5223</v>
      </c>
      <c r="H273" s="48" t="s">
        <v>78</v>
      </c>
      <c r="I273" s="42" t="s">
        <v>5181</v>
      </c>
      <c r="J273" s="48">
        <v>11</v>
      </c>
      <c r="K273" s="48">
        <v>11</v>
      </c>
      <c r="L273" s="43"/>
      <c r="M273" s="43"/>
      <c r="N273" s="43"/>
      <c r="O273" s="43"/>
      <c r="P273" s="43"/>
      <c r="Q273" s="43"/>
      <c r="R273" s="44"/>
      <c r="S273" s="43"/>
      <c r="T273" s="43"/>
      <c r="U273" s="43"/>
      <c r="V273" s="43"/>
      <c r="W273" s="43"/>
      <c r="X273" s="43"/>
      <c r="Y273" s="43"/>
      <c r="Z273" s="43"/>
      <c r="AA273" s="43"/>
      <c r="AB273" s="43" t="str">
        <f t="shared" si="13"/>
        <v xml:space="preserve">doctor_id NUMBER(11)  , </v>
      </c>
      <c r="AC273" s="43" t="str">
        <f t="shared" si="19"/>
        <v>COMMENT ON COLUMN poll.doctor_id IS '评价者标识';</v>
      </c>
      <c r="AD273" s="43"/>
    </row>
    <row r="274" spans="1:31">
      <c r="A274" s="54">
        <v>249</v>
      </c>
      <c r="B274" s="42" t="s">
        <v>4996</v>
      </c>
      <c r="C274" s="43"/>
      <c r="D274" s="43" t="s">
        <v>5153</v>
      </c>
      <c r="E274" s="33" t="s">
        <v>5005</v>
      </c>
      <c r="F274" s="36"/>
      <c r="G274" s="33" t="s">
        <v>4962</v>
      </c>
      <c r="H274" s="33" t="s">
        <v>4795</v>
      </c>
      <c r="I274" s="36" t="s">
        <v>4796</v>
      </c>
      <c r="J274" s="34"/>
      <c r="K274" s="34"/>
      <c r="L274" s="43"/>
      <c r="M274" s="43"/>
      <c r="N274" s="43"/>
      <c r="O274" s="43"/>
      <c r="P274" s="43"/>
      <c r="Q274" s="43"/>
      <c r="R274" s="44"/>
      <c r="S274" s="43"/>
      <c r="T274" s="43"/>
      <c r="U274" s="43"/>
      <c r="V274" s="43"/>
      <c r="W274" s="43"/>
      <c r="X274" s="43"/>
      <c r="Y274" s="43"/>
      <c r="Z274" s="43"/>
      <c r="AA274" s="43"/>
      <c r="AB274" s="43" t="str">
        <f t="shared" si="13"/>
        <v>create_time DATE);</v>
      </c>
      <c r="AC274" s="43" t="str">
        <f t="shared" si="19"/>
        <v>COMMENT ON COLUMN poll.create_time IS '创建时间';</v>
      </c>
      <c r="AD274" s="43"/>
    </row>
    <row r="275" spans="1:31">
      <c r="A275" s="54">
        <v>250</v>
      </c>
      <c r="B275" s="54" t="s">
        <v>4996</v>
      </c>
      <c r="C275" s="55" t="s">
        <v>5060</v>
      </c>
      <c r="D275" s="55" t="s">
        <v>5378</v>
      </c>
      <c r="E275" s="65" t="s">
        <v>5167</v>
      </c>
      <c r="F275" s="60"/>
      <c r="G275" s="65" t="s">
        <v>5171</v>
      </c>
      <c r="H275" s="62" t="s">
        <v>78</v>
      </c>
      <c r="I275" s="54" t="s">
        <v>5181</v>
      </c>
      <c r="J275" s="62">
        <v>11</v>
      </c>
      <c r="K275" s="62">
        <v>11</v>
      </c>
      <c r="L275" s="55"/>
      <c r="M275" s="55"/>
      <c r="N275" s="54" t="s">
        <v>4770</v>
      </c>
      <c r="O275" s="54"/>
      <c r="P275" s="54" t="s">
        <v>4770</v>
      </c>
      <c r="Q275" s="55"/>
      <c r="R275" s="57"/>
      <c r="S275" s="55"/>
      <c r="T275" s="55"/>
      <c r="U275" s="55"/>
      <c r="V275" s="55"/>
      <c r="W275" s="55"/>
      <c r="X275" s="55"/>
      <c r="Y275" s="55"/>
      <c r="Z275" s="55"/>
      <c r="AA275" s="55"/>
      <c r="AB275" s="55" t="str">
        <f t="shared" si="13"/>
        <v xml:space="preserve">CREATE TABLE poll_item (poll_id NUMBER(11)  NOT NULL PRIMARY KEY , </v>
      </c>
      <c r="AC275" s="55" t="str">
        <f t="shared" si="19"/>
        <v>COMMENT ON COLUMN poll_item.poll_id IS '会诊评价单标识';</v>
      </c>
      <c r="AD275" s="55" t="str">
        <f>"CREATE SEQUENCE seq_"&amp;D275&amp;" MINVALUE 1 MAXVALUE 9999999999999999999 INCREMENT BY 1 START WITH 1 CACHE 20 NOORDER NOCYCLE ;"</f>
        <v>CREATE SEQUENCE seq_poll_item MINVALUE 1 MAXVALUE 9999999999999999999 INCREMENT BY 1 START WITH 1 CACHE 20 NOORDER NOCYCLE ;</v>
      </c>
      <c r="AE275" s="56"/>
    </row>
    <row r="276" spans="1:31">
      <c r="A276" s="54">
        <v>251</v>
      </c>
      <c r="B276" s="42" t="s">
        <v>4996</v>
      </c>
      <c r="C276" s="43"/>
      <c r="D276" s="43" t="s">
        <v>5236</v>
      </c>
      <c r="E276" s="33" t="s">
        <v>5059</v>
      </c>
      <c r="F276" s="36"/>
      <c r="G276" s="33" t="s">
        <v>5172</v>
      </c>
      <c r="H276" s="48" t="s">
        <v>78</v>
      </c>
      <c r="I276" s="42" t="s">
        <v>4787</v>
      </c>
      <c r="J276" s="48">
        <v>8</v>
      </c>
      <c r="K276" s="48">
        <v>8</v>
      </c>
      <c r="L276" s="43"/>
      <c r="M276" s="43"/>
      <c r="N276" s="42" t="s">
        <v>4770</v>
      </c>
      <c r="O276" s="42"/>
      <c r="P276" s="42" t="s">
        <v>5238</v>
      </c>
      <c r="Q276" s="43"/>
      <c r="R276" s="44"/>
      <c r="S276" s="43"/>
      <c r="T276" s="43"/>
      <c r="U276" s="43"/>
      <c r="V276" s="43"/>
      <c r="W276" s="43"/>
      <c r="X276" s="43"/>
      <c r="Y276" s="43"/>
      <c r="Z276" s="43"/>
      <c r="AA276" s="43"/>
      <c r="AB276" s="43" t="str">
        <f t="shared" si="13"/>
        <v xml:space="preserve">item_id NUMBER(8)  NOT NULL PRIMARY KEY , </v>
      </c>
      <c r="AC276" s="43" t="str">
        <f t="shared" si="19"/>
        <v>COMMENT ON COLUMN poll_item.item_id IS '评价项标识';</v>
      </c>
      <c r="AD276" s="43"/>
    </row>
    <row r="277" spans="1:31">
      <c r="A277" s="54">
        <v>252</v>
      </c>
      <c r="B277" s="42" t="s">
        <v>4996</v>
      </c>
      <c r="C277" s="43"/>
      <c r="D277" s="43" t="s">
        <v>5236</v>
      </c>
      <c r="E277" s="33" t="s">
        <v>5061</v>
      </c>
      <c r="F277" s="36"/>
      <c r="G277" s="33" t="s">
        <v>5184</v>
      </c>
      <c r="H277" s="48" t="s">
        <v>78</v>
      </c>
      <c r="I277" s="36" t="s">
        <v>5062</v>
      </c>
      <c r="J277" s="48">
        <v>3</v>
      </c>
      <c r="K277" s="48">
        <v>3</v>
      </c>
      <c r="L277" s="43"/>
      <c r="M277" s="43"/>
      <c r="N277" s="43"/>
      <c r="O277" s="43"/>
      <c r="P277" s="43"/>
      <c r="Q277" s="43"/>
      <c r="R277" s="44">
        <v>0</v>
      </c>
      <c r="S277" s="43"/>
      <c r="T277" s="43"/>
      <c r="U277" s="43"/>
      <c r="V277" s="43"/>
      <c r="W277" s="43"/>
      <c r="X277" s="43"/>
      <c r="Y277" s="43"/>
      <c r="Z277" s="43"/>
      <c r="AA277" s="43"/>
      <c r="AB277" s="43" t="str">
        <f t="shared" si="13"/>
        <v>item_score NUMBER(3) );</v>
      </c>
      <c r="AC277" s="43" t="str">
        <f t="shared" si="19"/>
        <v>COMMENT ON COLUMN poll_item.item_score IS '评价项分值';</v>
      </c>
      <c r="AD277" s="43"/>
    </row>
    <row r="278" spans="1:31">
      <c r="A278" s="54">
        <v>253</v>
      </c>
      <c r="B278" s="54" t="s">
        <v>4986</v>
      </c>
      <c r="C278" s="55" t="s">
        <v>5387</v>
      </c>
      <c r="D278" s="55" t="s">
        <v>5388</v>
      </c>
      <c r="E278" s="65" t="s">
        <v>5384</v>
      </c>
      <c r="F278" s="60"/>
      <c r="G278" s="65" t="s">
        <v>5385</v>
      </c>
      <c r="H278" s="62" t="s">
        <v>78</v>
      </c>
      <c r="I278" s="54" t="s">
        <v>5181</v>
      </c>
      <c r="J278" s="62">
        <v>11</v>
      </c>
      <c r="K278" s="62">
        <v>11</v>
      </c>
      <c r="L278" s="55"/>
      <c r="M278" s="55"/>
      <c r="N278" s="54" t="s">
        <v>4770</v>
      </c>
      <c r="O278" s="54"/>
      <c r="P278" s="54" t="s">
        <v>4770</v>
      </c>
      <c r="Q278" s="55"/>
      <c r="R278" s="57"/>
      <c r="S278" s="55"/>
      <c r="T278" s="55"/>
      <c r="U278" s="55"/>
      <c r="V278" s="55"/>
      <c r="W278" s="55"/>
      <c r="X278" s="55"/>
      <c r="Y278" s="55"/>
      <c r="Z278" s="55"/>
      <c r="AA278" s="55"/>
      <c r="AB278" s="55" t="str">
        <f t="shared" ref="AB278" si="20">IF(D277=D278,"","CREATE TABLE "&amp;D278&amp;" (")&amp;E278&amp;" "&amp;H278&amp;IF(K278&lt;&gt;"","("&amp;K278&amp;") ","")&amp;IF(P278="Y"," NOT NULL","")&amp;IF(N278="Y"," PRIMARY KEY","")&amp;IF(D278=D279,"",")")&amp;IF(D278=D279," , ",";")</f>
        <v xml:space="preserve">CREATE TABLE log (log_id NUMBER(11)  NOT NULL PRIMARY KEY , </v>
      </c>
      <c r="AC278" s="55" t="str">
        <f t="shared" ref="AC278:AC287" si="21">"COMMENT ON COLUMN "&amp;D278&amp;"."&amp;E278&amp;" IS '"&amp;G278&amp;"';"</f>
        <v>COMMENT ON COLUMN log.log_id IS '日志标识';</v>
      </c>
      <c r="AD278" s="55" t="str">
        <f>"CREATE SEQUENCE seq_"&amp;D278&amp;" MINVALUE 1 MAXVALUE 9999999999999999999 INCREMENT BY 1 START WITH 1 CACHE 20 NOORDER NOCYCLE ;"</f>
        <v>CREATE SEQUENCE seq_log MINVALUE 1 MAXVALUE 9999999999999999999 INCREMENT BY 1 START WITH 1 CACHE 20 NOORDER NOCYCLE ;</v>
      </c>
      <c r="AE278" s="56"/>
    </row>
    <row r="279" spans="1:31">
      <c r="A279" s="54">
        <v>254</v>
      </c>
      <c r="B279" s="42" t="s">
        <v>4986</v>
      </c>
      <c r="C279" s="43"/>
      <c r="D279" s="43" t="s">
        <v>5388</v>
      </c>
      <c r="E279" s="36" t="s">
        <v>5177</v>
      </c>
      <c r="F279" s="36"/>
      <c r="G279" s="36" t="s">
        <v>5386</v>
      </c>
      <c r="H279" s="36" t="s">
        <v>78</v>
      </c>
      <c r="I279" s="36" t="s">
        <v>5181</v>
      </c>
      <c r="J279" s="37">
        <v>11</v>
      </c>
      <c r="K279" s="37">
        <v>11</v>
      </c>
      <c r="L279" s="43"/>
      <c r="M279" s="43"/>
      <c r="N279" s="43"/>
      <c r="O279" s="43"/>
      <c r="P279" s="43"/>
      <c r="Q279" s="43"/>
      <c r="R279" s="44"/>
      <c r="S279" s="43"/>
      <c r="T279" s="43"/>
      <c r="U279" s="43"/>
      <c r="V279" s="43"/>
      <c r="W279" s="43"/>
      <c r="X279" s="43"/>
      <c r="Y279" s="43"/>
      <c r="Z279" s="43"/>
      <c r="AA279" s="43"/>
      <c r="AB279" s="43" t="str">
        <f>IF(D278=D279,"","CREATE TABLE "&amp;D279&amp;" (")&amp;E279&amp;" "&amp;H279&amp;IF(K279&lt;&gt;"","("&amp;K279&amp;") ","")&amp;IF(P279="Y"," NOT NULL","")&amp;IF(N279="Y"," PRIMARY KEY","")&amp;IF(D279=D282,"",")")&amp;IF(D279=D282," , ",";")</f>
        <v xml:space="preserve">consultation_id NUMBER(11)  , </v>
      </c>
      <c r="AC279" s="43" t="str">
        <f t="shared" si="21"/>
        <v>COMMENT ON COLUMN log.consultation_id IS '会诊单标识';</v>
      </c>
      <c r="AD279" s="43"/>
    </row>
    <row r="280" spans="1:31">
      <c r="A280" s="54">
        <v>255</v>
      </c>
      <c r="B280" s="42" t="s">
        <v>4986</v>
      </c>
      <c r="C280" s="46"/>
      <c r="D280" s="43" t="s">
        <v>5388</v>
      </c>
      <c r="E280" s="33" t="s">
        <v>5182</v>
      </c>
      <c r="F280" s="36"/>
      <c r="G280" s="33" t="s">
        <v>5214</v>
      </c>
      <c r="H280" s="33" t="s">
        <v>4773</v>
      </c>
      <c r="I280" s="42" t="s">
        <v>4774</v>
      </c>
      <c r="J280" s="34">
        <v>20</v>
      </c>
      <c r="K280" s="34">
        <v>20</v>
      </c>
      <c r="L280" s="43"/>
      <c r="M280" s="43"/>
      <c r="N280" s="42"/>
      <c r="O280" s="42"/>
      <c r="P280" s="42"/>
      <c r="Q280" s="43"/>
      <c r="R280" s="44"/>
      <c r="S280" s="43"/>
      <c r="T280" s="43"/>
      <c r="U280" s="43"/>
      <c r="V280" s="43"/>
      <c r="W280" s="43"/>
      <c r="X280" s="43"/>
      <c r="Y280" s="43"/>
      <c r="Z280" s="43"/>
      <c r="AA280" s="43"/>
      <c r="AB280" s="43" t="str">
        <f t="shared" ref="AB280:AB287" si="22">IF(D279=D280,"","CREATE TABLE "&amp;D280&amp;" (")&amp;E280&amp;" "&amp;H280&amp;IF(K280&lt;&gt;"","("&amp;K280&amp;") ","")&amp;IF(P280="Y"," NOT NULL","")&amp;IF(N280="Y"," PRIMARY KEY","")&amp;IF(D280=D283,"",")")&amp;IF(D280=D283," , ",";")</f>
        <v xml:space="preserve">consultation_code VARCHAR2(20)  , </v>
      </c>
      <c r="AC280" s="43" t="str">
        <f t="shared" si="21"/>
        <v>COMMENT ON COLUMN log.consultation_code IS '会诊单编码';</v>
      </c>
      <c r="AD280" s="43"/>
    </row>
    <row r="281" spans="1:31">
      <c r="A281" s="54">
        <v>256</v>
      </c>
      <c r="B281" s="42" t="s">
        <v>4986</v>
      </c>
      <c r="C281" s="43"/>
      <c r="D281" s="43" t="s">
        <v>5388</v>
      </c>
      <c r="E281" s="36" t="s">
        <v>5390</v>
      </c>
      <c r="F281" s="36"/>
      <c r="G281" s="36" t="s">
        <v>5391</v>
      </c>
      <c r="H281" s="36" t="s">
        <v>4773</v>
      </c>
      <c r="I281" s="42" t="s">
        <v>4774</v>
      </c>
      <c r="J281" s="37">
        <v>100</v>
      </c>
      <c r="K281" s="37">
        <v>300</v>
      </c>
      <c r="L281" s="43"/>
      <c r="M281" s="43"/>
      <c r="N281" s="43"/>
      <c r="O281" s="43"/>
      <c r="P281" s="43"/>
      <c r="Q281" s="43"/>
      <c r="R281" s="44"/>
      <c r="S281" s="43"/>
      <c r="T281" s="43"/>
      <c r="U281" s="43"/>
      <c r="V281" s="43"/>
      <c r="W281" s="43"/>
      <c r="X281" s="43"/>
      <c r="Y281" s="43"/>
      <c r="Z281" s="43"/>
      <c r="AA281" s="43"/>
      <c r="AB281" s="43" t="str">
        <f t="shared" si="22"/>
        <v xml:space="preserve">type VARCHAR2(300)  , </v>
      </c>
      <c r="AC281" s="43" t="str">
        <f t="shared" si="21"/>
        <v>COMMENT ON COLUMN log.type IS '日志类型';</v>
      </c>
      <c r="AD281" s="43"/>
    </row>
    <row r="282" spans="1:31">
      <c r="A282" s="54">
        <v>257</v>
      </c>
      <c r="B282" s="42" t="s">
        <v>4986</v>
      </c>
      <c r="C282" s="43"/>
      <c r="D282" s="43" t="s">
        <v>5388</v>
      </c>
      <c r="E282" s="36" t="s">
        <v>5155</v>
      </c>
      <c r="F282" s="36"/>
      <c r="G282" s="36" t="s">
        <v>5389</v>
      </c>
      <c r="H282" s="36" t="s">
        <v>4773</v>
      </c>
      <c r="I282" s="36" t="s">
        <v>4774</v>
      </c>
      <c r="J282" s="37">
        <v>1000</v>
      </c>
      <c r="K282" s="37">
        <v>2000</v>
      </c>
      <c r="L282" s="43"/>
      <c r="M282" s="43"/>
      <c r="N282" s="43"/>
      <c r="O282" s="43"/>
      <c r="P282" s="43"/>
      <c r="Q282" s="43"/>
      <c r="R282" s="44"/>
      <c r="S282" s="43"/>
      <c r="T282" s="43"/>
      <c r="U282" s="43"/>
      <c r="V282" s="43"/>
      <c r="W282" s="43"/>
      <c r="X282" s="43"/>
      <c r="Y282" s="43"/>
      <c r="Z282" s="43"/>
      <c r="AA282" s="43"/>
      <c r="AB282" s="43" t="str">
        <f t="shared" si="22"/>
        <v xml:space="preserve">content VARCHAR2(2000)  , </v>
      </c>
      <c r="AC282" s="43" t="str">
        <f t="shared" si="21"/>
        <v>COMMENT ON COLUMN log.content IS '内容';</v>
      </c>
      <c r="AD282" s="43"/>
    </row>
    <row r="283" spans="1:31">
      <c r="A283" s="54">
        <v>258</v>
      </c>
      <c r="B283" s="42" t="s">
        <v>4986</v>
      </c>
      <c r="C283" s="43"/>
      <c r="D283" s="43" t="s">
        <v>5388</v>
      </c>
      <c r="E283" s="42" t="s">
        <v>5168</v>
      </c>
      <c r="F283" s="42"/>
      <c r="G283" s="42" t="s">
        <v>4777</v>
      </c>
      <c r="H283" s="42" t="s">
        <v>78</v>
      </c>
      <c r="I283" s="42" t="s">
        <v>4787</v>
      </c>
      <c r="J283" s="42">
        <v>8</v>
      </c>
      <c r="K283" s="42">
        <v>8</v>
      </c>
      <c r="L283" s="42"/>
      <c r="M283" s="42"/>
      <c r="N283" s="42"/>
      <c r="O283" s="42"/>
      <c r="P283" s="42"/>
      <c r="Q283" s="42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 t="str">
        <f t="shared" si="22"/>
        <v xml:space="preserve">clinic_id NUMBER(8)  , </v>
      </c>
      <c r="AC283" s="43" t="str">
        <f>"COMMENT ON COLUMN "&amp;D283&amp;"."&amp;E283&amp;" IS '"&amp;G283&amp;"';"</f>
        <v>COMMENT ON COLUMN log.clinic_id IS '科室标识';</v>
      </c>
      <c r="AD283" s="43"/>
    </row>
    <row r="284" spans="1:31">
      <c r="A284" s="54">
        <v>259</v>
      </c>
      <c r="B284" s="42" t="s">
        <v>4986</v>
      </c>
      <c r="C284" s="43"/>
      <c r="D284" s="43" t="s">
        <v>5388</v>
      </c>
      <c r="E284" s="42" t="s">
        <v>5392</v>
      </c>
      <c r="F284" s="42"/>
      <c r="G284" s="42" t="s">
        <v>5193</v>
      </c>
      <c r="H284" s="42" t="s">
        <v>4773</v>
      </c>
      <c r="I284" s="42" t="s">
        <v>4774</v>
      </c>
      <c r="J284" s="37">
        <v>20</v>
      </c>
      <c r="K284" s="37">
        <v>60</v>
      </c>
      <c r="L284" s="42"/>
      <c r="M284" s="42"/>
      <c r="N284" s="42"/>
      <c r="O284" s="42"/>
      <c r="P284" s="42"/>
      <c r="Q284" s="42"/>
      <c r="R284" s="42"/>
      <c r="S284" s="43"/>
      <c r="T284" s="43"/>
      <c r="U284" s="43"/>
      <c r="V284" s="43"/>
      <c r="W284" s="43"/>
      <c r="X284" s="43"/>
      <c r="Y284" s="43"/>
      <c r="Z284" s="43"/>
      <c r="AA284" s="43"/>
      <c r="AB284" s="43" t="str">
        <f t="shared" si="22"/>
        <v xml:space="preserve">clinic_name VARCHAR2(60)  , </v>
      </c>
      <c r="AC284" s="43" t="str">
        <f>"COMMENT ON COLUMN "&amp;D284&amp;"."&amp;E284&amp;" IS '"&amp;G284&amp;"';"</f>
        <v>COMMENT ON COLUMN log.clinic_name IS '科室名称';</v>
      </c>
      <c r="AD284" s="43"/>
    </row>
    <row r="285" spans="1:31">
      <c r="A285" s="54">
        <v>260</v>
      </c>
      <c r="B285" s="42" t="s">
        <v>4986</v>
      </c>
      <c r="C285" s="43"/>
      <c r="D285" s="43" t="s">
        <v>5388</v>
      </c>
      <c r="E285" s="36" t="s">
        <v>5396</v>
      </c>
      <c r="F285" s="36"/>
      <c r="G285" s="36" t="s">
        <v>5394</v>
      </c>
      <c r="H285" s="36" t="s">
        <v>78</v>
      </c>
      <c r="I285" s="36" t="s">
        <v>4769</v>
      </c>
      <c r="J285" s="37">
        <v>11</v>
      </c>
      <c r="K285" s="37">
        <v>11</v>
      </c>
      <c r="L285" s="43"/>
      <c r="M285" s="43"/>
      <c r="N285" s="43"/>
      <c r="O285" s="43"/>
      <c r="P285" s="43"/>
      <c r="Q285" s="43"/>
      <c r="R285" s="44"/>
      <c r="S285" s="43"/>
      <c r="T285" s="43"/>
      <c r="U285" s="43"/>
      <c r="V285" s="43"/>
      <c r="W285" s="43"/>
      <c r="X285" s="43"/>
      <c r="Y285" s="43"/>
      <c r="Z285" s="43"/>
      <c r="AA285" s="43"/>
      <c r="AB285" s="43" t="str">
        <f t="shared" ref="AB285:AB286" si="23">IF(D284=D285,"","CREATE TABLE "&amp;D285&amp;" (")&amp;E285&amp;" "&amp;H285&amp;IF(K285&lt;&gt;"","("&amp;K285&amp;") ","")&amp;IF(P285="Y"," NOT NULL","")&amp;IF(N285="Y"," PRIMARY KEY","")&amp;IF(D285=D286,"",")")&amp;IF(D285=D286," , ",";")</f>
        <v xml:space="preserve">creator_id NUMBER(11)  , </v>
      </c>
      <c r="AC285" s="43" t="str">
        <f>"COMMENT ON COLUMN "&amp;D285&amp;"."&amp;E285&amp;" IS '"&amp;G285&amp;"';"</f>
        <v>COMMENT ON COLUMN log.creator_id IS '创建者标识';</v>
      </c>
      <c r="AD285" s="43"/>
    </row>
    <row r="286" spans="1:31">
      <c r="A286" s="54">
        <v>261</v>
      </c>
      <c r="B286" s="42" t="s">
        <v>4986</v>
      </c>
      <c r="C286" s="43"/>
      <c r="D286" s="43" t="s">
        <v>5388</v>
      </c>
      <c r="E286" s="42" t="s">
        <v>5393</v>
      </c>
      <c r="F286" s="42"/>
      <c r="G286" s="42" t="s">
        <v>5395</v>
      </c>
      <c r="H286" s="42" t="s">
        <v>4773</v>
      </c>
      <c r="I286" s="42" t="s">
        <v>4774</v>
      </c>
      <c r="J286" s="42">
        <v>10</v>
      </c>
      <c r="K286" s="42">
        <v>30</v>
      </c>
      <c r="L286" s="42"/>
      <c r="M286" s="42"/>
      <c r="N286" s="42"/>
      <c r="O286" s="42"/>
      <c r="P286" s="42"/>
      <c r="Q286" s="42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 t="str">
        <f t="shared" si="23"/>
        <v xml:space="preserve">creator_name VARCHAR2(30)  , </v>
      </c>
      <c r="AC286" s="43" t="str">
        <f>"COMMENT ON COLUMN "&amp;D286&amp;"."&amp;E286&amp;" IS '"&amp;G286&amp;"';"</f>
        <v>COMMENT ON COLUMN log.creator_name IS '创建者姓名';</v>
      </c>
      <c r="AD286" s="43"/>
    </row>
    <row r="287" spans="1:31">
      <c r="A287" s="54">
        <v>262</v>
      </c>
      <c r="B287" s="42" t="s">
        <v>4986</v>
      </c>
      <c r="C287" s="43"/>
      <c r="D287" s="43" t="s">
        <v>5388</v>
      </c>
      <c r="E287" s="36" t="s">
        <v>5005</v>
      </c>
      <c r="F287" s="36"/>
      <c r="G287" s="36" t="s">
        <v>5050</v>
      </c>
      <c r="H287" s="36" t="s">
        <v>5051</v>
      </c>
      <c r="I287" s="42" t="s">
        <v>4796</v>
      </c>
      <c r="J287" s="38"/>
      <c r="K287" s="38"/>
      <c r="L287" s="43"/>
      <c r="M287" s="43"/>
      <c r="N287" s="43"/>
      <c r="O287" s="43"/>
      <c r="P287" s="43"/>
      <c r="Q287" s="43"/>
      <c r="R287" s="44"/>
      <c r="S287" s="43"/>
      <c r="T287" s="43"/>
      <c r="U287" s="43"/>
      <c r="V287" s="43"/>
      <c r="W287" s="43"/>
      <c r="X287" s="43"/>
      <c r="Y287" s="43"/>
      <c r="Z287" s="43"/>
      <c r="AA287" s="43"/>
      <c r="AB287" s="43" t="str">
        <f t="shared" si="22"/>
        <v>create_time DATE);</v>
      </c>
      <c r="AC287" s="43" t="str">
        <f t="shared" si="21"/>
        <v>COMMENT ON COLUMN log.create_time IS '创建时间';</v>
      </c>
      <c r="AD287" s="43"/>
    </row>
  </sheetData>
  <sortState ref="A2:AE252">
    <sortCondition ref="A2:A253"/>
  </sortState>
  <phoneticPr fontId="19" type="noConversion"/>
  <conditionalFormatting sqref="AB258 AB261 AB266 AB275 AB31 AB40 AB49 AB61 AB73 AB76 AB78 AB81 AB83 AB94 AB101 AB106 AB115 AB128 AB159 AB197 AB202 AB210 AB219 AB221 AB227 AB2:AB11 AB252 AB242 AB236 AB278">
    <cfRule type="expression" dxfId="0" priority="34">
      <formula>"D2&lt;&gt;D1"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A7" sqref="A7"/>
    </sheetView>
  </sheetViews>
  <sheetFormatPr defaultRowHeight="13.5"/>
  <cols>
    <col min="1" max="1" width="24.25" customWidth="1"/>
    <col min="2" max="2" width="18.25" customWidth="1"/>
    <col min="3" max="3" width="11.25" customWidth="1"/>
    <col min="4" max="4" width="11.375" customWidth="1"/>
    <col min="5" max="5" width="11.87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4739</v>
      </c>
      <c r="B2" t="s">
        <v>19</v>
      </c>
      <c r="C2" t="s">
        <v>78</v>
      </c>
      <c r="D2" t="s">
        <v>58</v>
      </c>
      <c r="E2" t="s">
        <v>59</v>
      </c>
    </row>
    <row r="3" spans="1:5">
      <c r="A3" t="s">
        <v>16</v>
      </c>
      <c r="B3" t="s">
        <v>20</v>
      </c>
      <c r="C3" t="s">
        <v>78</v>
      </c>
      <c r="D3" t="s">
        <v>60</v>
      </c>
      <c r="E3" t="s">
        <v>60</v>
      </c>
    </row>
    <row r="4" spans="1:5">
      <c r="A4" t="s">
        <v>21</v>
      </c>
      <c r="B4" t="s">
        <v>22</v>
      </c>
      <c r="C4" t="s">
        <v>57</v>
      </c>
      <c r="D4" t="s">
        <v>61</v>
      </c>
      <c r="E4" t="s">
        <v>57</v>
      </c>
    </row>
    <row r="5" spans="1:5">
      <c r="A5" t="s">
        <v>53</v>
      </c>
      <c r="B5" t="s">
        <v>23</v>
      </c>
      <c r="C5" t="s">
        <v>62</v>
      </c>
      <c r="D5" t="s">
        <v>63</v>
      </c>
      <c r="E5" t="s">
        <v>64</v>
      </c>
    </row>
    <row r="6" spans="1:5">
      <c r="A6" t="s">
        <v>17</v>
      </c>
      <c r="B6" t="s">
        <v>24</v>
      </c>
      <c r="C6" t="s">
        <v>62</v>
      </c>
      <c r="D6" t="s">
        <v>62</v>
      </c>
      <c r="E6" t="s">
        <v>65</v>
      </c>
    </row>
    <row r="7" spans="1:5">
      <c r="A7" t="s">
        <v>4921</v>
      </c>
      <c r="B7" t="s">
        <v>25</v>
      </c>
      <c r="C7" t="s">
        <v>57</v>
      </c>
      <c r="D7" t="s">
        <v>57</v>
      </c>
      <c r="E7" t="s">
        <v>57</v>
      </c>
    </row>
    <row r="8" spans="1:5">
      <c r="A8" t="s">
        <v>26</v>
      </c>
      <c r="B8" t="s">
        <v>27</v>
      </c>
      <c r="C8" t="s">
        <v>57</v>
      </c>
      <c r="D8" t="s">
        <v>61</v>
      </c>
      <c r="E8" t="s">
        <v>57</v>
      </c>
    </row>
    <row r="9" spans="1:5">
      <c r="A9" t="s">
        <v>18</v>
      </c>
      <c r="B9" t="s">
        <v>28</v>
      </c>
      <c r="C9" t="s">
        <v>57</v>
      </c>
      <c r="D9" t="s">
        <v>61</v>
      </c>
      <c r="E9" t="s">
        <v>57</v>
      </c>
    </row>
    <row r="10" spans="1:5">
      <c r="A10" t="s">
        <v>15</v>
      </c>
      <c r="B10" t="s">
        <v>29</v>
      </c>
      <c r="C10" t="s">
        <v>66</v>
      </c>
      <c r="D10" t="s">
        <v>67</v>
      </c>
      <c r="E10" t="s">
        <v>67</v>
      </c>
    </row>
    <row r="11" spans="1:5">
      <c r="A11" t="s">
        <v>43</v>
      </c>
      <c r="B11" t="s">
        <v>30</v>
      </c>
      <c r="C11" t="s">
        <v>68</v>
      </c>
      <c r="D11" t="s">
        <v>69</v>
      </c>
      <c r="E11" t="s">
        <v>68</v>
      </c>
    </row>
    <row r="12" spans="1:5">
      <c r="A12" t="s">
        <v>44</v>
      </c>
      <c r="B12" t="s">
        <v>52</v>
      </c>
      <c r="C12" t="s">
        <v>68</v>
      </c>
      <c r="D12" t="s">
        <v>70</v>
      </c>
      <c r="E12" t="s">
        <v>68</v>
      </c>
    </row>
    <row r="13" spans="1:5">
      <c r="A13" t="s">
        <v>54</v>
      </c>
      <c r="B13" t="s">
        <v>31</v>
      </c>
      <c r="C13" t="s">
        <v>71</v>
      </c>
      <c r="D13" t="s">
        <v>71</v>
      </c>
      <c r="E13" t="s">
        <v>71</v>
      </c>
    </row>
    <row r="14" spans="1:5">
      <c r="A14" t="s">
        <v>32</v>
      </c>
      <c r="B14" t="s">
        <v>33</v>
      </c>
      <c r="C14" t="s">
        <v>78</v>
      </c>
      <c r="D14" t="s">
        <v>60</v>
      </c>
      <c r="E14" t="s">
        <v>60</v>
      </c>
    </row>
    <row r="15" spans="1:5">
      <c r="A15" t="s">
        <v>45</v>
      </c>
      <c r="B15" t="s">
        <v>77</v>
      </c>
    </row>
    <row r="16" spans="1:5">
      <c r="A16" t="s">
        <v>46</v>
      </c>
      <c r="B16" t="s">
        <v>49</v>
      </c>
    </row>
    <row r="17" spans="1:5">
      <c r="A17" t="s">
        <v>47</v>
      </c>
      <c r="B17" t="s">
        <v>48</v>
      </c>
    </row>
    <row r="18" spans="1:5">
      <c r="A18" t="s">
        <v>34</v>
      </c>
      <c r="B18" t="s">
        <v>50</v>
      </c>
      <c r="C18" t="s">
        <v>66</v>
      </c>
      <c r="D18" t="s">
        <v>72</v>
      </c>
      <c r="E18" t="s">
        <v>72</v>
      </c>
    </row>
    <row r="19" spans="1:5">
      <c r="A19" t="s">
        <v>35</v>
      </c>
      <c r="B19" t="s">
        <v>36</v>
      </c>
      <c r="C19" t="s">
        <v>56</v>
      </c>
      <c r="D19" t="s">
        <v>73</v>
      </c>
      <c r="E19" t="s">
        <v>74</v>
      </c>
    </row>
    <row r="20" spans="1:5">
      <c r="A20" t="s">
        <v>37</v>
      </c>
      <c r="B20" t="s">
        <v>51</v>
      </c>
      <c r="C20" t="s">
        <v>75</v>
      </c>
      <c r="D20" t="s">
        <v>76</v>
      </c>
      <c r="E20" t="s">
        <v>55</v>
      </c>
    </row>
    <row r="21" spans="1:5">
      <c r="A21" t="s">
        <v>4740</v>
      </c>
    </row>
    <row r="22" spans="1:5">
      <c r="A22" t="s">
        <v>20</v>
      </c>
    </row>
    <row r="23" spans="1:5">
      <c r="A23" t="s">
        <v>22</v>
      </c>
    </row>
    <row r="24" spans="1:5">
      <c r="A24" t="s">
        <v>23</v>
      </c>
    </row>
    <row r="25" spans="1:5">
      <c r="A25" t="s">
        <v>24</v>
      </c>
    </row>
    <row r="26" spans="1:5">
      <c r="A26" t="s">
        <v>27</v>
      </c>
    </row>
    <row r="27" spans="1:5">
      <c r="A27" t="s">
        <v>28</v>
      </c>
    </row>
    <row r="28" spans="1:5">
      <c r="A28" t="s">
        <v>4742</v>
      </c>
    </row>
    <row r="29" spans="1:5">
      <c r="A29" t="s">
        <v>4741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96"/>
  <sheetViews>
    <sheetView topLeftCell="A10" workbookViewId="0">
      <selection activeCell="C457" sqref="C457"/>
    </sheetView>
  </sheetViews>
  <sheetFormatPr defaultRowHeight="13.5"/>
  <cols>
    <col min="1" max="1" width="41.125" customWidth="1"/>
    <col min="2" max="2" width="7.625" customWidth="1"/>
    <col min="3" max="3" width="19.5" customWidth="1"/>
    <col min="4" max="4" width="22.375" customWidth="1"/>
    <col min="8" max="8" width="19.125" customWidth="1"/>
  </cols>
  <sheetData>
    <row r="1" spans="1:8">
      <c r="B1" s="67"/>
      <c r="C1" s="67"/>
    </row>
    <row r="2" spans="1:8">
      <c r="A2" t="s">
        <v>89</v>
      </c>
      <c r="B2" s="1" t="s">
        <v>82</v>
      </c>
      <c r="C2" s="1" t="s">
        <v>83</v>
      </c>
      <c r="D2" s="2" t="s">
        <v>84</v>
      </c>
    </row>
    <row r="3" spans="1:8">
      <c r="B3" s="3">
        <v>0</v>
      </c>
      <c r="C3" s="4" t="s">
        <v>85</v>
      </c>
      <c r="D3" s="5"/>
    </row>
    <row r="4" spans="1:8">
      <c r="B4" s="3">
        <v>1</v>
      </c>
      <c r="C4" s="4" t="s">
        <v>86</v>
      </c>
      <c r="D4" s="5"/>
    </row>
    <row r="5" spans="1:8">
      <c r="B5" s="3">
        <v>2</v>
      </c>
      <c r="C5" s="4" t="s">
        <v>87</v>
      </c>
      <c r="D5" s="5"/>
    </row>
    <row r="6" spans="1:8">
      <c r="B6" s="3">
        <v>9</v>
      </c>
      <c r="C6" s="4" t="s">
        <v>88</v>
      </c>
      <c r="D6" s="5"/>
    </row>
    <row r="7" spans="1:8" ht="21.75">
      <c r="B7" s="68"/>
      <c r="C7" s="68"/>
      <c r="D7" s="68"/>
      <c r="E7" s="68"/>
      <c r="F7" s="68"/>
      <c r="G7" s="68"/>
      <c r="H7" s="68"/>
    </row>
    <row r="8" spans="1:8" ht="24">
      <c r="A8" t="s">
        <v>1320</v>
      </c>
      <c r="B8" s="7" t="s">
        <v>94</v>
      </c>
      <c r="C8" s="6" t="s">
        <v>90</v>
      </c>
      <c r="D8" s="6" t="s">
        <v>91</v>
      </c>
      <c r="E8" s="6" t="s">
        <v>92</v>
      </c>
      <c r="F8" s="6" t="s">
        <v>93</v>
      </c>
      <c r="H8" s="6" t="s">
        <v>95</v>
      </c>
    </row>
    <row r="9" spans="1:8" ht="24">
      <c r="B9" s="10" t="s">
        <v>100</v>
      </c>
      <c r="C9" s="8" t="s">
        <v>96</v>
      </c>
      <c r="D9" s="8" t="s">
        <v>97</v>
      </c>
      <c r="E9" s="9" t="s">
        <v>98</v>
      </c>
      <c r="F9" s="9" t="s">
        <v>99</v>
      </c>
      <c r="H9" s="8" t="s">
        <v>101</v>
      </c>
    </row>
    <row r="10" spans="1:8" ht="24">
      <c r="B10" s="10" t="s">
        <v>106</v>
      </c>
      <c r="C10" s="8" t="s">
        <v>102</v>
      </c>
      <c r="D10" s="8" t="s">
        <v>103</v>
      </c>
      <c r="E10" s="9" t="s">
        <v>104</v>
      </c>
      <c r="F10" s="9" t="s">
        <v>105</v>
      </c>
      <c r="H10" s="8" t="s">
        <v>107</v>
      </c>
    </row>
    <row r="11" spans="1:8" ht="48">
      <c r="B11" s="10" t="s">
        <v>112</v>
      </c>
      <c r="C11" s="8" t="s">
        <v>108</v>
      </c>
      <c r="D11" s="8" t="s">
        <v>109</v>
      </c>
      <c r="E11" s="9" t="s">
        <v>110</v>
      </c>
      <c r="F11" s="9" t="s">
        <v>111</v>
      </c>
      <c r="H11" s="8" t="s">
        <v>113</v>
      </c>
    </row>
    <row r="12" spans="1:8" ht="24">
      <c r="B12" s="10" t="s">
        <v>118</v>
      </c>
      <c r="C12" s="8" t="s">
        <v>114</v>
      </c>
      <c r="D12" s="8" t="s">
        <v>115</v>
      </c>
      <c r="E12" s="9" t="s">
        <v>116</v>
      </c>
      <c r="F12" s="9" t="s">
        <v>117</v>
      </c>
      <c r="H12" s="8" t="s">
        <v>119</v>
      </c>
    </row>
    <row r="13" spans="1:8" ht="36">
      <c r="B13" s="10" t="s">
        <v>124</v>
      </c>
      <c r="C13" s="8" t="s">
        <v>120</v>
      </c>
      <c r="D13" s="8" t="s">
        <v>121</v>
      </c>
      <c r="E13" s="9" t="s">
        <v>122</v>
      </c>
      <c r="F13" s="9" t="s">
        <v>123</v>
      </c>
      <c r="H13" s="8" t="s">
        <v>125</v>
      </c>
    </row>
    <row r="14" spans="1:8" ht="24">
      <c r="B14" s="10" t="s">
        <v>130</v>
      </c>
      <c r="C14" s="8" t="s">
        <v>126</v>
      </c>
      <c r="D14" s="8" t="s">
        <v>127</v>
      </c>
      <c r="E14" s="9" t="s">
        <v>128</v>
      </c>
      <c r="F14" s="9" t="s">
        <v>129</v>
      </c>
      <c r="H14" s="8" t="s">
        <v>131</v>
      </c>
    </row>
    <row r="15" spans="1:8">
      <c r="B15" s="10">
        <v>660</v>
      </c>
      <c r="C15" s="8" t="s">
        <v>132</v>
      </c>
      <c r="D15" s="8" t="s">
        <v>133</v>
      </c>
      <c r="E15" s="9" t="s">
        <v>134</v>
      </c>
      <c r="F15" s="9" t="s">
        <v>135</v>
      </c>
      <c r="H15" s="8" t="s">
        <v>136</v>
      </c>
    </row>
    <row r="16" spans="1:8">
      <c r="B16" s="10" t="s">
        <v>141</v>
      </c>
      <c r="C16" s="8" t="s">
        <v>137</v>
      </c>
      <c r="D16" s="8" t="s">
        <v>138</v>
      </c>
      <c r="E16" s="9" t="s">
        <v>139</v>
      </c>
      <c r="F16" s="9" t="s">
        <v>140</v>
      </c>
      <c r="H16" s="8" t="s">
        <v>142</v>
      </c>
    </row>
    <row r="17" spans="2:8" ht="24">
      <c r="B17" s="10" t="s">
        <v>147</v>
      </c>
      <c r="C17" s="8" t="s">
        <v>143</v>
      </c>
      <c r="D17" s="8" t="s">
        <v>144</v>
      </c>
      <c r="E17" s="9" t="s">
        <v>145</v>
      </c>
      <c r="F17" s="9" t="s">
        <v>146</v>
      </c>
      <c r="H17" s="8" t="s">
        <v>148</v>
      </c>
    </row>
    <row r="18" spans="2:8" ht="24">
      <c r="B18" s="10" t="s">
        <v>153</v>
      </c>
      <c r="C18" s="8" t="s">
        <v>149</v>
      </c>
      <c r="D18" s="8" t="s">
        <v>150</v>
      </c>
      <c r="E18" s="9" t="s">
        <v>151</v>
      </c>
      <c r="F18" s="9" t="s">
        <v>152</v>
      </c>
      <c r="H18" s="8" t="s">
        <v>154</v>
      </c>
    </row>
    <row r="19" spans="2:8" ht="24">
      <c r="B19" s="10" t="s">
        <v>159</v>
      </c>
      <c r="C19" s="8" t="s">
        <v>155</v>
      </c>
      <c r="D19" s="8" t="s">
        <v>156</v>
      </c>
      <c r="E19" s="9" t="s">
        <v>157</v>
      </c>
      <c r="F19" s="9" t="s">
        <v>158</v>
      </c>
      <c r="H19" s="8" t="s">
        <v>160</v>
      </c>
    </row>
    <row r="20" spans="2:8">
      <c r="B20" s="10">
        <v>533</v>
      </c>
      <c r="C20" s="8" t="s">
        <v>161</v>
      </c>
      <c r="D20" s="8" t="s">
        <v>162</v>
      </c>
      <c r="E20" s="9" t="s">
        <v>163</v>
      </c>
      <c r="F20" s="9" t="s">
        <v>164</v>
      </c>
      <c r="H20" s="8" t="s">
        <v>165</v>
      </c>
    </row>
    <row r="21" spans="2:8" ht="36">
      <c r="B21" s="10" t="s">
        <v>1280</v>
      </c>
      <c r="C21" s="8" t="s">
        <v>166</v>
      </c>
      <c r="D21" s="8" t="s">
        <v>167</v>
      </c>
      <c r="E21" s="9" t="s">
        <v>168</v>
      </c>
      <c r="F21" s="9" t="s">
        <v>169</v>
      </c>
      <c r="H21" s="8" t="s">
        <v>170</v>
      </c>
    </row>
    <row r="22" spans="2:8" ht="24">
      <c r="B22" s="10" t="s">
        <v>1281</v>
      </c>
      <c r="C22" s="8" t="s">
        <v>171</v>
      </c>
      <c r="D22" s="8" t="s">
        <v>172</v>
      </c>
      <c r="E22" s="9" t="s">
        <v>173</v>
      </c>
      <c r="F22" s="9" t="s">
        <v>174</v>
      </c>
      <c r="H22" s="8" t="s">
        <v>175</v>
      </c>
    </row>
    <row r="23" spans="2:8" ht="36">
      <c r="B23" s="10" t="s">
        <v>1282</v>
      </c>
      <c r="C23" s="8" t="s">
        <v>176</v>
      </c>
      <c r="D23" s="8" t="s">
        <v>177</v>
      </c>
      <c r="E23" s="9" t="s">
        <v>178</v>
      </c>
      <c r="F23" s="9" t="s">
        <v>179</v>
      </c>
      <c r="H23" s="8" t="s">
        <v>180</v>
      </c>
    </row>
    <row r="24" spans="2:8" ht="36">
      <c r="B24" s="10" t="s">
        <v>1283</v>
      </c>
      <c r="C24" s="8" t="s">
        <v>181</v>
      </c>
      <c r="D24" s="8" t="s">
        <v>182</v>
      </c>
      <c r="E24" s="9" t="s">
        <v>183</v>
      </c>
      <c r="F24" s="9" t="s">
        <v>184</v>
      </c>
      <c r="H24" s="8" t="s">
        <v>185</v>
      </c>
    </row>
    <row r="25" spans="2:8" ht="24">
      <c r="B25" s="10" t="s">
        <v>1284</v>
      </c>
      <c r="C25" s="8" t="s">
        <v>186</v>
      </c>
      <c r="D25" s="8" t="s">
        <v>187</v>
      </c>
      <c r="E25" s="9" t="s">
        <v>188</v>
      </c>
      <c r="F25" s="9" t="s">
        <v>189</v>
      </c>
      <c r="H25" s="8" t="s">
        <v>190</v>
      </c>
    </row>
    <row r="26" spans="2:8" ht="36">
      <c r="B26" s="10" t="s">
        <v>1285</v>
      </c>
      <c r="C26" s="8" t="s">
        <v>191</v>
      </c>
      <c r="D26" s="8" t="s">
        <v>192</v>
      </c>
      <c r="E26" s="9" t="s">
        <v>193</v>
      </c>
      <c r="F26" s="9" t="s">
        <v>194</v>
      </c>
      <c r="H26" s="8" t="s">
        <v>195</v>
      </c>
    </row>
    <row r="27" spans="2:8">
      <c r="B27" s="10" t="s">
        <v>1286</v>
      </c>
      <c r="C27" s="8" t="s">
        <v>196</v>
      </c>
      <c r="D27" s="8" t="s">
        <v>197</v>
      </c>
      <c r="E27" s="9" t="s">
        <v>198</v>
      </c>
      <c r="F27" s="9" t="s">
        <v>199</v>
      </c>
      <c r="H27" s="8" t="s">
        <v>200</v>
      </c>
    </row>
    <row r="28" spans="2:8" ht="24">
      <c r="B28" s="10">
        <v>112</v>
      </c>
      <c r="C28" s="8" t="s">
        <v>201</v>
      </c>
      <c r="D28" s="8" t="s">
        <v>202</v>
      </c>
      <c r="E28" s="9" t="s">
        <v>203</v>
      </c>
      <c r="F28" s="9" t="s">
        <v>204</v>
      </c>
      <c r="H28" s="8" t="s">
        <v>205</v>
      </c>
    </row>
    <row r="29" spans="2:8" ht="24">
      <c r="B29" s="10" t="s">
        <v>1287</v>
      </c>
      <c r="C29" s="8" t="s">
        <v>206</v>
      </c>
      <c r="D29" s="8" t="s">
        <v>207</v>
      </c>
      <c r="E29" s="9" t="s">
        <v>208</v>
      </c>
      <c r="F29" s="9" t="s">
        <v>209</v>
      </c>
      <c r="H29" s="8" t="s">
        <v>210</v>
      </c>
    </row>
    <row r="30" spans="2:8">
      <c r="B30" s="10" t="s">
        <v>1288</v>
      </c>
      <c r="C30" s="8" t="s">
        <v>211</v>
      </c>
      <c r="D30" s="8" t="s">
        <v>212</v>
      </c>
      <c r="E30" s="9" t="s">
        <v>213</v>
      </c>
      <c r="F30" s="9" t="s">
        <v>214</v>
      </c>
      <c r="H30" s="8" t="s">
        <v>215</v>
      </c>
    </row>
    <row r="31" spans="2:8" ht="24">
      <c r="B31" s="10">
        <v>204</v>
      </c>
      <c r="C31" s="8" t="s">
        <v>216</v>
      </c>
      <c r="D31" s="8" t="s">
        <v>217</v>
      </c>
      <c r="E31" s="9" t="s">
        <v>218</v>
      </c>
      <c r="F31" s="9" t="s">
        <v>219</v>
      </c>
      <c r="H31" s="8" t="s">
        <v>220</v>
      </c>
    </row>
    <row r="32" spans="2:8" ht="24">
      <c r="B32" s="10" t="s">
        <v>1289</v>
      </c>
      <c r="C32" s="8" t="s">
        <v>221</v>
      </c>
      <c r="D32" s="8" t="s">
        <v>222</v>
      </c>
      <c r="E32" s="9" t="s">
        <v>223</v>
      </c>
      <c r="F32" s="9" t="s">
        <v>224</v>
      </c>
      <c r="H32" s="8" t="s">
        <v>225</v>
      </c>
    </row>
    <row r="33" spans="2:8" ht="24">
      <c r="B33" s="10" t="s">
        <v>1290</v>
      </c>
      <c r="C33" s="8" t="s">
        <v>226</v>
      </c>
      <c r="D33" s="8" t="s">
        <v>227</v>
      </c>
      <c r="E33" s="9" t="s">
        <v>228</v>
      </c>
      <c r="F33" s="9" t="s">
        <v>229</v>
      </c>
      <c r="H33" s="8" t="s">
        <v>230</v>
      </c>
    </row>
    <row r="34" spans="2:8" ht="24">
      <c r="B34" s="10" t="s">
        <v>1291</v>
      </c>
      <c r="C34" s="8" t="s">
        <v>231</v>
      </c>
      <c r="D34" s="8" t="s">
        <v>232</v>
      </c>
      <c r="E34" s="9" t="s">
        <v>233</v>
      </c>
      <c r="F34" s="9" t="s">
        <v>234</v>
      </c>
      <c r="H34" s="8" t="s">
        <v>235</v>
      </c>
    </row>
    <row r="35" spans="2:8" ht="36">
      <c r="B35" s="10" t="s">
        <v>1292</v>
      </c>
      <c r="C35" s="8" t="s">
        <v>236</v>
      </c>
      <c r="D35" s="8" t="s">
        <v>237</v>
      </c>
      <c r="E35" s="9" t="s">
        <v>238</v>
      </c>
      <c r="F35" s="9" t="s">
        <v>239</v>
      </c>
      <c r="H35" s="8" t="s">
        <v>1293</v>
      </c>
    </row>
    <row r="36" spans="2:8" ht="24">
      <c r="B36" s="10" t="s">
        <v>1294</v>
      </c>
      <c r="C36" s="8" t="s">
        <v>240</v>
      </c>
      <c r="D36" s="8" t="s">
        <v>241</v>
      </c>
      <c r="E36" s="9" t="s">
        <v>242</v>
      </c>
      <c r="F36" s="9" t="s">
        <v>243</v>
      </c>
      <c r="H36" s="8" t="s">
        <v>244</v>
      </c>
    </row>
    <row r="37" spans="2:8">
      <c r="B37" s="10" t="s">
        <v>1295</v>
      </c>
      <c r="C37" s="8" t="s">
        <v>245</v>
      </c>
      <c r="D37" s="8" t="s">
        <v>246</v>
      </c>
      <c r="E37" s="9" t="s">
        <v>247</v>
      </c>
      <c r="F37" s="9" t="s">
        <v>248</v>
      </c>
      <c r="H37" s="8" t="s">
        <v>249</v>
      </c>
    </row>
    <row r="38" spans="2:8" ht="36">
      <c r="B38" s="10" t="s">
        <v>1296</v>
      </c>
      <c r="C38" s="8" t="s">
        <v>250</v>
      </c>
      <c r="D38" s="8" t="s">
        <v>251</v>
      </c>
      <c r="E38" s="9" t="s">
        <v>252</v>
      </c>
      <c r="F38" s="9" t="s">
        <v>253</v>
      </c>
      <c r="H38" s="8" t="s">
        <v>254</v>
      </c>
    </row>
    <row r="39" spans="2:8" ht="36">
      <c r="B39" s="10" t="s">
        <v>1297</v>
      </c>
      <c r="C39" s="8" t="s">
        <v>255</v>
      </c>
      <c r="D39" s="8" t="s">
        <v>256</v>
      </c>
      <c r="E39" s="9" t="s">
        <v>257</v>
      </c>
      <c r="F39" s="9" t="s">
        <v>258</v>
      </c>
      <c r="H39" s="8" t="s">
        <v>259</v>
      </c>
    </row>
    <row r="40" spans="2:8" ht="24">
      <c r="B40" s="10" t="s">
        <v>1298</v>
      </c>
      <c r="C40" s="8" t="s">
        <v>260</v>
      </c>
      <c r="D40" s="8" t="s">
        <v>261</v>
      </c>
      <c r="E40" s="9" t="s">
        <v>262</v>
      </c>
      <c r="F40" s="9" t="s">
        <v>263</v>
      </c>
      <c r="H40" s="8" t="s">
        <v>264</v>
      </c>
    </row>
    <row r="41" spans="2:8" ht="24">
      <c r="B41" s="10">
        <v>100</v>
      </c>
      <c r="C41" s="8" t="s">
        <v>265</v>
      </c>
      <c r="D41" s="8" t="s">
        <v>266</v>
      </c>
      <c r="E41" s="9" t="s">
        <v>267</v>
      </c>
      <c r="F41" s="9" t="s">
        <v>268</v>
      </c>
      <c r="H41" s="8" t="s">
        <v>269</v>
      </c>
    </row>
    <row r="42" spans="2:8" ht="24">
      <c r="B42" s="10">
        <v>854</v>
      </c>
      <c r="C42" s="8" t="s">
        <v>270</v>
      </c>
      <c r="D42" s="8" t="s">
        <v>271</v>
      </c>
      <c r="E42" s="9" t="s">
        <v>272</v>
      </c>
      <c r="F42" s="9" t="s">
        <v>273</v>
      </c>
      <c r="H42" s="8" t="s">
        <v>274</v>
      </c>
    </row>
    <row r="43" spans="2:8" ht="24">
      <c r="B43" s="10">
        <v>108</v>
      </c>
      <c r="C43" s="8" t="s">
        <v>275</v>
      </c>
      <c r="D43" s="8" t="s">
        <v>276</v>
      </c>
      <c r="E43" s="9" t="s">
        <v>277</v>
      </c>
      <c r="F43" s="9" t="s">
        <v>278</v>
      </c>
      <c r="H43" s="8" t="s">
        <v>279</v>
      </c>
    </row>
    <row r="44" spans="2:8" ht="24">
      <c r="B44" s="10">
        <v>116</v>
      </c>
      <c r="C44" s="8" t="s">
        <v>280</v>
      </c>
      <c r="D44" s="8" t="s">
        <v>281</v>
      </c>
      <c r="E44" s="9" t="s">
        <v>282</v>
      </c>
      <c r="F44" s="9" t="s">
        <v>283</v>
      </c>
      <c r="H44" s="8" t="s">
        <v>284</v>
      </c>
    </row>
    <row r="45" spans="2:8" ht="24">
      <c r="B45" s="10">
        <v>120</v>
      </c>
      <c r="C45" s="8" t="s">
        <v>285</v>
      </c>
      <c r="D45" s="8" t="s">
        <v>286</v>
      </c>
      <c r="E45" s="9" t="s">
        <v>287</v>
      </c>
      <c r="F45" s="9" t="s">
        <v>288</v>
      </c>
      <c r="H45" s="8" t="s">
        <v>289</v>
      </c>
    </row>
    <row r="46" spans="2:8">
      <c r="B46" s="10">
        <v>124</v>
      </c>
      <c r="C46" s="8" t="s">
        <v>290</v>
      </c>
      <c r="D46" s="8" t="s">
        <v>291</v>
      </c>
      <c r="E46" s="9" t="s">
        <v>292</v>
      </c>
      <c r="F46" s="9" t="s">
        <v>293</v>
      </c>
      <c r="H46" s="8" t="s">
        <v>294</v>
      </c>
    </row>
    <row r="47" spans="2:8" ht="24">
      <c r="B47" s="10">
        <v>132</v>
      </c>
      <c r="C47" s="8" t="s">
        <v>295</v>
      </c>
      <c r="D47" s="8" t="s">
        <v>296</v>
      </c>
      <c r="E47" s="9" t="s">
        <v>297</v>
      </c>
      <c r="F47" s="9" t="s">
        <v>298</v>
      </c>
      <c r="H47" s="8" t="s">
        <v>299</v>
      </c>
    </row>
    <row r="48" spans="2:8" ht="24">
      <c r="B48" s="10">
        <v>136</v>
      </c>
      <c r="C48" s="8" t="s">
        <v>300</v>
      </c>
      <c r="D48" s="8" t="s">
        <v>301</v>
      </c>
      <c r="E48" s="9" t="s">
        <v>302</v>
      </c>
      <c r="F48" s="9" t="s">
        <v>303</v>
      </c>
      <c r="H48" s="8" t="s">
        <v>304</v>
      </c>
    </row>
    <row r="49" spans="2:8" ht="24">
      <c r="B49" s="10">
        <v>140</v>
      </c>
      <c r="C49" s="8" t="s">
        <v>305</v>
      </c>
      <c r="D49" s="8" t="s">
        <v>306</v>
      </c>
      <c r="E49" s="9" t="s">
        <v>307</v>
      </c>
      <c r="F49" s="9" t="s">
        <v>308</v>
      </c>
      <c r="H49" s="8" t="s">
        <v>309</v>
      </c>
    </row>
    <row r="50" spans="2:8" ht="24">
      <c r="B50" s="10">
        <v>148</v>
      </c>
      <c r="C50" s="8" t="s">
        <v>310</v>
      </c>
      <c r="D50" s="8" t="s">
        <v>311</v>
      </c>
      <c r="E50" s="9" t="s">
        <v>312</v>
      </c>
      <c r="F50" s="9" t="s">
        <v>313</v>
      </c>
      <c r="H50" s="8" t="s">
        <v>314</v>
      </c>
    </row>
    <row r="51" spans="2:8" ht="24">
      <c r="B51" s="10">
        <v>152</v>
      </c>
      <c r="C51" s="8" t="s">
        <v>315</v>
      </c>
      <c r="D51" s="8" t="s">
        <v>316</v>
      </c>
      <c r="E51" s="9" t="s">
        <v>317</v>
      </c>
      <c r="F51" s="9" t="s">
        <v>318</v>
      </c>
      <c r="H51" s="8" t="s">
        <v>319</v>
      </c>
    </row>
    <row r="52" spans="2:8" ht="36">
      <c r="B52" s="10">
        <v>156</v>
      </c>
      <c r="C52" s="8" t="s">
        <v>320</v>
      </c>
      <c r="D52" s="8" t="s">
        <v>321</v>
      </c>
      <c r="E52" s="9" t="s">
        <v>322</v>
      </c>
      <c r="F52" s="9" t="s">
        <v>323</v>
      </c>
      <c r="H52" s="8" t="s">
        <v>324</v>
      </c>
    </row>
    <row r="53" spans="2:8">
      <c r="B53" s="10">
        <v>344</v>
      </c>
      <c r="C53" s="8" t="s">
        <v>325</v>
      </c>
      <c r="D53" s="8" t="s">
        <v>326</v>
      </c>
      <c r="E53" s="9" t="s">
        <v>327</v>
      </c>
      <c r="F53" s="9" t="s">
        <v>328</v>
      </c>
      <c r="H53" s="8" t="s">
        <v>329</v>
      </c>
    </row>
    <row r="54" spans="2:8">
      <c r="B54" s="10">
        <v>446</v>
      </c>
      <c r="C54" s="8" t="s">
        <v>330</v>
      </c>
      <c r="D54" s="8" t="s">
        <v>331</v>
      </c>
      <c r="E54" s="9" t="s">
        <v>332</v>
      </c>
      <c r="F54" s="9" t="s">
        <v>333</v>
      </c>
      <c r="H54" s="8" t="s">
        <v>334</v>
      </c>
    </row>
    <row r="55" spans="2:8" ht="24">
      <c r="B55" s="10">
        <v>158</v>
      </c>
      <c r="C55" s="8" t="s">
        <v>335</v>
      </c>
      <c r="D55" s="8" t="s">
        <v>336</v>
      </c>
      <c r="E55" s="9" t="s">
        <v>1299</v>
      </c>
      <c r="F55" s="9" t="s">
        <v>1300</v>
      </c>
      <c r="H55" s="8" t="s">
        <v>1301</v>
      </c>
    </row>
    <row r="56" spans="2:8" ht="24">
      <c r="B56" s="10">
        <v>162</v>
      </c>
      <c r="C56" s="8" t="s">
        <v>337</v>
      </c>
      <c r="D56" s="8" t="s">
        <v>338</v>
      </c>
      <c r="E56" s="9" t="s">
        <v>339</v>
      </c>
      <c r="F56" s="9" t="s">
        <v>340</v>
      </c>
      <c r="H56" s="8" t="s">
        <v>341</v>
      </c>
    </row>
    <row r="57" spans="2:8" ht="36">
      <c r="B57" s="10">
        <v>166</v>
      </c>
      <c r="C57" s="8" t="s">
        <v>342</v>
      </c>
      <c r="D57" s="8" t="s">
        <v>343</v>
      </c>
      <c r="E57" s="9" t="s">
        <v>344</v>
      </c>
      <c r="F57" s="9" t="s">
        <v>345</v>
      </c>
      <c r="H57" s="8" t="s">
        <v>346</v>
      </c>
    </row>
    <row r="58" spans="2:8" ht="24">
      <c r="B58" s="10">
        <v>170</v>
      </c>
      <c r="C58" s="8" t="s">
        <v>347</v>
      </c>
      <c r="D58" s="8" t="s">
        <v>348</v>
      </c>
      <c r="E58" s="9" t="s">
        <v>349</v>
      </c>
      <c r="F58" s="9" t="s">
        <v>350</v>
      </c>
      <c r="H58" s="8" t="s">
        <v>351</v>
      </c>
    </row>
    <row r="59" spans="2:8" ht="48">
      <c r="B59" s="10">
        <v>174</v>
      </c>
      <c r="C59" s="8" t="s">
        <v>352</v>
      </c>
      <c r="D59" s="8" t="s">
        <v>353</v>
      </c>
      <c r="E59" s="9" t="s">
        <v>354</v>
      </c>
      <c r="F59" s="9" t="s">
        <v>355</v>
      </c>
      <c r="H59" s="8" t="s">
        <v>356</v>
      </c>
    </row>
    <row r="60" spans="2:8" ht="24">
      <c r="B60" s="10">
        <v>178</v>
      </c>
      <c r="C60" s="8" t="s">
        <v>357</v>
      </c>
      <c r="D60" s="8" t="s">
        <v>358</v>
      </c>
      <c r="E60" s="9" t="s">
        <v>359</v>
      </c>
      <c r="F60" s="9" t="s">
        <v>360</v>
      </c>
      <c r="H60" s="8" t="s">
        <v>361</v>
      </c>
    </row>
    <row r="61" spans="2:8" ht="36">
      <c r="B61" s="10" t="s">
        <v>1304</v>
      </c>
      <c r="C61" s="8" t="s">
        <v>362</v>
      </c>
      <c r="D61" s="8" t="s">
        <v>363</v>
      </c>
      <c r="E61" s="9" t="s">
        <v>1302</v>
      </c>
      <c r="F61" s="9" t="s">
        <v>1303</v>
      </c>
      <c r="H61" s="8" t="s">
        <v>1305</v>
      </c>
    </row>
    <row r="62" spans="2:8">
      <c r="B62" s="10">
        <v>184</v>
      </c>
      <c r="C62" s="8" t="s">
        <v>364</v>
      </c>
      <c r="D62" s="8" t="s">
        <v>365</v>
      </c>
      <c r="E62" s="9" t="s">
        <v>366</v>
      </c>
      <c r="F62" s="9" t="s">
        <v>367</v>
      </c>
      <c r="H62" s="8" t="s">
        <v>368</v>
      </c>
    </row>
    <row r="63" spans="2:8" ht="36">
      <c r="B63" s="10">
        <v>188</v>
      </c>
      <c r="C63" s="8" t="s">
        <v>369</v>
      </c>
      <c r="D63" s="8" t="s">
        <v>370</v>
      </c>
      <c r="E63" s="9" t="s">
        <v>371</v>
      </c>
      <c r="F63" s="9" t="s">
        <v>371</v>
      </c>
      <c r="H63" s="8" t="s">
        <v>372</v>
      </c>
    </row>
    <row r="64" spans="2:8" ht="36">
      <c r="B64" s="10">
        <v>384</v>
      </c>
      <c r="C64" s="8" t="s">
        <v>373</v>
      </c>
      <c r="D64" s="8" t="s">
        <v>374</v>
      </c>
      <c r="E64" s="9" t="s">
        <v>375</v>
      </c>
      <c r="F64" s="9" t="s">
        <v>376</v>
      </c>
      <c r="H64" s="8" t="s">
        <v>377</v>
      </c>
    </row>
    <row r="65" spans="2:8" ht="24">
      <c r="B65" s="10">
        <v>191</v>
      </c>
      <c r="C65" s="8" t="s">
        <v>378</v>
      </c>
      <c r="D65" s="8" t="s">
        <v>379</v>
      </c>
      <c r="E65" s="9" t="s">
        <v>380</v>
      </c>
      <c r="F65" s="9" t="s">
        <v>381</v>
      </c>
      <c r="H65" s="8" t="s">
        <v>382</v>
      </c>
    </row>
    <row r="66" spans="2:8" ht="24">
      <c r="B66" s="10">
        <v>192</v>
      </c>
      <c r="C66" s="8" t="s">
        <v>383</v>
      </c>
      <c r="D66" s="8" t="s">
        <v>384</v>
      </c>
      <c r="E66" s="9" t="s">
        <v>385</v>
      </c>
      <c r="F66" s="9" t="s">
        <v>386</v>
      </c>
      <c r="H66" s="8" t="s">
        <v>387</v>
      </c>
    </row>
    <row r="67" spans="2:8" ht="24">
      <c r="B67" s="10">
        <v>196</v>
      </c>
      <c r="C67" s="8" t="s">
        <v>388</v>
      </c>
      <c r="D67" s="8" t="s">
        <v>389</v>
      </c>
      <c r="E67" s="9" t="s">
        <v>390</v>
      </c>
      <c r="F67" s="9" t="s">
        <v>391</v>
      </c>
      <c r="H67" s="8" t="s">
        <v>392</v>
      </c>
    </row>
    <row r="68" spans="2:8" ht="24">
      <c r="B68" s="10">
        <v>203</v>
      </c>
      <c r="C68" s="8" t="s">
        <v>393</v>
      </c>
      <c r="D68" s="8" t="s">
        <v>394</v>
      </c>
      <c r="E68" s="9" t="s">
        <v>395</v>
      </c>
      <c r="F68" s="9" t="s">
        <v>396</v>
      </c>
      <c r="H68" s="8" t="s">
        <v>397</v>
      </c>
    </row>
    <row r="69" spans="2:8" ht="24">
      <c r="B69" s="10">
        <v>208</v>
      </c>
      <c r="C69" s="8" t="s">
        <v>398</v>
      </c>
      <c r="D69" s="8" t="s">
        <v>399</v>
      </c>
      <c r="E69" s="9" t="s">
        <v>400</v>
      </c>
      <c r="F69" s="9" t="s">
        <v>401</v>
      </c>
      <c r="H69" s="8" t="s">
        <v>402</v>
      </c>
    </row>
    <row r="70" spans="2:8" ht="24">
      <c r="B70" s="10">
        <v>262</v>
      </c>
      <c r="C70" s="8" t="s">
        <v>403</v>
      </c>
      <c r="D70" s="8" t="s">
        <v>404</v>
      </c>
      <c r="E70" s="9" t="s">
        <v>405</v>
      </c>
      <c r="F70" s="9" t="s">
        <v>406</v>
      </c>
      <c r="H70" s="8" t="s">
        <v>407</v>
      </c>
    </row>
    <row r="71" spans="2:8" ht="36">
      <c r="B71" s="10">
        <v>212</v>
      </c>
      <c r="C71" s="8" t="s">
        <v>408</v>
      </c>
      <c r="D71" s="8" t="s">
        <v>409</v>
      </c>
      <c r="E71" s="9" t="s">
        <v>410</v>
      </c>
      <c r="F71" s="9" t="s">
        <v>411</v>
      </c>
      <c r="H71" s="8" t="s">
        <v>412</v>
      </c>
    </row>
    <row r="72" spans="2:8" ht="24">
      <c r="B72" s="10">
        <v>214</v>
      </c>
      <c r="C72" s="8" t="s">
        <v>413</v>
      </c>
      <c r="D72" s="8" t="s">
        <v>414</v>
      </c>
      <c r="E72" s="9" t="s">
        <v>415</v>
      </c>
      <c r="F72" s="9" t="s">
        <v>416</v>
      </c>
      <c r="H72" s="8" t="s">
        <v>417</v>
      </c>
    </row>
    <row r="73" spans="2:8">
      <c r="B73" s="10">
        <v>626</v>
      </c>
      <c r="C73" s="8" t="s">
        <v>418</v>
      </c>
      <c r="D73" s="8" t="s">
        <v>419</v>
      </c>
      <c r="E73" s="9" t="s">
        <v>420</v>
      </c>
      <c r="F73" s="9" t="s">
        <v>421</v>
      </c>
      <c r="H73" s="8" t="s">
        <v>422</v>
      </c>
    </row>
    <row r="74" spans="2:8" ht="24">
      <c r="B74" s="10">
        <v>218</v>
      </c>
      <c r="C74" s="8" t="s">
        <v>423</v>
      </c>
      <c r="D74" s="8" t="s">
        <v>424</v>
      </c>
      <c r="E74" s="9" t="s">
        <v>425</v>
      </c>
      <c r="F74" s="9" t="s">
        <v>426</v>
      </c>
      <c r="H74" s="8" t="s">
        <v>427</v>
      </c>
    </row>
    <row r="75" spans="2:8" ht="24">
      <c r="B75" s="10">
        <v>818</v>
      </c>
      <c r="C75" s="8" t="s">
        <v>428</v>
      </c>
      <c r="D75" s="8" t="s">
        <v>429</v>
      </c>
      <c r="E75" s="9" t="s">
        <v>430</v>
      </c>
      <c r="F75" s="9" t="s">
        <v>431</v>
      </c>
      <c r="H75" s="8" t="s">
        <v>432</v>
      </c>
    </row>
    <row r="76" spans="2:8" ht="36">
      <c r="B76" s="10">
        <v>222</v>
      </c>
      <c r="C76" s="8" t="s">
        <v>433</v>
      </c>
      <c r="D76" s="8" t="s">
        <v>434</v>
      </c>
      <c r="E76" s="9" t="s">
        <v>435</v>
      </c>
      <c r="F76" s="9" t="s">
        <v>436</v>
      </c>
      <c r="H76" s="8" t="s">
        <v>437</v>
      </c>
    </row>
    <row r="77" spans="2:8" ht="36">
      <c r="B77" s="10">
        <v>226</v>
      </c>
      <c r="C77" s="8" t="s">
        <v>438</v>
      </c>
      <c r="D77" s="8" t="s">
        <v>439</v>
      </c>
      <c r="E77" s="9" t="s">
        <v>440</v>
      </c>
      <c r="F77" s="9" t="s">
        <v>441</v>
      </c>
      <c r="H77" s="8" t="s">
        <v>442</v>
      </c>
    </row>
    <row r="78" spans="2:8" ht="24">
      <c r="B78" s="10">
        <v>232</v>
      </c>
      <c r="C78" s="8" t="s">
        <v>443</v>
      </c>
      <c r="D78" s="8" t="s">
        <v>444</v>
      </c>
      <c r="E78" s="9" t="s">
        <v>445</v>
      </c>
      <c r="F78" s="9" t="s">
        <v>446</v>
      </c>
      <c r="H78" s="8" t="s">
        <v>447</v>
      </c>
    </row>
    <row r="79" spans="2:8" ht="24">
      <c r="B79" s="10">
        <v>233</v>
      </c>
      <c r="C79" s="8" t="s">
        <v>448</v>
      </c>
      <c r="D79" s="8" t="s">
        <v>449</v>
      </c>
      <c r="E79" s="9" t="s">
        <v>450</v>
      </c>
      <c r="F79" s="9" t="s">
        <v>451</v>
      </c>
      <c r="H79" s="8" t="s">
        <v>452</v>
      </c>
    </row>
    <row r="80" spans="2:8">
      <c r="B80" s="10">
        <v>231</v>
      </c>
      <c r="C80" s="8" t="s">
        <v>453</v>
      </c>
      <c r="D80" s="8" t="s">
        <v>454</v>
      </c>
      <c r="E80" s="9" t="s">
        <v>455</v>
      </c>
      <c r="F80" s="9" t="s">
        <v>456</v>
      </c>
      <c r="H80" s="8" t="s">
        <v>457</v>
      </c>
    </row>
    <row r="81" spans="2:8" ht="24">
      <c r="B81" s="10"/>
      <c r="C81" s="8" t="s">
        <v>458</v>
      </c>
      <c r="D81" s="8" t="s">
        <v>459</v>
      </c>
      <c r="E81" s="9"/>
      <c r="F81" s="9"/>
      <c r="H81" s="8"/>
    </row>
    <row r="82" spans="2:8" ht="36">
      <c r="B82" s="10">
        <v>238</v>
      </c>
      <c r="C82" s="8" t="s">
        <v>460</v>
      </c>
      <c r="D82" s="8" t="s">
        <v>459</v>
      </c>
      <c r="E82" s="9" t="s">
        <v>461</v>
      </c>
      <c r="F82" s="9" t="s">
        <v>462</v>
      </c>
      <c r="H82" s="8" t="s">
        <v>1306</v>
      </c>
    </row>
    <row r="83" spans="2:8" ht="24">
      <c r="B83" s="10">
        <v>234</v>
      </c>
      <c r="C83" s="8" t="s">
        <v>463</v>
      </c>
      <c r="D83" s="8" t="s">
        <v>464</v>
      </c>
      <c r="E83" s="9" t="s">
        <v>465</v>
      </c>
      <c r="F83" s="9" t="s">
        <v>466</v>
      </c>
      <c r="H83" s="8" t="s">
        <v>467</v>
      </c>
    </row>
    <row r="84" spans="2:8" ht="24">
      <c r="B84" s="10">
        <v>242</v>
      </c>
      <c r="C84" s="8" t="s">
        <v>468</v>
      </c>
      <c r="D84" s="8" t="s">
        <v>469</v>
      </c>
      <c r="E84" s="9" t="s">
        <v>470</v>
      </c>
      <c r="F84" s="9" t="s">
        <v>471</v>
      </c>
      <c r="H84" s="8" t="s">
        <v>472</v>
      </c>
    </row>
    <row r="85" spans="2:8" ht="24">
      <c r="B85" s="10">
        <v>246</v>
      </c>
      <c r="C85" s="8" t="s">
        <v>473</v>
      </c>
      <c r="D85" s="8" t="s">
        <v>474</v>
      </c>
      <c r="E85" s="9" t="s">
        <v>475</v>
      </c>
      <c r="F85" s="9" t="s">
        <v>476</v>
      </c>
      <c r="H85" s="8" t="s">
        <v>477</v>
      </c>
    </row>
    <row r="86" spans="2:8" ht="24">
      <c r="B86" s="10">
        <v>250</v>
      </c>
      <c r="C86" s="8" t="s">
        <v>478</v>
      </c>
      <c r="D86" s="8" t="s">
        <v>479</v>
      </c>
      <c r="E86" s="9" t="s">
        <v>480</v>
      </c>
      <c r="F86" s="9" t="s">
        <v>481</v>
      </c>
      <c r="H86" s="8" t="s">
        <v>482</v>
      </c>
    </row>
    <row r="87" spans="2:8" ht="24">
      <c r="B87" s="10">
        <v>254</v>
      </c>
      <c r="C87" s="8" t="s">
        <v>483</v>
      </c>
      <c r="D87" s="8" t="s">
        <v>484</v>
      </c>
      <c r="E87" s="9" t="s">
        <v>485</v>
      </c>
      <c r="F87" s="9" t="s">
        <v>486</v>
      </c>
      <c r="H87" s="8" t="s">
        <v>487</v>
      </c>
    </row>
    <row r="88" spans="2:8" ht="24">
      <c r="B88" s="10">
        <v>258</v>
      </c>
      <c r="C88" s="8" t="s">
        <v>488</v>
      </c>
      <c r="D88" s="8" t="s">
        <v>489</v>
      </c>
      <c r="E88" s="9" t="s">
        <v>490</v>
      </c>
      <c r="F88" s="9" t="s">
        <v>491</v>
      </c>
      <c r="H88" s="8" t="s">
        <v>492</v>
      </c>
    </row>
    <row r="89" spans="2:8" ht="24">
      <c r="B89" s="10">
        <v>260</v>
      </c>
      <c r="C89" s="8" t="s">
        <v>493</v>
      </c>
      <c r="D89" s="8" t="s">
        <v>494</v>
      </c>
      <c r="E89" s="9" t="s">
        <v>495</v>
      </c>
      <c r="F89" s="9" t="s">
        <v>496</v>
      </c>
      <c r="H89" s="8" t="s">
        <v>497</v>
      </c>
    </row>
    <row r="90" spans="2:8" ht="24">
      <c r="B90" s="10">
        <v>266</v>
      </c>
      <c r="C90" s="8" t="s">
        <v>498</v>
      </c>
      <c r="D90" s="8" t="s">
        <v>499</v>
      </c>
      <c r="E90" s="9" t="s">
        <v>500</v>
      </c>
      <c r="F90" s="9" t="s">
        <v>501</v>
      </c>
      <c r="H90" s="8" t="s">
        <v>502</v>
      </c>
    </row>
    <row r="91" spans="2:8" ht="24">
      <c r="B91" s="10">
        <v>270</v>
      </c>
      <c r="C91" s="8" t="s">
        <v>503</v>
      </c>
      <c r="D91" s="8"/>
      <c r="E91" s="9" t="s">
        <v>504</v>
      </c>
      <c r="F91" s="9" t="s">
        <v>505</v>
      </c>
      <c r="H91" s="8" t="s">
        <v>506</v>
      </c>
    </row>
    <row r="92" spans="2:8" ht="24">
      <c r="B92" s="10">
        <v>268</v>
      </c>
      <c r="C92" s="8" t="s">
        <v>507</v>
      </c>
      <c r="D92" s="8" t="s">
        <v>508</v>
      </c>
      <c r="E92" s="9" t="s">
        <v>509</v>
      </c>
      <c r="F92" s="9" t="s">
        <v>510</v>
      </c>
      <c r="H92" s="8" t="s">
        <v>511</v>
      </c>
    </row>
    <row r="93" spans="2:8" ht="36">
      <c r="B93" s="10">
        <v>276</v>
      </c>
      <c r="C93" s="8" t="s">
        <v>512</v>
      </c>
      <c r="D93" s="8" t="s">
        <v>513</v>
      </c>
      <c r="E93" s="9" t="s">
        <v>514</v>
      </c>
      <c r="F93" s="9" t="s">
        <v>515</v>
      </c>
      <c r="H93" s="8" t="s">
        <v>516</v>
      </c>
    </row>
    <row r="94" spans="2:8" ht="24">
      <c r="B94" s="10">
        <v>288</v>
      </c>
      <c r="C94" s="8" t="s">
        <v>517</v>
      </c>
      <c r="D94" s="8" t="s">
        <v>518</v>
      </c>
      <c r="E94" s="9" t="s">
        <v>519</v>
      </c>
      <c r="F94" s="9" t="s">
        <v>520</v>
      </c>
      <c r="H94" s="8" t="s">
        <v>521</v>
      </c>
    </row>
    <row r="95" spans="2:8">
      <c r="B95" s="10">
        <v>292</v>
      </c>
      <c r="C95" s="8" t="s">
        <v>522</v>
      </c>
      <c r="D95" s="8" t="s">
        <v>523</v>
      </c>
      <c r="E95" s="9" t="s">
        <v>524</v>
      </c>
      <c r="F95" s="9" t="s">
        <v>525</v>
      </c>
      <c r="H95" s="8" t="s">
        <v>526</v>
      </c>
    </row>
    <row r="96" spans="2:8" ht="24">
      <c r="B96" s="10">
        <v>300</v>
      </c>
      <c r="C96" s="8" t="s">
        <v>527</v>
      </c>
      <c r="D96" s="8" t="s">
        <v>528</v>
      </c>
      <c r="E96" s="9" t="s">
        <v>529</v>
      </c>
      <c r="F96" s="9" t="s">
        <v>530</v>
      </c>
      <c r="H96" s="8" t="s">
        <v>531</v>
      </c>
    </row>
    <row r="97" spans="2:8">
      <c r="B97" s="10">
        <v>304</v>
      </c>
      <c r="C97" s="8" t="s">
        <v>532</v>
      </c>
      <c r="D97" s="8" t="s">
        <v>533</v>
      </c>
      <c r="E97" s="9" t="s">
        <v>534</v>
      </c>
      <c r="F97" s="9" t="s">
        <v>535</v>
      </c>
      <c r="H97" s="8" t="s">
        <v>536</v>
      </c>
    </row>
    <row r="98" spans="2:8">
      <c r="B98" s="10">
        <v>308</v>
      </c>
      <c r="C98" s="8" t="s">
        <v>537</v>
      </c>
      <c r="D98" s="8" t="s">
        <v>538</v>
      </c>
      <c r="E98" s="9" t="s">
        <v>539</v>
      </c>
      <c r="F98" s="9" t="s">
        <v>540</v>
      </c>
      <c r="H98" s="8" t="s">
        <v>541</v>
      </c>
    </row>
    <row r="99" spans="2:8">
      <c r="B99" s="10">
        <v>312</v>
      </c>
      <c r="C99" s="8" t="s">
        <v>542</v>
      </c>
      <c r="D99" s="8" t="s">
        <v>543</v>
      </c>
      <c r="E99" s="9" t="s">
        <v>544</v>
      </c>
      <c r="F99" s="9" t="s">
        <v>545</v>
      </c>
      <c r="H99" s="8" t="s">
        <v>546</v>
      </c>
    </row>
    <row r="100" spans="2:8">
      <c r="B100" s="10">
        <v>316</v>
      </c>
      <c r="C100" s="8" t="s">
        <v>547</v>
      </c>
      <c r="D100" s="8" t="s">
        <v>548</v>
      </c>
      <c r="E100" s="9" t="s">
        <v>549</v>
      </c>
      <c r="F100" s="9" t="s">
        <v>550</v>
      </c>
      <c r="H100" s="8" t="s">
        <v>551</v>
      </c>
    </row>
    <row r="101" spans="2:8" ht="24">
      <c r="B101" s="10">
        <v>320</v>
      </c>
      <c r="C101" s="8" t="s">
        <v>552</v>
      </c>
      <c r="D101" s="8" t="s">
        <v>553</v>
      </c>
      <c r="E101" s="9" t="s">
        <v>554</v>
      </c>
      <c r="F101" s="9" t="s">
        <v>555</v>
      </c>
      <c r="H101" s="8" t="s">
        <v>556</v>
      </c>
    </row>
    <row r="102" spans="2:8" ht="24">
      <c r="B102" s="10">
        <v>324</v>
      </c>
      <c r="C102" s="8" t="s">
        <v>557</v>
      </c>
      <c r="D102" s="8" t="s">
        <v>558</v>
      </c>
      <c r="E102" s="9" t="s">
        <v>559</v>
      </c>
      <c r="F102" s="9" t="s">
        <v>560</v>
      </c>
      <c r="H102" s="8" t="s">
        <v>561</v>
      </c>
    </row>
    <row r="103" spans="2:8" ht="36">
      <c r="B103" s="10">
        <v>624</v>
      </c>
      <c r="C103" s="8" t="s">
        <v>562</v>
      </c>
      <c r="D103" s="8" t="s">
        <v>563</v>
      </c>
      <c r="E103" s="9" t="s">
        <v>564</v>
      </c>
      <c r="F103" s="9" t="s">
        <v>565</v>
      </c>
      <c r="H103" s="8" t="s">
        <v>566</v>
      </c>
    </row>
    <row r="104" spans="2:8" ht="36">
      <c r="B104" s="10">
        <v>328</v>
      </c>
      <c r="C104" s="8" t="s">
        <v>567</v>
      </c>
      <c r="D104" s="8" t="s">
        <v>568</v>
      </c>
      <c r="E104" s="9" t="s">
        <v>569</v>
      </c>
      <c r="F104" s="9" t="s">
        <v>570</v>
      </c>
      <c r="H104" s="8" t="s">
        <v>571</v>
      </c>
    </row>
    <row r="105" spans="2:8" ht="24">
      <c r="B105" s="10">
        <v>332</v>
      </c>
      <c r="C105" s="8" t="s">
        <v>572</v>
      </c>
      <c r="D105" s="8" t="s">
        <v>573</v>
      </c>
      <c r="E105" s="9" t="s">
        <v>574</v>
      </c>
      <c r="F105" s="9" t="s">
        <v>575</v>
      </c>
      <c r="H105" s="8" t="s">
        <v>576</v>
      </c>
    </row>
    <row r="106" spans="2:8" ht="36">
      <c r="B106" s="10">
        <v>334</v>
      </c>
      <c r="C106" s="8" t="s">
        <v>577</v>
      </c>
      <c r="D106" s="8" t="s">
        <v>578</v>
      </c>
      <c r="E106" s="9" t="s">
        <v>579</v>
      </c>
      <c r="F106" s="9" t="s">
        <v>580</v>
      </c>
      <c r="H106" s="8" t="s">
        <v>581</v>
      </c>
    </row>
    <row r="107" spans="2:8" ht="24">
      <c r="B107" s="10">
        <v>340</v>
      </c>
      <c r="C107" s="8" t="s">
        <v>582</v>
      </c>
      <c r="D107" s="8" t="s">
        <v>583</v>
      </c>
      <c r="E107" s="9" t="s">
        <v>584</v>
      </c>
      <c r="F107" s="9" t="s">
        <v>585</v>
      </c>
      <c r="H107" s="8" t="s">
        <v>586</v>
      </c>
    </row>
    <row r="108" spans="2:8" ht="24">
      <c r="B108" s="10">
        <v>348</v>
      </c>
      <c r="C108" s="8" t="s">
        <v>587</v>
      </c>
      <c r="D108" s="8" t="s">
        <v>588</v>
      </c>
      <c r="E108" s="9" t="s">
        <v>589</v>
      </c>
      <c r="F108" s="9" t="s">
        <v>590</v>
      </c>
      <c r="H108" s="8" t="s">
        <v>591</v>
      </c>
    </row>
    <row r="109" spans="2:8" ht="24">
      <c r="B109" s="10">
        <v>352</v>
      </c>
      <c r="C109" s="8" t="s">
        <v>592</v>
      </c>
      <c r="D109" s="8" t="s">
        <v>593</v>
      </c>
      <c r="E109" s="9" t="s">
        <v>594</v>
      </c>
      <c r="F109" s="9" t="s">
        <v>595</v>
      </c>
      <c r="H109" s="8" t="s">
        <v>596</v>
      </c>
    </row>
    <row r="110" spans="2:8" ht="24">
      <c r="B110" s="10">
        <v>356</v>
      </c>
      <c r="C110" s="8" t="s">
        <v>597</v>
      </c>
      <c r="D110" s="8" t="s">
        <v>598</v>
      </c>
      <c r="E110" s="9" t="s">
        <v>599</v>
      </c>
      <c r="F110" s="9" t="s">
        <v>600</v>
      </c>
      <c r="H110" s="8" t="s">
        <v>601</v>
      </c>
    </row>
    <row r="111" spans="2:8" ht="24">
      <c r="B111" s="10">
        <v>360</v>
      </c>
      <c r="C111" s="8" t="s">
        <v>602</v>
      </c>
      <c r="D111" s="8" t="s">
        <v>603</v>
      </c>
      <c r="E111" s="9" t="s">
        <v>604</v>
      </c>
      <c r="F111" s="9" t="s">
        <v>605</v>
      </c>
      <c r="H111" s="8" t="s">
        <v>606</v>
      </c>
    </row>
    <row r="112" spans="2:8" ht="36">
      <c r="B112" s="10">
        <v>364</v>
      </c>
      <c r="C112" s="8" t="s">
        <v>607</v>
      </c>
      <c r="D112" s="8" t="s">
        <v>608</v>
      </c>
      <c r="E112" s="9" t="s">
        <v>609</v>
      </c>
      <c r="F112" s="9" t="s">
        <v>610</v>
      </c>
      <c r="H112" s="8" t="s">
        <v>611</v>
      </c>
    </row>
    <row r="113" spans="2:8" ht="24">
      <c r="B113" s="10">
        <v>368</v>
      </c>
      <c r="C113" s="8" t="s">
        <v>612</v>
      </c>
      <c r="D113" s="8" t="s">
        <v>613</v>
      </c>
      <c r="E113" s="9" t="s">
        <v>614</v>
      </c>
      <c r="F113" s="9" t="s">
        <v>615</v>
      </c>
      <c r="H113" s="8" t="s">
        <v>616</v>
      </c>
    </row>
    <row r="114" spans="2:8">
      <c r="B114" s="10">
        <v>372</v>
      </c>
      <c r="C114" s="8" t="s">
        <v>617</v>
      </c>
      <c r="D114" s="8" t="s">
        <v>618</v>
      </c>
      <c r="E114" s="9" t="s">
        <v>619</v>
      </c>
      <c r="F114" s="9" t="s">
        <v>620</v>
      </c>
      <c r="H114" s="8" t="s">
        <v>621</v>
      </c>
    </row>
    <row r="115" spans="2:8" ht="24">
      <c r="B115" s="10">
        <v>376</v>
      </c>
      <c r="C115" s="8" t="s">
        <v>622</v>
      </c>
      <c r="D115" s="8" t="s">
        <v>623</v>
      </c>
      <c r="E115" s="9" t="s">
        <v>624</v>
      </c>
      <c r="F115" s="9" t="s">
        <v>625</v>
      </c>
      <c r="H115" s="8" t="s">
        <v>626</v>
      </c>
    </row>
    <row r="116" spans="2:8" ht="24">
      <c r="B116" s="10">
        <v>380</v>
      </c>
      <c r="C116" s="8" t="s">
        <v>627</v>
      </c>
      <c r="D116" s="8" t="s">
        <v>628</v>
      </c>
      <c r="E116" s="9" t="s">
        <v>629</v>
      </c>
      <c r="F116" s="9" t="s">
        <v>630</v>
      </c>
      <c r="H116" s="8" t="s">
        <v>631</v>
      </c>
    </row>
    <row r="117" spans="2:8">
      <c r="B117" s="10">
        <v>388</v>
      </c>
      <c r="C117" s="8" t="s">
        <v>632</v>
      </c>
      <c r="D117" s="8" t="s">
        <v>633</v>
      </c>
      <c r="E117" s="9" t="s">
        <v>634</v>
      </c>
      <c r="F117" s="9" t="s">
        <v>635</v>
      </c>
      <c r="H117" s="8" t="s">
        <v>636</v>
      </c>
    </row>
    <row r="118" spans="2:8">
      <c r="B118" s="10">
        <v>392</v>
      </c>
      <c r="C118" s="8" t="s">
        <v>637</v>
      </c>
      <c r="D118" s="8" t="s">
        <v>638</v>
      </c>
      <c r="E118" s="9" t="s">
        <v>639</v>
      </c>
      <c r="F118" s="9" t="s">
        <v>640</v>
      </c>
      <c r="H118" s="8" t="s">
        <v>641</v>
      </c>
    </row>
    <row r="119" spans="2:8" ht="36">
      <c r="B119" s="10">
        <v>400</v>
      </c>
      <c r="C119" s="8" t="s">
        <v>642</v>
      </c>
      <c r="D119" s="8" t="s">
        <v>643</v>
      </c>
      <c r="E119" s="9" t="s">
        <v>644</v>
      </c>
      <c r="F119" s="9" t="s">
        <v>645</v>
      </c>
      <c r="H119" s="8" t="s">
        <v>646</v>
      </c>
    </row>
    <row r="120" spans="2:8" ht="36">
      <c r="B120" s="10">
        <v>398</v>
      </c>
      <c r="C120" s="8" t="s">
        <v>647</v>
      </c>
      <c r="D120" s="8" t="s">
        <v>648</v>
      </c>
      <c r="E120" s="9" t="s">
        <v>649</v>
      </c>
      <c r="F120" s="9" t="s">
        <v>650</v>
      </c>
      <c r="H120" s="8" t="s">
        <v>651</v>
      </c>
    </row>
    <row r="121" spans="2:8" ht="24">
      <c r="B121" s="10">
        <v>404</v>
      </c>
      <c r="C121" s="8" t="s">
        <v>652</v>
      </c>
      <c r="D121" s="8" t="s">
        <v>653</v>
      </c>
      <c r="E121" s="9" t="s">
        <v>654</v>
      </c>
      <c r="F121" s="9" t="s">
        <v>655</v>
      </c>
      <c r="H121" s="8" t="s">
        <v>656</v>
      </c>
    </row>
    <row r="122" spans="2:8" ht="24">
      <c r="B122" s="10">
        <v>296</v>
      </c>
      <c r="C122" s="8" t="s">
        <v>657</v>
      </c>
      <c r="D122" s="8" t="s">
        <v>658</v>
      </c>
      <c r="E122" s="9" t="s">
        <v>659</v>
      </c>
      <c r="F122" s="9" t="s">
        <v>660</v>
      </c>
      <c r="H122" s="8" t="s">
        <v>661</v>
      </c>
    </row>
    <row r="123" spans="2:8" ht="36">
      <c r="B123" s="10">
        <v>408</v>
      </c>
      <c r="C123" s="8" t="s">
        <v>662</v>
      </c>
      <c r="D123" s="8" t="s">
        <v>663</v>
      </c>
      <c r="E123" s="9" t="s">
        <v>664</v>
      </c>
      <c r="F123" s="9" t="s">
        <v>665</v>
      </c>
      <c r="H123" s="8" t="s">
        <v>666</v>
      </c>
    </row>
    <row r="124" spans="2:8" ht="24">
      <c r="B124" s="10">
        <v>410</v>
      </c>
      <c r="C124" s="8" t="s">
        <v>667</v>
      </c>
      <c r="D124" s="8" t="s">
        <v>668</v>
      </c>
      <c r="E124" s="9" t="s">
        <v>669</v>
      </c>
      <c r="F124" s="9" t="s">
        <v>670</v>
      </c>
      <c r="H124" s="8" t="s">
        <v>671</v>
      </c>
    </row>
    <row r="125" spans="2:8" ht="24">
      <c r="B125" s="10">
        <v>414</v>
      </c>
      <c r="C125" s="8" t="s">
        <v>672</v>
      </c>
      <c r="D125" s="8" t="s">
        <v>673</v>
      </c>
      <c r="E125" s="9" t="s">
        <v>674</v>
      </c>
      <c r="F125" s="9" t="s">
        <v>675</v>
      </c>
      <c r="H125" s="8" t="s">
        <v>676</v>
      </c>
    </row>
    <row r="126" spans="2:8" ht="24">
      <c r="B126" s="10">
        <v>417</v>
      </c>
      <c r="C126" s="8" t="s">
        <v>677</v>
      </c>
      <c r="D126" s="8" t="s">
        <v>678</v>
      </c>
      <c r="E126" s="9" t="s">
        <v>679</v>
      </c>
      <c r="F126" s="9" t="s">
        <v>680</v>
      </c>
      <c r="H126" s="8" t="s">
        <v>681</v>
      </c>
    </row>
    <row r="127" spans="2:8" ht="36">
      <c r="B127" s="10">
        <v>418</v>
      </c>
      <c r="C127" s="8" t="s">
        <v>682</v>
      </c>
      <c r="D127" s="8" t="s">
        <v>683</v>
      </c>
      <c r="E127" s="9" t="s">
        <v>684</v>
      </c>
      <c r="F127" s="9" t="s">
        <v>685</v>
      </c>
      <c r="H127" s="8" t="s">
        <v>686</v>
      </c>
    </row>
    <row r="128" spans="2:8" ht="24">
      <c r="B128" s="10">
        <v>428</v>
      </c>
      <c r="C128" s="8" t="s">
        <v>687</v>
      </c>
      <c r="D128" s="8" t="s">
        <v>688</v>
      </c>
      <c r="E128" s="9" t="s">
        <v>689</v>
      </c>
      <c r="F128" s="9" t="s">
        <v>690</v>
      </c>
      <c r="H128" s="8" t="s">
        <v>691</v>
      </c>
    </row>
    <row r="129" spans="2:8" ht="24">
      <c r="B129" s="10">
        <v>422</v>
      </c>
      <c r="C129" s="8" t="s">
        <v>692</v>
      </c>
      <c r="D129" s="8" t="s">
        <v>693</v>
      </c>
      <c r="E129" s="9" t="s">
        <v>694</v>
      </c>
      <c r="F129" s="9" t="s">
        <v>695</v>
      </c>
      <c r="H129" s="8" t="s">
        <v>696</v>
      </c>
    </row>
    <row r="130" spans="2:8" ht="24">
      <c r="B130" s="10">
        <v>426</v>
      </c>
      <c r="C130" s="8" t="s">
        <v>697</v>
      </c>
      <c r="D130" s="8" t="s">
        <v>698</v>
      </c>
      <c r="E130" s="9" t="s">
        <v>699</v>
      </c>
      <c r="F130" s="9" t="s">
        <v>700</v>
      </c>
      <c r="H130" s="8" t="s">
        <v>701</v>
      </c>
    </row>
    <row r="131" spans="2:8" ht="24">
      <c r="B131" s="10">
        <v>430</v>
      </c>
      <c r="C131" s="8" t="s">
        <v>702</v>
      </c>
      <c r="D131" s="8" t="s">
        <v>703</v>
      </c>
      <c r="E131" s="9" t="s">
        <v>704</v>
      </c>
      <c r="F131" s="9" t="s">
        <v>705</v>
      </c>
      <c r="H131" s="8" t="s">
        <v>706</v>
      </c>
    </row>
    <row r="132" spans="2:8" ht="60">
      <c r="B132" s="10">
        <v>434</v>
      </c>
      <c r="C132" s="8" t="s">
        <v>707</v>
      </c>
      <c r="D132" s="8" t="s">
        <v>708</v>
      </c>
      <c r="E132" s="9" t="s">
        <v>709</v>
      </c>
      <c r="F132" s="9" t="s">
        <v>710</v>
      </c>
      <c r="H132" s="8" t="s">
        <v>711</v>
      </c>
    </row>
    <row r="133" spans="2:8" ht="36">
      <c r="B133" s="10">
        <v>438</v>
      </c>
      <c r="C133" s="8" t="s">
        <v>712</v>
      </c>
      <c r="D133" s="8" t="s">
        <v>713</v>
      </c>
      <c r="E133" s="9" t="s">
        <v>714</v>
      </c>
      <c r="F133" s="9" t="s">
        <v>715</v>
      </c>
      <c r="H133" s="8" t="s">
        <v>716</v>
      </c>
    </row>
    <row r="134" spans="2:8" ht="24">
      <c r="B134" s="10">
        <v>440</v>
      </c>
      <c r="C134" s="8" t="s">
        <v>717</v>
      </c>
      <c r="D134" s="8" t="s">
        <v>718</v>
      </c>
      <c r="E134" s="9" t="s">
        <v>719</v>
      </c>
      <c r="F134" s="9" t="s">
        <v>720</v>
      </c>
      <c r="H134" s="8" t="s">
        <v>721</v>
      </c>
    </row>
    <row r="135" spans="2:8" ht="24">
      <c r="B135" s="10">
        <v>442</v>
      </c>
      <c r="C135" s="8" t="s">
        <v>722</v>
      </c>
      <c r="D135" s="8" t="s">
        <v>723</v>
      </c>
      <c r="E135" s="9" t="s">
        <v>724</v>
      </c>
      <c r="F135" s="9" t="s">
        <v>725</v>
      </c>
      <c r="H135" s="8" t="s">
        <v>726</v>
      </c>
    </row>
    <row r="136" spans="2:8" ht="36">
      <c r="B136" s="10">
        <v>807</v>
      </c>
      <c r="C136" s="8" t="s">
        <v>727</v>
      </c>
      <c r="D136" s="8" t="s">
        <v>728</v>
      </c>
      <c r="E136" s="9" t="s">
        <v>729</v>
      </c>
      <c r="F136" s="9" t="s">
        <v>730</v>
      </c>
      <c r="H136" s="8" t="s">
        <v>1307</v>
      </c>
    </row>
    <row r="137" spans="2:8" ht="36">
      <c r="B137" s="10">
        <v>450</v>
      </c>
      <c r="C137" s="8" t="s">
        <v>731</v>
      </c>
      <c r="D137" s="8" t="s">
        <v>732</v>
      </c>
      <c r="E137" s="9" t="s">
        <v>733</v>
      </c>
      <c r="F137" s="9" t="s">
        <v>734</v>
      </c>
      <c r="H137" s="8" t="s">
        <v>735</v>
      </c>
    </row>
    <row r="138" spans="2:8" ht="24">
      <c r="B138" s="10">
        <v>454</v>
      </c>
      <c r="C138" s="8" t="s">
        <v>736</v>
      </c>
      <c r="D138" s="8" t="s">
        <v>737</v>
      </c>
      <c r="E138" s="9" t="s">
        <v>738</v>
      </c>
      <c r="F138" s="9" t="s">
        <v>739</v>
      </c>
      <c r="H138" s="8" t="s">
        <v>740</v>
      </c>
    </row>
    <row r="139" spans="2:8">
      <c r="B139" s="10">
        <v>458</v>
      </c>
      <c r="C139" s="8" t="s">
        <v>741</v>
      </c>
      <c r="D139" s="8" t="s">
        <v>742</v>
      </c>
      <c r="E139" s="9" t="s">
        <v>743</v>
      </c>
      <c r="F139" s="9" t="s">
        <v>744</v>
      </c>
      <c r="H139" s="8" t="s">
        <v>745</v>
      </c>
    </row>
    <row r="140" spans="2:8" ht="24">
      <c r="B140" s="10">
        <v>462</v>
      </c>
      <c r="C140" s="8" t="s">
        <v>746</v>
      </c>
      <c r="D140" s="8" t="s">
        <v>747</v>
      </c>
      <c r="E140" s="9" t="s">
        <v>748</v>
      </c>
      <c r="F140" s="9" t="s">
        <v>749</v>
      </c>
      <c r="H140" s="8" t="s">
        <v>750</v>
      </c>
    </row>
    <row r="141" spans="2:8" ht="24">
      <c r="B141" s="10">
        <v>466</v>
      </c>
      <c r="C141" s="8" t="s">
        <v>751</v>
      </c>
      <c r="D141" s="8" t="s">
        <v>752</v>
      </c>
      <c r="E141" s="9" t="s">
        <v>753</v>
      </c>
      <c r="F141" s="9" t="s">
        <v>754</v>
      </c>
      <c r="H141" s="8" t="s">
        <v>755</v>
      </c>
    </row>
    <row r="142" spans="2:8" ht="24">
      <c r="B142" s="10">
        <v>470</v>
      </c>
      <c r="C142" s="8" t="s">
        <v>756</v>
      </c>
      <c r="D142" s="8" t="s">
        <v>757</v>
      </c>
      <c r="E142" s="9" t="s">
        <v>758</v>
      </c>
      <c r="F142" s="9" t="s">
        <v>759</v>
      </c>
      <c r="H142" s="8" t="s">
        <v>760</v>
      </c>
    </row>
    <row r="143" spans="2:8" ht="36">
      <c r="B143" s="10">
        <v>584</v>
      </c>
      <c r="C143" s="8" t="s">
        <v>761</v>
      </c>
      <c r="D143" s="8" t="s">
        <v>762</v>
      </c>
      <c r="E143" s="9" t="s">
        <v>763</v>
      </c>
      <c r="F143" s="9" t="s">
        <v>764</v>
      </c>
      <c r="H143" s="8" t="s">
        <v>765</v>
      </c>
    </row>
    <row r="144" spans="2:8">
      <c r="B144" s="10">
        <v>474</v>
      </c>
      <c r="C144" s="8" t="s">
        <v>766</v>
      </c>
      <c r="D144" s="8" t="s">
        <v>767</v>
      </c>
      <c r="E144" s="9" t="s">
        <v>768</v>
      </c>
      <c r="F144" s="9" t="s">
        <v>769</v>
      </c>
      <c r="H144" s="8" t="s">
        <v>770</v>
      </c>
    </row>
    <row r="145" spans="2:8" ht="24">
      <c r="B145" s="10">
        <v>478</v>
      </c>
      <c r="C145" s="8" t="s">
        <v>771</v>
      </c>
      <c r="D145" s="8" t="s">
        <v>772</v>
      </c>
      <c r="E145" s="9" t="s">
        <v>773</v>
      </c>
      <c r="F145" s="9" t="s">
        <v>774</v>
      </c>
      <c r="H145" s="8" t="s">
        <v>775</v>
      </c>
    </row>
    <row r="146" spans="2:8" ht="24">
      <c r="B146" s="10">
        <v>480</v>
      </c>
      <c r="C146" s="8" t="s">
        <v>776</v>
      </c>
      <c r="D146" s="8" t="s">
        <v>777</v>
      </c>
      <c r="E146" s="9" t="s">
        <v>778</v>
      </c>
      <c r="F146" s="9" t="s">
        <v>779</v>
      </c>
      <c r="H146" s="8" t="s">
        <v>775</v>
      </c>
    </row>
    <row r="147" spans="2:8">
      <c r="B147" s="10">
        <v>175</v>
      </c>
      <c r="C147" s="8" t="s">
        <v>780</v>
      </c>
      <c r="D147" s="8" t="s">
        <v>781</v>
      </c>
      <c r="E147" s="9" t="s">
        <v>782</v>
      </c>
      <c r="F147" s="9" t="s">
        <v>783</v>
      </c>
      <c r="H147" s="8" t="s">
        <v>784</v>
      </c>
    </row>
    <row r="148" spans="2:8" ht="24">
      <c r="B148" s="10">
        <v>484</v>
      </c>
      <c r="C148" s="8" t="s">
        <v>785</v>
      </c>
      <c r="D148" s="8" t="s">
        <v>786</v>
      </c>
      <c r="E148" s="9" t="s">
        <v>787</v>
      </c>
      <c r="F148" s="9" t="s">
        <v>788</v>
      </c>
      <c r="H148" s="8" t="s">
        <v>789</v>
      </c>
    </row>
    <row r="149" spans="2:8" ht="36">
      <c r="B149" s="10">
        <v>583</v>
      </c>
      <c r="C149" s="8" t="s">
        <v>790</v>
      </c>
      <c r="D149" s="8" t="s">
        <v>791</v>
      </c>
      <c r="E149" s="9" t="s">
        <v>792</v>
      </c>
      <c r="F149" s="9" t="s">
        <v>793</v>
      </c>
      <c r="H149" s="8" t="s">
        <v>1308</v>
      </c>
    </row>
    <row r="150" spans="2:8" ht="24">
      <c r="B150" s="10">
        <v>498</v>
      </c>
      <c r="C150" s="8" t="s">
        <v>794</v>
      </c>
      <c r="D150" s="8" t="s">
        <v>795</v>
      </c>
      <c r="E150" s="9" t="s">
        <v>796</v>
      </c>
      <c r="F150" s="9" t="s">
        <v>797</v>
      </c>
      <c r="H150" s="8" t="s">
        <v>798</v>
      </c>
    </row>
    <row r="151" spans="2:8" ht="36">
      <c r="B151" s="10">
        <v>492</v>
      </c>
      <c r="C151" s="8" t="s">
        <v>799</v>
      </c>
      <c r="D151" s="8" t="s">
        <v>800</v>
      </c>
      <c r="E151" s="9" t="s">
        <v>801</v>
      </c>
      <c r="F151" s="9" t="s">
        <v>802</v>
      </c>
      <c r="H151" s="8" t="s">
        <v>803</v>
      </c>
    </row>
    <row r="152" spans="2:8">
      <c r="B152" s="10">
        <v>496</v>
      </c>
      <c r="C152" s="8" t="s">
        <v>804</v>
      </c>
      <c r="D152" s="8" t="s">
        <v>805</v>
      </c>
      <c r="E152" s="9" t="s">
        <v>806</v>
      </c>
      <c r="F152" s="9" t="s">
        <v>807</v>
      </c>
      <c r="H152" s="8" t="s">
        <v>808</v>
      </c>
    </row>
    <row r="153" spans="2:8">
      <c r="B153" s="10">
        <v>500</v>
      </c>
      <c r="C153" s="8" t="s">
        <v>809</v>
      </c>
      <c r="D153" s="8" t="s">
        <v>810</v>
      </c>
      <c r="E153" s="9" t="s">
        <v>811</v>
      </c>
      <c r="F153" s="9" t="s">
        <v>812</v>
      </c>
      <c r="H153" s="8" t="s">
        <v>813</v>
      </c>
    </row>
    <row r="154" spans="2:8" ht="24">
      <c r="B154" s="10">
        <v>504</v>
      </c>
      <c r="C154" s="8" t="s">
        <v>814</v>
      </c>
      <c r="D154" s="8" t="s">
        <v>815</v>
      </c>
      <c r="E154" s="9" t="s">
        <v>816</v>
      </c>
      <c r="F154" s="9" t="s">
        <v>817</v>
      </c>
      <c r="H154" s="8" t="s">
        <v>818</v>
      </c>
    </row>
    <row r="155" spans="2:8" ht="36">
      <c r="B155" s="10">
        <v>508</v>
      </c>
      <c r="C155" s="8" t="s">
        <v>819</v>
      </c>
      <c r="D155" s="8" t="s">
        <v>820</v>
      </c>
      <c r="E155" s="9" t="s">
        <v>821</v>
      </c>
      <c r="F155" s="9" t="s">
        <v>822</v>
      </c>
      <c r="H155" s="8" t="s">
        <v>823</v>
      </c>
    </row>
    <row r="156" spans="2:8" ht="24">
      <c r="B156" s="10">
        <v>104</v>
      </c>
      <c r="C156" s="8" t="s">
        <v>824</v>
      </c>
      <c r="D156" s="8" t="s">
        <v>825</v>
      </c>
      <c r="E156" s="9" t="s">
        <v>826</v>
      </c>
      <c r="F156" s="9" t="s">
        <v>827</v>
      </c>
      <c r="H156" s="8" t="s">
        <v>828</v>
      </c>
    </row>
    <row r="157" spans="2:8" ht="24">
      <c r="B157" s="10">
        <v>516</v>
      </c>
      <c r="C157" s="8" t="s">
        <v>829</v>
      </c>
      <c r="D157" s="8" t="s">
        <v>830</v>
      </c>
      <c r="E157" s="9" t="s">
        <v>831</v>
      </c>
      <c r="F157" s="9" t="s">
        <v>832</v>
      </c>
      <c r="H157" s="8" t="s">
        <v>833</v>
      </c>
    </row>
    <row r="158" spans="2:8" ht="24">
      <c r="B158" s="10">
        <v>520</v>
      </c>
      <c r="C158" s="8" t="s">
        <v>834</v>
      </c>
      <c r="D158" s="8" t="s">
        <v>835</v>
      </c>
      <c r="E158" s="9" t="s">
        <v>836</v>
      </c>
      <c r="F158" s="9" t="s">
        <v>837</v>
      </c>
      <c r="H158" s="8" t="s">
        <v>838</v>
      </c>
    </row>
    <row r="159" spans="2:8" ht="24">
      <c r="B159" s="10">
        <v>524</v>
      </c>
      <c r="C159" s="8" t="s">
        <v>839</v>
      </c>
      <c r="D159" s="8" t="s">
        <v>840</v>
      </c>
      <c r="E159" s="9" t="s">
        <v>841</v>
      </c>
      <c r="F159" s="9" t="s">
        <v>842</v>
      </c>
      <c r="H159" s="8" t="s">
        <v>843</v>
      </c>
    </row>
    <row r="160" spans="2:8" ht="24">
      <c r="B160" s="10">
        <v>528</v>
      </c>
      <c r="C160" s="8" t="s">
        <v>844</v>
      </c>
      <c r="D160" s="8" t="s">
        <v>845</v>
      </c>
      <c r="E160" s="9" t="s">
        <v>846</v>
      </c>
      <c r="F160" s="9" t="s">
        <v>847</v>
      </c>
      <c r="H160" s="8" t="s">
        <v>848</v>
      </c>
    </row>
    <row r="161" spans="2:8" ht="24">
      <c r="B161" s="10">
        <v>530</v>
      </c>
      <c r="C161" s="8" t="s">
        <v>849</v>
      </c>
      <c r="D161" s="8" t="s">
        <v>850</v>
      </c>
      <c r="E161" s="9" t="s">
        <v>851</v>
      </c>
      <c r="F161" s="9" t="s">
        <v>852</v>
      </c>
      <c r="H161" s="8" t="s">
        <v>853</v>
      </c>
    </row>
    <row r="162" spans="2:8" ht="24">
      <c r="B162" s="10">
        <v>540</v>
      </c>
      <c r="C162" s="8" t="s">
        <v>854</v>
      </c>
      <c r="D162" s="8" t="s">
        <v>855</v>
      </c>
      <c r="E162" s="9" t="s">
        <v>856</v>
      </c>
      <c r="F162" s="9" t="s">
        <v>857</v>
      </c>
      <c r="H162" s="8" t="s">
        <v>858</v>
      </c>
    </row>
    <row r="163" spans="2:8">
      <c r="B163" s="10">
        <v>554</v>
      </c>
      <c r="C163" s="8" t="s">
        <v>859</v>
      </c>
      <c r="D163" s="8" t="s">
        <v>860</v>
      </c>
      <c r="E163" s="9" t="s">
        <v>861</v>
      </c>
      <c r="F163" s="9" t="s">
        <v>862</v>
      </c>
      <c r="H163" s="8" t="s">
        <v>863</v>
      </c>
    </row>
    <row r="164" spans="2:8" ht="24">
      <c r="B164" s="10">
        <v>558</v>
      </c>
      <c r="C164" s="8" t="s">
        <v>864</v>
      </c>
      <c r="D164" s="8" t="s">
        <v>865</v>
      </c>
      <c r="E164" s="9" t="s">
        <v>866</v>
      </c>
      <c r="F164" s="9" t="s">
        <v>867</v>
      </c>
      <c r="H164" s="8" t="s">
        <v>868</v>
      </c>
    </row>
    <row r="165" spans="2:8" ht="24">
      <c r="B165" s="10">
        <v>562</v>
      </c>
      <c r="C165" s="8" t="s">
        <v>869</v>
      </c>
      <c r="D165" s="8" t="s">
        <v>870</v>
      </c>
      <c r="E165" s="9" t="s">
        <v>871</v>
      </c>
      <c r="F165" s="9" t="s">
        <v>872</v>
      </c>
      <c r="H165" s="8" t="s">
        <v>873</v>
      </c>
    </row>
    <row r="166" spans="2:8" ht="36">
      <c r="B166" s="10">
        <v>566</v>
      </c>
      <c r="C166" s="8" t="s">
        <v>874</v>
      </c>
      <c r="D166" s="8" t="s">
        <v>875</v>
      </c>
      <c r="E166" s="9" t="s">
        <v>876</v>
      </c>
      <c r="F166" s="9" t="s">
        <v>877</v>
      </c>
      <c r="H166" s="8" t="s">
        <v>878</v>
      </c>
    </row>
    <row r="167" spans="2:8">
      <c r="B167" s="10">
        <v>570</v>
      </c>
      <c r="C167" s="8" t="s">
        <v>879</v>
      </c>
      <c r="D167" s="8" t="s">
        <v>880</v>
      </c>
      <c r="E167" s="9" t="s">
        <v>881</v>
      </c>
      <c r="F167" s="9" t="s">
        <v>882</v>
      </c>
      <c r="H167" s="8" t="s">
        <v>883</v>
      </c>
    </row>
    <row r="168" spans="2:8" ht="24">
      <c r="B168" s="10">
        <v>574</v>
      </c>
      <c r="C168" s="8" t="s">
        <v>884</v>
      </c>
      <c r="D168" s="8" t="s">
        <v>885</v>
      </c>
      <c r="E168" s="9" t="s">
        <v>886</v>
      </c>
      <c r="F168" s="9" t="s">
        <v>887</v>
      </c>
      <c r="H168" s="8" t="s">
        <v>888</v>
      </c>
    </row>
    <row r="169" spans="2:8" ht="36">
      <c r="B169" s="10">
        <v>580</v>
      </c>
      <c r="C169" s="8" t="s">
        <v>889</v>
      </c>
      <c r="D169" s="8" t="s">
        <v>890</v>
      </c>
      <c r="E169" s="9" t="s">
        <v>891</v>
      </c>
      <c r="F169" s="9" t="s">
        <v>892</v>
      </c>
      <c r="H169" s="8" t="s">
        <v>893</v>
      </c>
    </row>
    <row r="170" spans="2:8" ht="24">
      <c r="B170" s="10">
        <v>578</v>
      </c>
      <c r="C170" s="8" t="s">
        <v>894</v>
      </c>
      <c r="D170" s="8" t="s">
        <v>895</v>
      </c>
      <c r="E170" s="9" t="s">
        <v>896</v>
      </c>
      <c r="F170" s="9" t="s">
        <v>897</v>
      </c>
      <c r="H170" s="8" t="s">
        <v>898</v>
      </c>
    </row>
    <row r="171" spans="2:8" ht="24">
      <c r="B171" s="10">
        <v>512</v>
      </c>
      <c r="C171" s="8" t="s">
        <v>899</v>
      </c>
      <c r="D171" s="8" t="s">
        <v>900</v>
      </c>
      <c r="E171" s="9" t="s">
        <v>901</v>
      </c>
      <c r="F171" s="9" t="s">
        <v>902</v>
      </c>
      <c r="H171" s="8" t="s">
        <v>903</v>
      </c>
    </row>
    <row r="172" spans="2:8" ht="36">
      <c r="B172" s="10">
        <v>586</v>
      </c>
      <c r="C172" s="8" t="s">
        <v>904</v>
      </c>
      <c r="D172" s="8" t="s">
        <v>905</v>
      </c>
      <c r="E172" s="9" t="s">
        <v>906</v>
      </c>
      <c r="F172" s="9" t="s">
        <v>907</v>
      </c>
      <c r="H172" s="8" t="s">
        <v>908</v>
      </c>
    </row>
    <row r="173" spans="2:8" ht="24">
      <c r="B173" s="10">
        <v>585</v>
      </c>
      <c r="C173" s="8" t="s">
        <v>909</v>
      </c>
      <c r="D173" s="8" t="s">
        <v>910</v>
      </c>
      <c r="E173" s="9" t="s">
        <v>911</v>
      </c>
      <c r="F173" s="9" t="s">
        <v>912</v>
      </c>
      <c r="H173" s="8" t="s">
        <v>1309</v>
      </c>
    </row>
    <row r="174" spans="2:8" ht="24">
      <c r="B174" s="10">
        <v>374</v>
      </c>
      <c r="C174" s="8" t="s">
        <v>913</v>
      </c>
      <c r="D174" s="8" t="s">
        <v>914</v>
      </c>
      <c r="E174" s="9" t="s">
        <v>915</v>
      </c>
      <c r="F174" s="9" t="s">
        <v>916</v>
      </c>
      <c r="H174" s="8" t="s">
        <v>917</v>
      </c>
    </row>
    <row r="175" spans="2:8" ht="24">
      <c r="B175" s="10">
        <v>591</v>
      </c>
      <c r="C175" s="8" t="s">
        <v>918</v>
      </c>
      <c r="D175" s="8" t="s">
        <v>919</v>
      </c>
      <c r="E175" s="9" t="s">
        <v>920</v>
      </c>
      <c r="F175" s="9" t="s">
        <v>921</v>
      </c>
      <c r="H175" s="8" t="s">
        <v>922</v>
      </c>
    </row>
    <row r="176" spans="2:8" ht="36">
      <c r="B176" s="10">
        <v>598</v>
      </c>
      <c r="C176" s="8" t="s">
        <v>923</v>
      </c>
      <c r="D176" s="8" t="s">
        <v>924</v>
      </c>
      <c r="E176" s="9" t="s">
        <v>925</v>
      </c>
      <c r="F176" s="9" t="s">
        <v>926</v>
      </c>
      <c r="H176" s="8" t="s">
        <v>927</v>
      </c>
    </row>
    <row r="177" spans="2:8" ht="24">
      <c r="B177" s="10">
        <v>600</v>
      </c>
      <c r="C177" s="8" t="s">
        <v>928</v>
      </c>
      <c r="D177" s="8" t="s">
        <v>929</v>
      </c>
      <c r="E177" s="9" t="s">
        <v>930</v>
      </c>
      <c r="F177" s="9" t="s">
        <v>931</v>
      </c>
      <c r="H177" s="8" t="s">
        <v>932</v>
      </c>
    </row>
    <row r="178" spans="2:8" ht="24">
      <c r="B178" s="10">
        <v>604</v>
      </c>
      <c r="C178" s="8" t="s">
        <v>933</v>
      </c>
      <c r="D178" s="8" t="s">
        <v>934</v>
      </c>
      <c r="E178" s="9" t="s">
        <v>935</v>
      </c>
      <c r="F178" s="9" t="s">
        <v>936</v>
      </c>
      <c r="H178" s="8" t="s">
        <v>937</v>
      </c>
    </row>
    <row r="179" spans="2:8" ht="24">
      <c r="B179" s="10">
        <v>608</v>
      </c>
      <c r="C179" s="8" t="s">
        <v>938</v>
      </c>
      <c r="D179" s="8" t="s">
        <v>939</v>
      </c>
      <c r="E179" s="9" t="s">
        <v>940</v>
      </c>
      <c r="F179" s="9" t="s">
        <v>941</v>
      </c>
      <c r="H179" s="8" t="s">
        <v>942</v>
      </c>
    </row>
    <row r="180" spans="2:8" ht="24">
      <c r="B180" s="10">
        <v>612</v>
      </c>
      <c r="C180" s="8" t="s">
        <v>943</v>
      </c>
      <c r="D180" s="8" t="s">
        <v>944</v>
      </c>
      <c r="E180" s="9" t="s">
        <v>945</v>
      </c>
      <c r="F180" s="9" t="s">
        <v>946</v>
      </c>
      <c r="H180" s="8" t="s">
        <v>947</v>
      </c>
    </row>
    <row r="181" spans="2:8" ht="24">
      <c r="B181" s="10">
        <v>616</v>
      </c>
      <c r="C181" s="8" t="s">
        <v>948</v>
      </c>
      <c r="D181" s="8" t="s">
        <v>949</v>
      </c>
      <c r="E181" s="9" t="s">
        <v>950</v>
      </c>
      <c r="F181" s="9" t="s">
        <v>951</v>
      </c>
      <c r="H181" s="8" t="s">
        <v>952</v>
      </c>
    </row>
    <row r="182" spans="2:8" ht="24">
      <c r="B182" s="10">
        <v>620</v>
      </c>
      <c r="C182" s="8" t="s">
        <v>953</v>
      </c>
      <c r="D182" s="8" t="s">
        <v>954</v>
      </c>
      <c r="E182" s="9" t="s">
        <v>955</v>
      </c>
      <c r="F182" s="9" t="s">
        <v>956</v>
      </c>
      <c r="H182" s="8" t="s">
        <v>957</v>
      </c>
    </row>
    <row r="183" spans="2:8" ht="36">
      <c r="B183" s="10">
        <v>630</v>
      </c>
      <c r="C183" s="8" t="s">
        <v>958</v>
      </c>
      <c r="D183" s="8" t="s">
        <v>959</v>
      </c>
      <c r="E183" s="9" t="s">
        <v>960</v>
      </c>
      <c r="F183" s="9" t="s">
        <v>961</v>
      </c>
      <c r="H183" s="8" t="s">
        <v>962</v>
      </c>
    </row>
    <row r="184" spans="2:8" ht="24">
      <c r="B184" s="10">
        <v>634</v>
      </c>
      <c r="C184" s="8" t="s">
        <v>963</v>
      </c>
      <c r="D184" s="8" t="s">
        <v>964</v>
      </c>
      <c r="E184" s="9" t="s">
        <v>965</v>
      </c>
      <c r="F184" s="9" t="s">
        <v>966</v>
      </c>
      <c r="H184" s="8" t="s">
        <v>967</v>
      </c>
    </row>
    <row r="185" spans="2:8">
      <c r="B185" s="10">
        <v>638</v>
      </c>
      <c r="C185" s="8" t="s">
        <v>968</v>
      </c>
      <c r="D185" s="8" t="s">
        <v>969</v>
      </c>
      <c r="E185" s="9" t="s">
        <v>970</v>
      </c>
      <c r="F185" s="9" t="s">
        <v>971</v>
      </c>
      <c r="H185" s="8" t="s">
        <v>972</v>
      </c>
    </row>
    <row r="186" spans="2:8">
      <c r="B186" s="10">
        <v>642</v>
      </c>
      <c r="C186" s="8" t="s">
        <v>973</v>
      </c>
      <c r="D186" s="8" t="s">
        <v>974</v>
      </c>
      <c r="E186" s="9" t="s">
        <v>975</v>
      </c>
      <c r="F186" s="9" t="s">
        <v>976</v>
      </c>
      <c r="H186" s="8" t="s">
        <v>977</v>
      </c>
    </row>
    <row r="187" spans="2:8" ht="24">
      <c r="B187" s="10">
        <v>643</v>
      </c>
      <c r="C187" s="8" t="s">
        <v>978</v>
      </c>
      <c r="D187" s="8" t="s">
        <v>979</v>
      </c>
      <c r="E187" s="9" t="s">
        <v>980</v>
      </c>
      <c r="F187" s="9" t="s">
        <v>981</v>
      </c>
      <c r="H187" s="8" t="s">
        <v>982</v>
      </c>
    </row>
    <row r="188" spans="2:8" ht="24">
      <c r="B188" s="10">
        <v>646</v>
      </c>
      <c r="C188" s="8" t="s">
        <v>983</v>
      </c>
      <c r="D188" s="8" t="s">
        <v>984</v>
      </c>
      <c r="E188" s="9" t="s">
        <v>985</v>
      </c>
      <c r="F188" s="9" t="s">
        <v>986</v>
      </c>
      <c r="H188" s="8" t="s">
        <v>987</v>
      </c>
    </row>
    <row r="189" spans="2:8">
      <c r="B189" s="10">
        <v>654</v>
      </c>
      <c r="C189" s="8" t="s">
        <v>988</v>
      </c>
      <c r="D189" s="8" t="s">
        <v>989</v>
      </c>
      <c r="E189" s="9" t="s">
        <v>990</v>
      </c>
      <c r="F189" s="9" t="s">
        <v>991</v>
      </c>
      <c r="H189" s="8" t="s">
        <v>992</v>
      </c>
    </row>
    <row r="190" spans="2:8" ht="36">
      <c r="B190" s="10">
        <v>659</v>
      </c>
      <c r="C190" s="8" t="s">
        <v>993</v>
      </c>
      <c r="D190" s="8" t="s">
        <v>994</v>
      </c>
      <c r="E190" s="9" t="s">
        <v>995</v>
      </c>
      <c r="F190" s="9" t="s">
        <v>996</v>
      </c>
      <c r="H190" s="8" t="s">
        <v>997</v>
      </c>
    </row>
    <row r="191" spans="2:8">
      <c r="B191" s="10">
        <v>662</v>
      </c>
      <c r="C191" s="8" t="s">
        <v>998</v>
      </c>
      <c r="D191" s="8" t="s">
        <v>999</v>
      </c>
      <c r="E191" s="9" t="s">
        <v>1000</v>
      </c>
      <c r="F191" s="9" t="s">
        <v>1001</v>
      </c>
      <c r="H191" s="8" t="s">
        <v>1002</v>
      </c>
    </row>
    <row r="192" spans="2:8" ht="24">
      <c r="B192" s="10">
        <v>666</v>
      </c>
      <c r="C192" s="8" t="s">
        <v>1003</v>
      </c>
      <c r="D192" s="8" t="s">
        <v>1004</v>
      </c>
      <c r="E192" s="9" t="s">
        <v>1005</v>
      </c>
      <c r="F192" s="9" t="s">
        <v>1006</v>
      </c>
      <c r="H192" s="8" t="s">
        <v>1007</v>
      </c>
    </row>
    <row r="193" spans="2:8" ht="36">
      <c r="B193" s="10">
        <v>670</v>
      </c>
      <c r="C193" s="8" t="s">
        <v>1008</v>
      </c>
      <c r="D193" s="8" t="s">
        <v>1009</v>
      </c>
      <c r="E193" s="9" t="s">
        <v>1010</v>
      </c>
      <c r="F193" s="9" t="s">
        <v>1011</v>
      </c>
      <c r="H193" s="8" t="s">
        <v>1012</v>
      </c>
    </row>
    <row r="194" spans="2:8" ht="36">
      <c r="B194" s="10">
        <v>882</v>
      </c>
      <c r="C194" s="8" t="s">
        <v>1013</v>
      </c>
      <c r="D194" s="8" t="s">
        <v>1014</v>
      </c>
      <c r="E194" s="9" t="s">
        <v>1015</v>
      </c>
      <c r="F194" s="9" t="s">
        <v>1016</v>
      </c>
      <c r="H194" s="8" t="s">
        <v>1310</v>
      </c>
    </row>
    <row r="195" spans="2:8" ht="36">
      <c r="B195" s="10">
        <v>674</v>
      </c>
      <c r="C195" s="8" t="s">
        <v>1017</v>
      </c>
      <c r="D195" s="8" t="s">
        <v>1018</v>
      </c>
      <c r="E195" s="9" t="s">
        <v>1019</v>
      </c>
      <c r="F195" s="9" t="s">
        <v>1020</v>
      </c>
      <c r="H195" s="8" t="s">
        <v>1021</v>
      </c>
    </row>
    <row r="196" spans="2:8" ht="48">
      <c r="B196" s="10">
        <v>678</v>
      </c>
      <c r="C196" s="8" t="s">
        <v>1022</v>
      </c>
      <c r="D196" s="8" t="s">
        <v>1023</v>
      </c>
      <c r="E196" s="9" t="s">
        <v>1024</v>
      </c>
      <c r="F196" s="9" t="s">
        <v>1025</v>
      </c>
      <c r="H196" s="8" t="s">
        <v>1026</v>
      </c>
    </row>
    <row r="197" spans="2:8" ht="24">
      <c r="B197" s="10">
        <v>682</v>
      </c>
      <c r="C197" s="8" t="s">
        <v>1027</v>
      </c>
      <c r="D197" s="8" t="s">
        <v>1028</v>
      </c>
      <c r="E197" s="9" t="s">
        <v>1029</v>
      </c>
      <c r="F197" s="9" t="s">
        <v>1030</v>
      </c>
      <c r="H197" s="8" t="s">
        <v>1031</v>
      </c>
    </row>
    <row r="198" spans="2:8" ht="24">
      <c r="B198" s="10">
        <v>686</v>
      </c>
      <c r="C198" s="8" t="s">
        <v>1032</v>
      </c>
      <c r="D198" s="8" t="s">
        <v>1033</v>
      </c>
      <c r="E198" s="9" t="s">
        <v>1034</v>
      </c>
      <c r="F198" s="9" t="s">
        <v>1035</v>
      </c>
      <c r="H198" s="8" t="s">
        <v>1036</v>
      </c>
    </row>
    <row r="199" spans="2:8" ht="24">
      <c r="B199" s="10">
        <v>690</v>
      </c>
      <c r="C199" s="8" t="s">
        <v>1037</v>
      </c>
      <c r="D199" s="8" t="s">
        <v>1038</v>
      </c>
      <c r="E199" s="9" t="s">
        <v>1039</v>
      </c>
      <c r="F199" s="9" t="s">
        <v>1040</v>
      </c>
      <c r="H199" s="8" t="s">
        <v>1041</v>
      </c>
    </row>
    <row r="200" spans="2:8" ht="36">
      <c r="B200" s="10">
        <v>694</v>
      </c>
      <c r="C200" s="8" t="s">
        <v>1042</v>
      </c>
      <c r="D200" s="8" t="s">
        <v>1043</v>
      </c>
      <c r="E200" s="9" t="s">
        <v>1044</v>
      </c>
      <c r="F200" s="9" t="s">
        <v>1045</v>
      </c>
      <c r="H200" s="8" t="s">
        <v>1046</v>
      </c>
    </row>
    <row r="201" spans="2:8" ht="24">
      <c r="B201" s="10">
        <v>702</v>
      </c>
      <c r="C201" s="8" t="s">
        <v>1047</v>
      </c>
      <c r="D201" s="8" t="s">
        <v>1048</v>
      </c>
      <c r="E201" s="9" t="s">
        <v>1049</v>
      </c>
      <c r="F201" s="9" t="s">
        <v>1050</v>
      </c>
      <c r="H201" s="8" t="s">
        <v>1051</v>
      </c>
    </row>
    <row r="202" spans="2:8" ht="24">
      <c r="B202" s="10">
        <v>703</v>
      </c>
      <c r="C202" s="8" t="s">
        <v>1052</v>
      </c>
      <c r="D202" s="8" t="s">
        <v>1053</v>
      </c>
      <c r="E202" s="9" t="s">
        <v>1054</v>
      </c>
      <c r="F202" s="9" t="s">
        <v>1055</v>
      </c>
      <c r="H202" s="8" t="s">
        <v>1056</v>
      </c>
    </row>
    <row r="203" spans="2:8" ht="24">
      <c r="B203" s="10">
        <v>705</v>
      </c>
      <c r="C203" s="8" t="s">
        <v>1057</v>
      </c>
      <c r="D203" s="8" t="s">
        <v>1058</v>
      </c>
      <c r="E203" s="9" t="s">
        <v>1059</v>
      </c>
      <c r="F203" s="9" t="s">
        <v>1060</v>
      </c>
      <c r="H203" s="8" t="s">
        <v>1061</v>
      </c>
    </row>
    <row r="204" spans="2:8" ht="24">
      <c r="B204" s="10" t="s">
        <v>1311</v>
      </c>
      <c r="C204" s="8" t="s">
        <v>1062</v>
      </c>
      <c r="D204" s="8" t="s">
        <v>1063</v>
      </c>
      <c r="E204" s="9" t="s">
        <v>1064</v>
      </c>
      <c r="F204" s="9" t="s">
        <v>1065</v>
      </c>
      <c r="H204" s="8" t="s">
        <v>1066</v>
      </c>
    </row>
    <row r="205" spans="2:8" ht="24">
      <c r="B205" s="10">
        <v>706</v>
      </c>
      <c r="C205" s="8" t="s">
        <v>1067</v>
      </c>
      <c r="D205" s="8" t="s">
        <v>1068</v>
      </c>
      <c r="E205" s="9" t="s">
        <v>1069</v>
      </c>
      <c r="F205" s="9" t="s">
        <v>1070</v>
      </c>
      <c r="H205" s="8" t="s">
        <v>1071</v>
      </c>
    </row>
    <row r="206" spans="2:8" ht="24">
      <c r="B206" s="10">
        <v>710</v>
      </c>
      <c r="C206" s="8" t="s">
        <v>1072</v>
      </c>
      <c r="D206" s="8" t="s">
        <v>1073</v>
      </c>
      <c r="E206" s="9" t="s">
        <v>1074</v>
      </c>
      <c r="F206" s="9" t="s">
        <v>1075</v>
      </c>
      <c r="H206" s="8" t="s">
        <v>1076</v>
      </c>
    </row>
    <row r="207" spans="2:8" ht="48">
      <c r="B207" s="10">
        <v>239</v>
      </c>
      <c r="C207" s="8" t="s">
        <v>1077</v>
      </c>
      <c r="D207" s="8" t="s">
        <v>1078</v>
      </c>
      <c r="E207" s="9" t="s">
        <v>1079</v>
      </c>
      <c r="F207" s="9" t="s">
        <v>1080</v>
      </c>
      <c r="H207" s="8" t="s">
        <v>1081</v>
      </c>
    </row>
    <row r="208" spans="2:8">
      <c r="B208" s="10">
        <v>724</v>
      </c>
      <c r="C208" s="8" t="s">
        <v>1082</v>
      </c>
      <c r="D208" s="8" t="s">
        <v>1083</v>
      </c>
      <c r="E208" s="9" t="s">
        <v>1084</v>
      </c>
      <c r="F208" s="9" t="s">
        <v>1085</v>
      </c>
      <c r="H208" s="8" t="s">
        <v>1086</v>
      </c>
    </row>
    <row r="209" spans="2:8" ht="48">
      <c r="B209" s="10">
        <v>144</v>
      </c>
      <c r="C209" s="8" t="s">
        <v>1087</v>
      </c>
      <c r="D209" s="8" t="s">
        <v>1088</v>
      </c>
      <c r="E209" s="9" t="s">
        <v>1089</v>
      </c>
      <c r="F209" s="9" t="s">
        <v>1090</v>
      </c>
      <c r="H209" s="8" t="s">
        <v>1091</v>
      </c>
    </row>
    <row r="210" spans="2:8" ht="24">
      <c r="B210" s="10">
        <v>736</v>
      </c>
      <c r="C210" s="8" t="s">
        <v>1092</v>
      </c>
      <c r="D210" s="8" t="s">
        <v>1093</v>
      </c>
      <c r="E210" s="9" t="s">
        <v>1094</v>
      </c>
      <c r="F210" s="9" t="s">
        <v>1095</v>
      </c>
      <c r="H210" s="8" t="s">
        <v>1096</v>
      </c>
    </row>
    <row r="211" spans="2:8" ht="24">
      <c r="B211" s="10">
        <v>740</v>
      </c>
      <c r="C211" s="8" t="s">
        <v>1097</v>
      </c>
      <c r="D211" s="8" t="s">
        <v>1098</v>
      </c>
      <c r="E211" s="9" t="s">
        <v>1099</v>
      </c>
      <c r="F211" s="9" t="s">
        <v>1100</v>
      </c>
      <c r="H211" s="8" t="s">
        <v>1101</v>
      </c>
    </row>
    <row r="212" spans="2:8" ht="24">
      <c r="B212" s="10">
        <v>744</v>
      </c>
      <c r="C212" s="8" t="s">
        <v>1102</v>
      </c>
      <c r="D212" s="8" t="s">
        <v>1103</v>
      </c>
      <c r="E212" s="9" t="s">
        <v>1104</v>
      </c>
      <c r="F212" s="9" t="s">
        <v>1105</v>
      </c>
      <c r="H212" s="8" t="s">
        <v>1106</v>
      </c>
    </row>
    <row r="213" spans="2:8" ht="24">
      <c r="B213" s="10">
        <v>748</v>
      </c>
      <c r="C213" s="8" t="s">
        <v>1107</v>
      </c>
      <c r="D213" s="8" t="s">
        <v>1108</v>
      </c>
      <c r="E213" s="9" t="s">
        <v>1109</v>
      </c>
      <c r="F213" s="9" t="s">
        <v>1110</v>
      </c>
      <c r="H213" s="8" t="s">
        <v>1111</v>
      </c>
    </row>
    <row r="214" spans="2:8" ht="24">
      <c r="B214" s="10">
        <v>752</v>
      </c>
      <c r="C214" s="8" t="s">
        <v>1112</v>
      </c>
      <c r="D214" s="8" t="s">
        <v>1113</v>
      </c>
      <c r="E214" s="9" t="s">
        <v>1114</v>
      </c>
      <c r="F214" s="9" t="s">
        <v>1115</v>
      </c>
      <c r="H214" s="8" t="s">
        <v>1116</v>
      </c>
    </row>
    <row r="215" spans="2:8" ht="24">
      <c r="B215" s="10">
        <v>756</v>
      </c>
      <c r="C215" s="8" t="s">
        <v>1117</v>
      </c>
      <c r="D215" s="8" t="s">
        <v>1118</v>
      </c>
      <c r="E215" s="9" t="s">
        <v>1119</v>
      </c>
      <c r="F215" s="9" t="s">
        <v>1120</v>
      </c>
      <c r="H215" s="8" t="s">
        <v>1121</v>
      </c>
    </row>
    <row r="216" spans="2:8" ht="24">
      <c r="B216" s="10">
        <v>760</v>
      </c>
      <c r="C216" s="8" t="s">
        <v>1122</v>
      </c>
      <c r="D216" s="8" t="s">
        <v>1123</v>
      </c>
      <c r="E216" s="9" t="s">
        <v>1124</v>
      </c>
      <c r="F216" s="9" t="s">
        <v>1125</v>
      </c>
      <c r="H216" s="8" t="s">
        <v>1126</v>
      </c>
    </row>
    <row r="217" spans="2:8" ht="36">
      <c r="B217" s="10">
        <v>762</v>
      </c>
      <c r="C217" s="8" t="s">
        <v>1127</v>
      </c>
      <c r="D217" s="8" t="s">
        <v>1128</v>
      </c>
      <c r="E217" s="9" t="s">
        <v>1129</v>
      </c>
      <c r="F217" s="9" t="s">
        <v>1130</v>
      </c>
      <c r="H217" s="8" t="s">
        <v>1131</v>
      </c>
    </row>
    <row r="218" spans="2:8" ht="36">
      <c r="B218" s="10">
        <v>834</v>
      </c>
      <c r="C218" s="8" t="s">
        <v>1132</v>
      </c>
      <c r="D218" s="8" t="s">
        <v>1133</v>
      </c>
      <c r="E218" s="9" t="s">
        <v>1134</v>
      </c>
      <c r="F218" s="9" t="s">
        <v>1135</v>
      </c>
      <c r="H218" s="8" t="s">
        <v>1136</v>
      </c>
    </row>
    <row r="219" spans="2:8" ht="24">
      <c r="B219" s="10">
        <v>764</v>
      </c>
      <c r="C219" s="8" t="s">
        <v>1137</v>
      </c>
      <c r="D219" s="8" t="s">
        <v>1138</v>
      </c>
      <c r="E219" s="9" t="s">
        <v>1139</v>
      </c>
      <c r="F219" s="9" t="s">
        <v>1140</v>
      </c>
      <c r="H219" s="8" t="s">
        <v>1141</v>
      </c>
    </row>
    <row r="220" spans="2:8" ht="24">
      <c r="B220" s="10">
        <v>768</v>
      </c>
      <c r="C220" s="8" t="s">
        <v>1142</v>
      </c>
      <c r="D220" s="8" t="s">
        <v>1143</v>
      </c>
      <c r="E220" s="9" t="s">
        <v>1144</v>
      </c>
      <c r="F220" s="9" t="s">
        <v>1145</v>
      </c>
      <c r="H220" s="8" t="s">
        <v>1146</v>
      </c>
    </row>
    <row r="221" spans="2:8">
      <c r="B221" s="10">
        <v>772</v>
      </c>
      <c r="C221" s="8" t="s">
        <v>1147</v>
      </c>
      <c r="D221" s="8" t="s">
        <v>1148</v>
      </c>
      <c r="E221" s="9" t="s">
        <v>1149</v>
      </c>
      <c r="F221" s="9" t="s">
        <v>1150</v>
      </c>
      <c r="H221" s="8" t="s">
        <v>1151</v>
      </c>
    </row>
    <row r="222" spans="2:8" ht="24">
      <c r="B222" s="10">
        <v>776</v>
      </c>
      <c r="C222" s="8" t="s">
        <v>1152</v>
      </c>
      <c r="D222" s="8" t="s">
        <v>1153</v>
      </c>
      <c r="E222" s="9" t="s">
        <v>1154</v>
      </c>
      <c r="F222" s="9" t="s">
        <v>1155</v>
      </c>
      <c r="H222" s="8" t="s">
        <v>1156</v>
      </c>
    </row>
    <row r="223" spans="2:8" ht="36">
      <c r="B223" s="10">
        <v>780</v>
      </c>
      <c r="C223" s="8" t="s">
        <v>1157</v>
      </c>
      <c r="D223" s="8" t="s">
        <v>1158</v>
      </c>
      <c r="E223" s="9" t="s">
        <v>1159</v>
      </c>
      <c r="F223" s="9" t="s">
        <v>1160</v>
      </c>
      <c r="H223" s="8" t="s">
        <v>1161</v>
      </c>
    </row>
    <row r="224" spans="2:8" ht="24">
      <c r="B224" s="10">
        <v>788</v>
      </c>
      <c r="C224" s="8" t="s">
        <v>1162</v>
      </c>
      <c r="D224" s="8" t="s">
        <v>1163</v>
      </c>
      <c r="E224" s="9" t="s">
        <v>1164</v>
      </c>
      <c r="F224" s="9" t="s">
        <v>1165</v>
      </c>
      <c r="H224" s="8" t="s">
        <v>1166</v>
      </c>
    </row>
    <row r="225" spans="2:8" ht="24">
      <c r="B225" s="10">
        <v>792</v>
      </c>
      <c r="C225" s="8" t="s">
        <v>1167</v>
      </c>
      <c r="D225" s="8" t="s">
        <v>1168</v>
      </c>
      <c r="E225" s="9" t="s">
        <v>1169</v>
      </c>
      <c r="F225" s="9" t="s">
        <v>1170</v>
      </c>
      <c r="H225" s="8" t="s">
        <v>1171</v>
      </c>
    </row>
    <row r="226" spans="2:8" ht="24">
      <c r="B226" s="10">
        <v>795</v>
      </c>
      <c r="C226" s="8" t="s">
        <v>1172</v>
      </c>
      <c r="D226" s="8" t="s">
        <v>1173</v>
      </c>
      <c r="E226" s="9" t="s">
        <v>1174</v>
      </c>
      <c r="F226" s="9" t="s">
        <v>1175</v>
      </c>
      <c r="H226" s="8" t="s">
        <v>1176</v>
      </c>
    </row>
    <row r="227" spans="2:8" ht="36">
      <c r="B227" s="10">
        <v>796</v>
      </c>
      <c r="C227" s="8" t="s">
        <v>1177</v>
      </c>
      <c r="D227" s="8" t="s">
        <v>1178</v>
      </c>
      <c r="E227" s="9" t="s">
        <v>1179</v>
      </c>
      <c r="F227" s="9" t="s">
        <v>1180</v>
      </c>
      <c r="H227" s="8" t="s">
        <v>1181</v>
      </c>
    </row>
    <row r="228" spans="2:8">
      <c r="B228" s="10">
        <v>798</v>
      </c>
      <c r="C228" s="8" t="s">
        <v>1182</v>
      </c>
      <c r="D228" s="8" t="s">
        <v>1183</v>
      </c>
      <c r="E228" s="9" t="s">
        <v>1184</v>
      </c>
      <c r="F228" s="9" t="s">
        <v>1185</v>
      </c>
      <c r="H228" s="8" t="s">
        <v>1186</v>
      </c>
    </row>
    <row r="229" spans="2:8" ht="24">
      <c r="B229" s="10">
        <v>800</v>
      </c>
      <c r="C229" s="8" t="s">
        <v>1187</v>
      </c>
      <c r="D229" s="8" t="s">
        <v>1188</v>
      </c>
      <c r="E229" s="9" t="s">
        <v>1189</v>
      </c>
      <c r="F229" s="9" t="s">
        <v>1190</v>
      </c>
      <c r="H229" s="8" t="s">
        <v>1191</v>
      </c>
    </row>
    <row r="230" spans="2:8">
      <c r="B230" s="10">
        <v>804</v>
      </c>
      <c r="C230" s="8" t="s">
        <v>1192</v>
      </c>
      <c r="D230" s="8" t="s">
        <v>1193</v>
      </c>
      <c r="E230" s="9" t="s">
        <v>1194</v>
      </c>
      <c r="F230" s="9" t="s">
        <v>1195</v>
      </c>
      <c r="H230" s="8" t="s">
        <v>1196</v>
      </c>
    </row>
    <row r="231" spans="2:8" ht="24">
      <c r="B231" s="10">
        <v>784</v>
      </c>
      <c r="C231" s="8" t="s">
        <v>1197</v>
      </c>
      <c r="D231" s="8" t="s">
        <v>1198</v>
      </c>
      <c r="E231" s="9" t="s">
        <v>1199</v>
      </c>
      <c r="F231" s="9" t="s">
        <v>1200</v>
      </c>
      <c r="H231" s="8" t="s">
        <v>1201</v>
      </c>
    </row>
    <row r="232" spans="2:8" ht="48">
      <c r="B232" s="10">
        <v>826</v>
      </c>
      <c r="C232" s="8" t="s">
        <v>1202</v>
      </c>
      <c r="D232" s="8" t="s">
        <v>1203</v>
      </c>
      <c r="E232" s="9" t="s">
        <v>1204</v>
      </c>
      <c r="F232" s="9" t="s">
        <v>1205</v>
      </c>
      <c r="H232" s="8" t="s">
        <v>1206</v>
      </c>
    </row>
    <row r="233" spans="2:8" ht="24">
      <c r="B233" s="10">
        <v>840</v>
      </c>
      <c r="C233" s="8" t="s">
        <v>1207</v>
      </c>
      <c r="D233" s="8" t="s">
        <v>1208</v>
      </c>
      <c r="E233" s="9" t="s">
        <v>1209</v>
      </c>
      <c r="F233" s="9" t="s">
        <v>1210</v>
      </c>
      <c r="H233" s="8" t="s">
        <v>1211</v>
      </c>
    </row>
    <row r="234" spans="2:8" ht="36">
      <c r="B234" s="10">
        <v>581</v>
      </c>
      <c r="C234" s="8" t="s">
        <v>1212</v>
      </c>
      <c r="D234" s="8" t="s">
        <v>1213</v>
      </c>
      <c r="E234" s="9" t="s">
        <v>1214</v>
      </c>
      <c r="F234" s="9" t="s">
        <v>1215</v>
      </c>
      <c r="H234" s="8" t="s">
        <v>1312</v>
      </c>
    </row>
    <row r="235" spans="2:8" ht="36">
      <c r="B235" s="10">
        <v>858</v>
      </c>
      <c r="C235" s="8" t="s">
        <v>1216</v>
      </c>
      <c r="D235" s="8" t="s">
        <v>1217</v>
      </c>
      <c r="E235" s="9" t="s">
        <v>1218</v>
      </c>
      <c r="F235" s="9" t="s">
        <v>1219</v>
      </c>
      <c r="H235" s="8" t="s">
        <v>1220</v>
      </c>
    </row>
    <row r="236" spans="2:8" ht="36">
      <c r="B236" s="10">
        <v>860</v>
      </c>
      <c r="C236" s="8" t="s">
        <v>1221</v>
      </c>
      <c r="D236" s="8" t="s">
        <v>1222</v>
      </c>
      <c r="E236" s="9" t="s">
        <v>1223</v>
      </c>
      <c r="F236" s="9" t="s">
        <v>1224</v>
      </c>
      <c r="H236" s="8" t="s">
        <v>1225</v>
      </c>
    </row>
    <row r="237" spans="2:8" ht="24">
      <c r="B237" s="10">
        <v>548</v>
      </c>
      <c r="C237" s="8" t="s">
        <v>1226</v>
      </c>
      <c r="D237" s="8" t="s">
        <v>1227</v>
      </c>
      <c r="E237" s="9" t="s">
        <v>1228</v>
      </c>
      <c r="F237" s="9" t="s">
        <v>1229</v>
      </c>
      <c r="H237" s="8" t="s">
        <v>1230</v>
      </c>
    </row>
    <row r="238" spans="2:8" ht="24">
      <c r="B238" s="10">
        <v>336</v>
      </c>
      <c r="C238" s="8" t="s">
        <v>1231</v>
      </c>
      <c r="D238" s="8" t="s">
        <v>1232</v>
      </c>
      <c r="E238" s="9" t="s">
        <v>1233</v>
      </c>
      <c r="F238" s="9" t="s">
        <v>1234</v>
      </c>
      <c r="H238" s="8" t="s">
        <v>1235</v>
      </c>
    </row>
    <row r="239" spans="2:8" ht="24">
      <c r="B239" s="10">
        <v>862</v>
      </c>
      <c r="C239" s="8" t="s">
        <v>1236</v>
      </c>
      <c r="D239" s="8" t="s">
        <v>1237</v>
      </c>
      <c r="E239" s="9" t="s">
        <v>1238</v>
      </c>
      <c r="F239" s="9" t="s">
        <v>1239</v>
      </c>
      <c r="H239" s="8" t="s">
        <v>1240</v>
      </c>
    </row>
    <row r="240" spans="2:8" ht="36">
      <c r="B240" s="10">
        <v>704</v>
      </c>
      <c r="C240" s="8" t="s">
        <v>1241</v>
      </c>
      <c r="D240" s="8" t="s">
        <v>1242</v>
      </c>
      <c r="E240" s="9" t="s">
        <v>1243</v>
      </c>
      <c r="F240" s="9" t="s">
        <v>1244</v>
      </c>
      <c r="H240" s="8" t="s">
        <v>1245</v>
      </c>
    </row>
    <row r="241" spans="1:8" ht="24">
      <c r="B241" s="10" t="s">
        <v>1314</v>
      </c>
      <c r="C241" s="8" t="s">
        <v>1246</v>
      </c>
      <c r="D241" s="8" t="s">
        <v>1313</v>
      </c>
      <c r="E241" s="9" t="s">
        <v>1247</v>
      </c>
      <c r="F241" s="9" t="s">
        <v>1248</v>
      </c>
      <c r="H241" s="8" t="s">
        <v>1249</v>
      </c>
    </row>
    <row r="242" spans="1:8" ht="36">
      <c r="B242" s="10">
        <v>850</v>
      </c>
      <c r="C242" s="8" t="s">
        <v>1250</v>
      </c>
      <c r="D242" s="8" t="s">
        <v>1315</v>
      </c>
      <c r="E242" s="9" t="s">
        <v>1251</v>
      </c>
      <c r="F242" s="9" t="s">
        <v>1252</v>
      </c>
      <c r="H242" s="8" t="s">
        <v>1316</v>
      </c>
    </row>
    <row r="243" spans="1:8" ht="24">
      <c r="B243" s="10">
        <v>876</v>
      </c>
      <c r="C243" s="8" t="s">
        <v>1317</v>
      </c>
      <c r="D243" s="8" t="s">
        <v>1318</v>
      </c>
      <c r="E243" s="9" t="s">
        <v>1253</v>
      </c>
      <c r="F243" s="9" t="s">
        <v>1254</v>
      </c>
      <c r="H243" s="8" t="s">
        <v>1319</v>
      </c>
    </row>
    <row r="244" spans="1:8" ht="24">
      <c r="B244" s="10">
        <v>732</v>
      </c>
      <c r="C244" s="8" t="s">
        <v>1255</v>
      </c>
      <c r="D244" s="8" t="s">
        <v>1256</v>
      </c>
      <c r="E244" s="9" t="s">
        <v>1257</v>
      </c>
      <c r="F244" s="9" t="s">
        <v>1258</v>
      </c>
      <c r="H244" s="8" t="s">
        <v>1259</v>
      </c>
    </row>
    <row r="245" spans="1:8" ht="24">
      <c r="B245" s="10">
        <v>887</v>
      </c>
      <c r="C245" s="8" t="s">
        <v>1260</v>
      </c>
      <c r="D245" s="8" t="s">
        <v>1261</v>
      </c>
      <c r="E245" s="9" t="s">
        <v>1262</v>
      </c>
      <c r="F245" s="9" t="s">
        <v>1263</v>
      </c>
      <c r="H245" s="8" t="s">
        <v>1264</v>
      </c>
    </row>
    <row r="246" spans="1:8" ht="36">
      <c r="B246" s="10">
        <v>891</v>
      </c>
      <c r="C246" s="8" t="s">
        <v>1265</v>
      </c>
      <c r="D246" s="8" t="s">
        <v>1266</v>
      </c>
      <c r="E246" s="9" t="s">
        <v>1267</v>
      </c>
      <c r="F246" s="9" t="s">
        <v>1268</v>
      </c>
      <c r="H246" s="8" t="s">
        <v>1269</v>
      </c>
    </row>
    <row r="247" spans="1:8" ht="24">
      <c r="B247" s="10">
        <v>894</v>
      </c>
      <c r="C247" s="8" t="s">
        <v>1270</v>
      </c>
      <c r="D247" s="8" t="s">
        <v>1271</v>
      </c>
      <c r="E247" s="9" t="s">
        <v>1272</v>
      </c>
      <c r="F247" s="9" t="s">
        <v>1273</v>
      </c>
      <c r="H247" s="8" t="s">
        <v>1274</v>
      </c>
    </row>
    <row r="248" spans="1:8" ht="24">
      <c r="B248" s="10">
        <v>716</v>
      </c>
      <c r="C248" s="8" t="s">
        <v>1275</v>
      </c>
      <c r="D248" s="8" t="s">
        <v>1276</v>
      </c>
      <c r="E248" s="9" t="s">
        <v>1277</v>
      </c>
      <c r="F248" s="9" t="s">
        <v>1278</v>
      </c>
      <c r="H248" s="8" t="s">
        <v>1279</v>
      </c>
    </row>
    <row r="250" spans="1:8">
      <c r="A250" t="s">
        <v>1379</v>
      </c>
      <c r="B250" s="11">
        <v>1</v>
      </c>
      <c r="C250" s="12" t="s">
        <v>1321</v>
      </c>
    </row>
    <row r="251" spans="1:8">
      <c r="B251" s="11">
        <v>2</v>
      </c>
      <c r="C251" s="12" t="s">
        <v>1322</v>
      </c>
    </row>
    <row r="252" spans="1:8">
      <c r="B252" s="11">
        <v>3</v>
      </c>
      <c r="C252" s="12" t="s">
        <v>1323</v>
      </c>
    </row>
    <row r="253" spans="1:8">
      <c r="B253" s="11">
        <v>4</v>
      </c>
      <c r="C253" s="12" t="s">
        <v>1324</v>
      </c>
    </row>
    <row r="254" spans="1:8">
      <c r="B254" s="11">
        <v>5</v>
      </c>
      <c r="C254" s="12" t="s">
        <v>1325</v>
      </c>
    </row>
    <row r="255" spans="1:8">
      <c r="B255" s="11">
        <v>6</v>
      </c>
      <c r="C255" s="12" t="s">
        <v>1326</v>
      </c>
    </row>
    <row r="256" spans="1:8">
      <c r="B256" s="11">
        <v>7</v>
      </c>
      <c r="C256" s="12" t="s">
        <v>1327</v>
      </c>
    </row>
    <row r="257" spans="2:3">
      <c r="B257" s="11">
        <v>8</v>
      </c>
      <c r="C257" s="12" t="s">
        <v>1328</v>
      </c>
    </row>
    <row r="258" spans="2:3">
      <c r="B258" s="11">
        <v>9</v>
      </c>
      <c r="C258" s="12" t="s">
        <v>1329</v>
      </c>
    </row>
    <row r="259" spans="2:3">
      <c r="B259" s="11">
        <v>10</v>
      </c>
      <c r="C259" s="12" t="s">
        <v>1330</v>
      </c>
    </row>
    <row r="260" spans="2:3">
      <c r="B260" s="11">
        <v>11</v>
      </c>
      <c r="C260" s="12" t="s">
        <v>1331</v>
      </c>
    </row>
    <row r="261" spans="2:3">
      <c r="B261" s="11">
        <v>12</v>
      </c>
      <c r="C261" s="12" t="s">
        <v>1332</v>
      </c>
    </row>
    <row r="262" spans="2:3">
      <c r="B262" s="11">
        <v>13</v>
      </c>
      <c r="C262" s="12" t="s">
        <v>1333</v>
      </c>
    </row>
    <row r="263" spans="2:3">
      <c r="B263" s="11">
        <v>14</v>
      </c>
      <c r="C263" s="12" t="s">
        <v>1334</v>
      </c>
    </row>
    <row r="264" spans="2:3">
      <c r="B264" s="11">
        <v>15</v>
      </c>
      <c r="C264" s="12" t="s">
        <v>1335</v>
      </c>
    </row>
    <row r="265" spans="2:3">
      <c r="B265" s="11">
        <v>16</v>
      </c>
      <c r="C265" s="12" t="s">
        <v>1336</v>
      </c>
    </row>
    <row r="266" spans="2:3">
      <c r="B266" s="11">
        <v>17</v>
      </c>
      <c r="C266" s="12" t="s">
        <v>1337</v>
      </c>
    </row>
    <row r="267" spans="2:3">
      <c r="B267" s="11">
        <v>18</v>
      </c>
      <c r="C267" s="12" t="s">
        <v>1338</v>
      </c>
    </row>
    <row r="268" spans="2:3">
      <c r="B268" s="11">
        <v>19</v>
      </c>
      <c r="C268" s="12" t="s">
        <v>1339</v>
      </c>
    </row>
    <row r="269" spans="2:3">
      <c r="B269" s="11">
        <v>20</v>
      </c>
      <c r="C269" s="12" t="s">
        <v>1340</v>
      </c>
    </row>
    <row r="270" spans="2:3">
      <c r="B270" s="11">
        <v>21</v>
      </c>
      <c r="C270" s="12" t="s">
        <v>1341</v>
      </c>
    </row>
    <row r="271" spans="2:3">
      <c r="B271" s="11">
        <v>22</v>
      </c>
      <c r="C271" s="12" t="s">
        <v>1342</v>
      </c>
    </row>
    <row r="272" spans="2:3">
      <c r="B272" s="11">
        <v>23</v>
      </c>
      <c r="C272" s="12" t="s">
        <v>1343</v>
      </c>
    </row>
    <row r="273" spans="2:3">
      <c r="B273" s="11">
        <v>24</v>
      </c>
      <c r="C273" s="12" t="s">
        <v>1344</v>
      </c>
    </row>
    <row r="274" spans="2:3">
      <c r="B274" s="11">
        <v>25</v>
      </c>
      <c r="C274" s="12" t="s">
        <v>1345</v>
      </c>
    </row>
    <row r="275" spans="2:3">
      <c r="B275" s="11">
        <v>26</v>
      </c>
      <c r="C275" s="12" t="s">
        <v>1346</v>
      </c>
    </row>
    <row r="276" spans="2:3">
      <c r="B276" s="11">
        <v>27</v>
      </c>
      <c r="C276" s="12" t="s">
        <v>1347</v>
      </c>
    </row>
    <row r="277" spans="2:3">
      <c r="B277" s="11">
        <v>28</v>
      </c>
      <c r="C277" s="12" t="s">
        <v>1348</v>
      </c>
    </row>
    <row r="278" spans="2:3">
      <c r="B278" s="11">
        <v>29</v>
      </c>
      <c r="C278" s="12" t="s">
        <v>1349</v>
      </c>
    </row>
    <row r="279" spans="2:3">
      <c r="B279" s="11">
        <v>30</v>
      </c>
      <c r="C279" s="12" t="s">
        <v>1350</v>
      </c>
    </row>
    <row r="280" spans="2:3">
      <c r="B280" s="11">
        <v>31</v>
      </c>
      <c r="C280" s="12" t="s">
        <v>1351</v>
      </c>
    </row>
    <row r="281" spans="2:3">
      <c r="B281" s="11">
        <v>32</v>
      </c>
      <c r="C281" s="12" t="s">
        <v>1352</v>
      </c>
    </row>
    <row r="282" spans="2:3">
      <c r="B282" s="11">
        <v>33</v>
      </c>
      <c r="C282" s="12" t="s">
        <v>1353</v>
      </c>
    </row>
    <row r="283" spans="2:3">
      <c r="B283" s="11">
        <v>34</v>
      </c>
      <c r="C283" s="12" t="s">
        <v>1354</v>
      </c>
    </row>
    <row r="284" spans="2:3">
      <c r="B284" s="11">
        <v>35</v>
      </c>
      <c r="C284" s="12" t="s">
        <v>1355</v>
      </c>
    </row>
    <row r="285" spans="2:3">
      <c r="B285" s="11">
        <v>36</v>
      </c>
      <c r="C285" s="12" t="s">
        <v>1356</v>
      </c>
    </row>
    <row r="286" spans="2:3">
      <c r="B286" s="11">
        <v>37</v>
      </c>
      <c r="C286" s="12" t="s">
        <v>1357</v>
      </c>
    </row>
    <row r="287" spans="2:3">
      <c r="B287" s="11">
        <v>38</v>
      </c>
      <c r="C287" s="12" t="s">
        <v>1358</v>
      </c>
    </row>
    <row r="288" spans="2:3">
      <c r="B288" s="11">
        <v>39</v>
      </c>
      <c r="C288" s="12" t="s">
        <v>1359</v>
      </c>
    </row>
    <row r="289" spans="2:3">
      <c r="B289" s="11">
        <v>40</v>
      </c>
      <c r="C289" s="12" t="s">
        <v>1360</v>
      </c>
    </row>
    <row r="290" spans="2:3">
      <c r="B290" s="11">
        <v>41</v>
      </c>
      <c r="C290" s="12" t="s">
        <v>1361</v>
      </c>
    </row>
    <row r="291" spans="2:3">
      <c r="B291" s="11">
        <v>42</v>
      </c>
      <c r="C291" s="12" t="s">
        <v>1362</v>
      </c>
    </row>
    <row r="292" spans="2:3">
      <c r="B292" s="11">
        <v>43</v>
      </c>
      <c r="C292" s="12" t="s">
        <v>1363</v>
      </c>
    </row>
    <row r="293" spans="2:3">
      <c r="B293" s="11">
        <v>44</v>
      </c>
      <c r="C293" s="12" t="s">
        <v>1364</v>
      </c>
    </row>
    <row r="294" spans="2:3">
      <c r="B294" s="11">
        <v>45</v>
      </c>
      <c r="C294" s="12" t="s">
        <v>1365</v>
      </c>
    </row>
    <row r="295" spans="2:3">
      <c r="B295" s="11">
        <v>46</v>
      </c>
      <c r="C295" s="12" t="s">
        <v>1366</v>
      </c>
    </row>
    <row r="296" spans="2:3">
      <c r="B296" s="11">
        <v>47</v>
      </c>
      <c r="C296" s="12" t="s">
        <v>1367</v>
      </c>
    </row>
    <row r="297" spans="2:3">
      <c r="B297" s="11">
        <v>48</v>
      </c>
      <c r="C297" s="12" t="s">
        <v>1368</v>
      </c>
    </row>
    <row r="298" spans="2:3">
      <c r="B298" s="11">
        <v>49</v>
      </c>
      <c r="C298" s="12" t="s">
        <v>1369</v>
      </c>
    </row>
    <row r="299" spans="2:3">
      <c r="B299" s="11">
        <v>50</v>
      </c>
      <c r="C299" s="12" t="s">
        <v>1370</v>
      </c>
    </row>
    <row r="300" spans="2:3">
      <c r="B300" s="11">
        <v>51</v>
      </c>
      <c r="C300" s="12" t="s">
        <v>1371</v>
      </c>
    </row>
    <row r="301" spans="2:3">
      <c r="B301" s="11">
        <v>52</v>
      </c>
      <c r="C301" s="12" t="s">
        <v>1372</v>
      </c>
    </row>
    <row r="302" spans="2:3">
      <c r="B302" s="11">
        <v>53</v>
      </c>
      <c r="C302" s="12" t="s">
        <v>1373</v>
      </c>
    </row>
    <row r="303" spans="2:3">
      <c r="B303" s="11">
        <v>54</v>
      </c>
      <c r="C303" s="12" t="s">
        <v>1374</v>
      </c>
    </row>
    <row r="304" spans="2:3">
      <c r="B304" s="11">
        <v>55</v>
      </c>
      <c r="C304" s="12" t="s">
        <v>1375</v>
      </c>
    </row>
    <row r="305" spans="1:3">
      <c r="B305" s="11">
        <v>56</v>
      </c>
      <c r="C305" s="12" t="s">
        <v>1376</v>
      </c>
    </row>
    <row r="306" spans="1:3">
      <c r="B306" s="11">
        <v>97</v>
      </c>
      <c r="C306" s="12" t="s">
        <v>1377</v>
      </c>
    </row>
    <row r="307" spans="1:3">
      <c r="B307" s="11">
        <v>98</v>
      </c>
      <c r="C307" s="12" t="s">
        <v>1378</v>
      </c>
    </row>
    <row r="309" spans="1:3">
      <c r="A309" s="13" t="s">
        <v>1380</v>
      </c>
      <c r="B309" s="13">
        <v>1</v>
      </c>
      <c r="C309" s="13" t="s">
        <v>1381</v>
      </c>
    </row>
    <row r="310" spans="1:3">
      <c r="A310" s="13"/>
      <c r="B310" s="13" t="s">
        <v>1382</v>
      </c>
      <c r="C310" s="13" t="s">
        <v>1383</v>
      </c>
    </row>
    <row r="311" spans="1:3">
      <c r="A311" s="13"/>
      <c r="B311" s="13">
        <v>12</v>
      </c>
      <c r="C311" s="13" t="s">
        <v>1384</v>
      </c>
    </row>
    <row r="312" spans="1:3">
      <c r="A312" s="13"/>
      <c r="B312" s="13">
        <v>2</v>
      </c>
      <c r="C312" s="13" t="s">
        <v>1385</v>
      </c>
    </row>
    <row r="313" spans="1:3">
      <c r="A313" s="13"/>
      <c r="B313" s="13">
        <v>3</v>
      </c>
      <c r="C313" s="13" t="s">
        <v>1386</v>
      </c>
    </row>
    <row r="314" spans="1:3">
      <c r="A314" s="13"/>
      <c r="B314" s="13">
        <v>4</v>
      </c>
      <c r="C314" s="13" t="s">
        <v>1387</v>
      </c>
    </row>
    <row r="315" spans="1:3">
      <c r="A315" s="13"/>
      <c r="B315" s="13">
        <v>5</v>
      </c>
      <c r="C315" s="13" t="s">
        <v>1388</v>
      </c>
    </row>
    <row r="316" spans="1:3">
      <c r="A316" s="13"/>
      <c r="B316" s="13">
        <v>6</v>
      </c>
      <c r="C316" s="13" t="s">
        <v>1389</v>
      </c>
    </row>
    <row r="317" spans="1:3">
      <c r="A317" s="13"/>
      <c r="B317" s="13">
        <v>9</v>
      </c>
      <c r="C317" s="13" t="s">
        <v>1377</v>
      </c>
    </row>
    <row r="319" spans="1:3">
      <c r="A319" t="s">
        <v>1400</v>
      </c>
      <c r="B319" s="14" t="s">
        <v>1390</v>
      </c>
      <c r="C319" s="14" t="s">
        <v>1391</v>
      </c>
    </row>
    <row r="320" spans="1:3">
      <c r="B320" s="14">
        <v>10</v>
      </c>
      <c r="C320" s="14" t="s">
        <v>1392</v>
      </c>
    </row>
    <row r="321" spans="1:3">
      <c r="B321" s="14">
        <v>20</v>
      </c>
      <c r="C321" s="14" t="s">
        <v>1393</v>
      </c>
    </row>
    <row r="322" spans="1:3">
      <c r="B322" s="14">
        <v>21</v>
      </c>
      <c r="C322" s="14" t="s">
        <v>1394</v>
      </c>
    </row>
    <row r="323" spans="1:3">
      <c r="B323" s="15">
        <v>22</v>
      </c>
      <c r="C323" s="14" t="s">
        <v>1395</v>
      </c>
    </row>
    <row r="324" spans="1:3">
      <c r="B324" s="14">
        <v>23</v>
      </c>
      <c r="C324" s="14" t="s">
        <v>1396</v>
      </c>
    </row>
    <row r="325" spans="1:3">
      <c r="B325" s="14">
        <v>30</v>
      </c>
      <c r="C325" s="14" t="s">
        <v>1397</v>
      </c>
    </row>
    <row r="326" spans="1:3">
      <c r="B326" s="14">
        <v>40</v>
      </c>
      <c r="C326" s="14" t="s">
        <v>1398</v>
      </c>
    </row>
    <row r="327" spans="1:3">
      <c r="B327" s="14">
        <v>90</v>
      </c>
      <c r="C327" s="14" t="s">
        <v>1399</v>
      </c>
    </row>
    <row r="329" spans="1:3">
      <c r="A329" s="13" t="s">
        <v>1401</v>
      </c>
      <c r="B329" s="13">
        <v>1</v>
      </c>
      <c r="C329" s="13" t="s">
        <v>1402</v>
      </c>
    </row>
    <row r="330" spans="1:3">
      <c r="A330" s="13"/>
      <c r="B330" s="13">
        <v>2</v>
      </c>
      <c r="C330" s="13" t="s">
        <v>1403</v>
      </c>
    </row>
    <row r="331" spans="1:3">
      <c r="A331" s="13"/>
      <c r="B331" s="13">
        <v>3</v>
      </c>
      <c r="C331" s="13" t="s">
        <v>1404</v>
      </c>
    </row>
    <row r="332" spans="1:3">
      <c r="A332" s="13"/>
      <c r="B332" s="13">
        <v>4</v>
      </c>
      <c r="C332" s="13" t="s">
        <v>1405</v>
      </c>
    </row>
    <row r="333" spans="1:3">
      <c r="A333" s="13"/>
      <c r="B333" s="13">
        <v>5</v>
      </c>
      <c r="C333" s="13" t="s">
        <v>1406</v>
      </c>
    </row>
    <row r="335" spans="1:3">
      <c r="A335" t="s">
        <v>1503</v>
      </c>
      <c r="B335" s="16" t="s">
        <v>1407</v>
      </c>
      <c r="C335" s="16" t="s">
        <v>1408</v>
      </c>
    </row>
    <row r="336" spans="1:3" ht="14.25">
      <c r="B336" s="17">
        <v>0</v>
      </c>
      <c r="C336" s="18" t="s">
        <v>1409</v>
      </c>
    </row>
    <row r="337" spans="2:3" ht="14.25">
      <c r="B337" s="19" t="s">
        <v>1410</v>
      </c>
      <c r="C337" s="18" t="s">
        <v>1411</v>
      </c>
    </row>
    <row r="338" spans="2:3" ht="14.25">
      <c r="B338" s="19" t="s">
        <v>1412</v>
      </c>
      <c r="C338" s="18" t="s">
        <v>1413</v>
      </c>
    </row>
    <row r="339" spans="2:3" ht="14.25">
      <c r="B339" s="19" t="s">
        <v>1414</v>
      </c>
      <c r="C339" s="18" t="s">
        <v>1415</v>
      </c>
    </row>
    <row r="340" spans="2:3" ht="14.25">
      <c r="B340" s="17">
        <v>1</v>
      </c>
      <c r="C340" s="18" t="s">
        <v>1416</v>
      </c>
    </row>
    <row r="341" spans="2:3" ht="14.25">
      <c r="B341" s="20">
        <v>10</v>
      </c>
      <c r="C341" s="18" t="s">
        <v>1416</v>
      </c>
    </row>
    <row r="342" spans="2:3" ht="14.25">
      <c r="B342" s="20">
        <v>11</v>
      </c>
      <c r="C342" s="18" t="s">
        <v>1417</v>
      </c>
    </row>
    <row r="343" spans="2:3" ht="14.25">
      <c r="B343" s="20">
        <v>12</v>
      </c>
      <c r="C343" s="18" t="s">
        <v>1418</v>
      </c>
    </row>
    <row r="344" spans="2:3" ht="14.25">
      <c r="B344" s="17">
        <v>2</v>
      </c>
      <c r="C344" s="18" t="s">
        <v>1419</v>
      </c>
    </row>
    <row r="345" spans="2:3" ht="14.25">
      <c r="B345" s="21">
        <v>20</v>
      </c>
      <c r="C345" s="18" t="s">
        <v>1419</v>
      </c>
    </row>
    <row r="346" spans="2:3" ht="14.25">
      <c r="B346" s="21">
        <v>21</v>
      </c>
      <c r="C346" s="18" t="s">
        <v>1420</v>
      </c>
    </row>
    <row r="347" spans="2:3" ht="14.25">
      <c r="B347" s="21">
        <v>22</v>
      </c>
      <c r="C347" s="18" t="s">
        <v>1421</v>
      </c>
    </row>
    <row r="348" spans="2:3" ht="14.25">
      <c r="B348" s="21">
        <v>23</v>
      </c>
      <c r="C348" s="18" t="s">
        <v>1422</v>
      </c>
    </row>
    <row r="349" spans="2:3" ht="14.25">
      <c r="B349" s="21">
        <v>24</v>
      </c>
      <c r="C349" s="18" t="s">
        <v>1423</v>
      </c>
    </row>
    <row r="350" spans="2:3" ht="14.25">
      <c r="B350" s="21">
        <v>25</v>
      </c>
      <c r="C350" s="18" t="s">
        <v>1424</v>
      </c>
    </row>
    <row r="351" spans="2:3" ht="14.25">
      <c r="B351" s="21">
        <v>26</v>
      </c>
      <c r="C351" s="18" t="s">
        <v>1425</v>
      </c>
    </row>
    <row r="352" spans="2:3" ht="14.25">
      <c r="B352" s="20">
        <v>27</v>
      </c>
      <c r="C352" s="18" t="s">
        <v>1426</v>
      </c>
    </row>
    <row r="353" spans="2:3" ht="14.25">
      <c r="B353" s="20">
        <v>28</v>
      </c>
      <c r="C353" s="18" t="s">
        <v>1427</v>
      </c>
    </row>
    <row r="354" spans="2:3" ht="14.25">
      <c r="B354" s="20">
        <v>29</v>
      </c>
      <c r="C354" s="18" t="s">
        <v>1428</v>
      </c>
    </row>
    <row r="355" spans="2:3" ht="14.25">
      <c r="B355" s="17">
        <v>3</v>
      </c>
      <c r="C355" s="18" t="s">
        <v>1429</v>
      </c>
    </row>
    <row r="356" spans="2:3" ht="14.25">
      <c r="B356" s="20">
        <v>30</v>
      </c>
      <c r="C356" s="18" t="s">
        <v>1429</v>
      </c>
    </row>
    <row r="357" spans="2:3" ht="14.25">
      <c r="B357" s="20">
        <v>31</v>
      </c>
      <c r="C357" s="18" t="s">
        <v>1430</v>
      </c>
    </row>
    <row r="358" spans="2:3" ht="14.25">
      <c r="B358" s="20">
        <v>32</v>
      </c>
      <c r="C358" s="18" t="s">
        <v>1431</v>
      </c>
    </row>
    <row r="359" spans="2:3" ht="14.25">
      <c r="B359" s="20">
        <v>33</v>
      </c>
      <c r="C359" s="18" t="s">
        <v>1432</v>
      </c>
    </row>
    <row r="360" spans="2:3" ht="14.25">
      <c r="B360" s="20">
        <v>34</v>
      </c>
      <c r="C360" s="18" t="s">
        <v>1433</v>
      </c>
    </row>
    <row r="361" spans="2:3" ht="14.25">
      <c r="B361" s="20">
        <v>35</v>
      </c>
      <c r="C361" s="18" t="s">
        <v>1434</v>
      </c>
    </row>
    <row r="362" spans="2:3" ht="14.25">
      <c r="B362" s="20">
        <v>36</v>
      </c>
      <c r="C362" s="18" t="s">
        <v>1435</v>
      </c>
    </row>
    <row r="363" spans="2:3" ht="14.25">
      <c r="B363" s="20">
        <v>37</v>
      </c>
      <c r="C363" s="18" t="s">
        <v>1436</v>
      </c>
    </row>
    <row r="364" spans="2:3" ht="14.25">
      <c r="B364" s="20">
        <v>38</v>
      </c>
      <c r="C364" s="18" t="s">
        <v>1437</v>
      </c>
    </row>
    <row r="365" spans="2:3" ht="14.25">
      <c r="B365" s="20">
        <v>39</v>
      </c>
      <c r="C365" s="18" t="s">
        <v>1438</v>
      </c>
    </row>
    <row r="366" spans="2:3" ht="14.25">
      <c r="B366" s="17">
        <v>4</v>
      </c>
      <c r="C366" s="22" t="s">
        <v>1439</v>
      </c>
    </row>
    <row r="367" spans="2:3" ht="14.25">
      <c r="B367" s="20">
        <v>40</v>
      </c>
      <c r="C367" s="22" t="s">
        <v>1439</v>
      </c>
    </row>
    <row r="368" spans="2:3" ht="14.25">
      <c r="B368" s="20">
        <v>41</v>
      </c>
      <c r="C368" s="18" t="s">
        <v>1440</v>
      </c>
    </row>
    <row r="369" spans="2:3" ht="14.25">
      <c r="B369" s="20">
        <v>42</v>
      </c>
      <c r="C369" s="18" t="s">
        <v>1441</v>
      </c>
    </row>
    <row r="370" spans="2:3" ht="14.25">
      <c r="B370" s="20">
        <v>43</v>
      </c>
      <c r="C370" s="18" t="s">
        <v>1442</v>
      </c>
    </row>
    <row r="371" spans="2:3" ht="14.25">
      <c r="B371" s="20">
        <v>44</v>
      </c>
      <c r="C371" s="18" t="s">
        <v>1443</v>
      </c>
    </row>
    <row r="372" spans="2:3" ht="14.25">
      <c r="B372" s="20">
        <v>45</v>
      </c>
      <c r="C372" s="18" t="s">
        <v>1444</v>
      </c>
    </row>
    <row r="373" spans="2:3" ht="14.25">
      <c r="B373" s="20">
        <v>46</v>
      </c>
      <c r="C373" s="18" t="s">
        <v>1445</v>
      </c>
    </row>
    <row r="374" spans="2:3" ht="14.25">
      <c r="B374" s="20">
        <v>47</v>
      </c>
      <c r="C374" s="18" t="s">
        <v>1446</v>
      </c>
    </row>
    <row r="375" spans="2:3" ht="14.25">
      <c r="B375" s="20">
        <v>48</v>
      </c>
      <c r="C375" s="18" t="s">
        <v>1447</v>
      </c>
    </row>
    <row r="376" spans="2:3" ht="14.25">
      <c r="B376" s="20">
        <v>49</v>
      </c>
      <c r="C376" s="18" t="s">
        <v>1448</v>
      </c>
    </row>
    <row r="377" spans="2:3" ht="14.25">
      <c r="B377" s="17">
        <v>5</v>
      </c>
      <c r="C377" s="18" t="s">
        <v>1449</v>
      </c>
    </row>
    <row r="378" spans="2:3" ht="14.25">
      <c r="B378" s="20">
        <v>50</v>
      </c>
      <c r="C378" s="18" t="s">
        <v>1449</v>
      </c>
    </row>
    <row r="379" spans="2:3" ht="14.25">
      <c r="B379" s="20">
        <v>51</v>
      </c>
      <c r="C379" s="18" t="s">
        <v>1450</v>
      </c>
    </row>
    <row r="380" spans="2:3" ht="14.25">
      <c r="B380" s="20">
        <v>52</v>
      </c>
      <c r="C380" s="18" t="s">
        <v>1451</v>
      </c>
    </row>
    <row r="381" spans="2:3" ht="14.25">
      <c r="B381" s="20">
        <v>53</v>
      </c>
      <c r="C381" s="18" t="s">
        <v>1452</v>
      </c>
    </row>
    <row r="382" spans="2:3" ht="14.25">
      <c r="B382" s="20">
        <v>54</v>
      </c>
      <c r="C382" s="18" t="s">
        <v>1453</v>
      </c>
    </row>
    <row r="383" spans="2:3" ht="14.25">
      <c r="B383" s="20">
        <v>55</v>
      </c>
      <c r="C383" s="18" t="s">
        <v>1454</v>
      </c>
    </row>
    <row r="384" spans="2:3" ht="14.25">
      <c r="B384" s="20">
        <v>56</v>
      </c>
      <c r="C384" s="18" t="s">
        <v>1455</v>
      </c>
    </row>
    <row r="385" spans="2:3" ht="14.25">
      <c r="B385" s="20">
        <v>57</v>
      </c>
      <c r="C385" s="18" t="s">
        <v>1456</v>
      </c>
    </row>
    <row r="386" spans="2:3" ht="14.25">
      <c r="B386" s="20">
        <v>58</v>
      </c>
      <c r="C386" s="18" t="s">
        <v>1457</v>
      </c>
    </row>
    <row r="387" spans="2:3" ht="14.25">
      <c r="B387" s="20">
        <v>59</v>
      </c>
      <c r="C387" s="18" t="s">
        <v>1458</v>
      </c>
    </row>
    <row r="388" spans="2:3" ht="14.25">
      <c r="B388" s="17">
        <v>6</v>
      </c>
      <c r="C388" s="22" t="s">
        <v>1459</v>
      </c>
    </row>
    <row r="389" spans="2:3" ht="14.25">
      <c r="B389" s="20">
        <v>60</v>
      </c>
      <c r="C389" s="22" t="s">
        <v>1459</v>
      </c>
    </row>
    <row r="390" spans="2:3" ht="14.25">
      <c r="B390" s="20">
        <v>61</v>
      </c>
      <c r="C390" s="18" t="s">
        <v>1460</v>
      </c>
    </row>
    <row r="391" spans="2:3" ht="14.25">
      <c r="B391" s="20">
        <v>62</v>
      </c>
      <c r="C391" s="18" t="s">
        <v>1461</v>
      </c>
    </row>
    <row r="392" spans="2:3" ht="14.25">
      <c r="B392" s="20">
        <v>63</v>
      </c>
      <c r="C392" s="18" t="s">
        <v>1462</v>
      </c>
    </row>
    <row r="393" spans="2:3" ht="14.25">
      <c r="B393" s="20">
        <v>64</v>
      </c>
      <c r="C393" s="18" t="s">
        <v>1463</v>
      </c>
    </row>
    <row r="394" spans="2:3" ht="14.25">
      <c r="B394" s="20">
        <v>65</v>
      </c>
      <c r="C394" s="18" t="s">
        <v>1464</v>
      </c>
    </row>
    <row r="395" spans="2:3" ht="14.25">
      <c r="B395" s="20">
        <v>66</v>
      </c>
      <c r="C395" s="18" t="s">
        <v>1465</v>
      </c>
    </row>
    <row r="396" spans="2:3" ht="14.25">
      <c r="B396" s="20">
        <v>67</v>
      </c>
      <c r="C396" s="18" t="s">
        <v>1466</v>
      </c>
    </row>
    <row r="397" spans="2:3" ht="14.25">
      <c r="B397" s="20">
        <v>68</v>
      </c>
      <c r="C397" s="18" t="s">
        <v>1467</v>
      </c>
    </row>
    <row r="398" spans="2:3" ht="14.25">
      <c r="B398" s="20">
        <v>69</v>
      </c>
      <c r="C398" s="18" t="s">
        <v>1468</v>
      </c>
    </row>
    <row r="399" spans="2:3" ht="14.25">
      <c r="B399" s="17">
        <v>7</v>
      </c>
      <c r="C399" s="18" t="s">
        <v>1469</v>
      </c>
    </row>
    <row r="400" spans="2:3" ht="14.25">
      <c r="B400" s="20">
        <v>70</v>
      </c>
      <c r="C400" s="18" t="s">
        <v>1470</v>
      </c>
    </row>
    <row r="401" spans="2:3" ht="14.25">
      <c r="B401" s="20">
        <v>71</v>
      </c>
      <c r="C401" s="18" t="s">
        <v>1471</v>
      </c>
    </row>
    <row r="402" spans="2:3" ht="14.25">
      <c r="B402" s="20">
        <v>72</v>
      </c>
      <c r="C402" s="18" t="s">
        <v>1472</v>
      </c>
    </row>
    <row r="403" spans="2:3" ht="14.25">
      <c r="B403" s="20">
        <v>73</v>
      </c>
      <c r="C403" s="18" t="s">
        <v>1473</v>
      </c>
    </row>
    <row r="404" spans="2:3" ht="14.25">
      <c r="B404" s="20">
        <v>74</v>
      </c>
      <c r="C404" s="18" t="s">
        <v>1474</v>
      </c>
    </row>
    <row r="405" spans="2:3" ht="14.25">
      <c r="B405" s="20">
        <v>75</v>
      </c>
      <c r="C405" s="18" t="s">
        <v>1475</v>
      </c>
    </row>
    <row r="406" spans="2:3" ht="14.25">
      <c r="B406" s="20">
        <v>76</v>
      </c>
      <c r="C406" s="18" t="s">
        <v>1476</v>
      </c>
    </row>
    <row r="407" spans="2:3" ht="14.25">
      <c r="B407" s="20">
        <v>77</v>
      </c>
      <c r="C407" s="18" t="s">
        <v>1477</v>
      </c>
    </row>
    <row r="408" spans="2:3" ht="14.25">
      <c r="B408" s="20">
        <v>78</v>
      </c>
      <c r="C408" s="18" t="s">
        <v>1478</v>
      </c>
    </row>
    <row r="409" spans="2:3" ht="14.25">
      <c r="B409" s="20">
        <v>79</v>
      </c>
      <c r="C409" s="18" t="s">
        <v>1479</v>
      </c>
    </row>
    <row r="410" spans="2:3" ht="14.25">
      <c r="B410" s="17" t="s">
        <v>1480</v>
      </c>
      <c r="C410" s="22" t="s">
        <v>1481</v>
      </c>
    </row>
    <row r="411" spans="2:3">
      <c r="B411" s="23" t="s">
        <v>1482</v>
      </c>
      <c r="C411" s="24" t="s">
        <v>1483</v>
      </c>
    </row>
    <row r="412" spans="2:3" ht="14.25">
      <c r="B412" s="20">
        <v>81</v>
      </c>
      <c r="C412" s="18" t="s">
        <v>1484</v>
      </c>
    </row>
    <row r="413" spans="2:3" ht="14.25">
      <c r="B413" s="20">
        <v>82</v>
      </c>
      <c r="C413" s="18" t="s">
        <v>1485</v>
      </c>
    </row>
    <row r="414" spans="2:3" ht="14.25">
      <c r="B414" s="20">
        <v>83</v>
      </c>
      <c r="C414" s="18" t="s">
        <v>1486</v>
      </c>
    </row>
    <row r="415" spans="2:3" ht="14.25">
      <c r="B415" s="20">
        <v>84</v>
      </c>
      <c r="C415" s="18" t="s">
        <v>1487</v>
      </c>
    </row>
    <row r="416" spans="2:3" ht="14.25">
      <c r="B416" s="20">
        <v>85</v>
      </c>
      <c r="C416" s="18" t="s">
        <v>1488</v>
      </c>
    </row>
    <row r="417" spans="1:3" ht="14.25">
      <c r="B417" s="20">
        <v>86</v>
      </c>
      <c r="C417" s="18" t="s">
        <v>1489</v>
      </c>
    </row>
    <row r="418" spans="1:3" ht="14.25">
      <c r="B418" s="20">
        <v>87</v>
      </c>
      <c r="C418" s="18" t="s">
        <v>1490</v>
      </c>
    </row>
    <row r="419" spans="1:3" ht="14.25">
      <c r="B419" s="20">
        <v>88</v>
      </c>
      <c r="C419" s="18" t="s">
        <v>1491</v>
      </c>
    </row>
    <row r="420" spans="1:3" ht="14.25">
      <c r="B420" s="20">
        <v>89</v>
      </c>
      <c r="C420" s="18" t="s">
        <v>1492</v>
      </c>
    </row>
    <row r="421" spans="1:3" ht="14.25">
      <c r="B421" s="20">
        <v>90</v>
      </c>
      <c r="C421" s="18" t="s">
        <v>1493</v>
      </c>
    </row>
    <row r="422" spans="1:3" ht="14.25">
      <c r="B422" s="20">
        <v>91</v>
      </c>
      <c r="C422" s="24" t="s">
        <v>1494</v>
      </c>
    </row>
    <row r="423" spans="1:3" ht="14.25">
      <c r="B423" s="20">
        <v>92</v>
      </c>
      <c r="C423" s="24" t="s">
        <v>1495</v>
      </c>
    </row>
    <row r="424" spans="1:3" ht="14.25">
      <c r="B424" s="20">
        <v>93</v>
      </c>
      <c r="C424" s="18" t="s">
        <v>1496</v>
      </c>
    </row>
    <row r="425" spans="1:3" ht="14.25">
      <c r="B425" s="20">
        <v>94</v>
      </c>
      <c r="C425" s="18" t="s">
        <v>1497</v>
      </c>
    </row>
    <row r="426" spans="1:3" ht="14.25">
      <c r="B426" s="20">
        <v>95</v>
      </c>
      <c r="C426" s="18" t="s">
        <v>1498</v>
      </c>
    </row>
    <row r="427" spans="1:3" ht="14.25">
      <c r="B427" s="20">
        <v>96</v>
      </c>
      <c r="C427" s="18" t="s">
        <v>1499</v>
      </c>
    </row>
    <row r="428" spans="1:3" ht="14.25">
      <c r="B428" s="20">
        <v>97</v>
      </c>
      <c r="C428" s="18" t="s">
        <v>1500</v>
      </c>
    </row>
    <row r="429" spans="1:3" ht="14.25">
      <c r="B429" s="20">
        <v>98</v>
      </c>
      <c r="C429" s="18" t="s">
        <v>1501</v>
      </c>
    </row>
    <row r="430" spans="1:3" ht="14.25">
      <c r="B430" s="20">
        <v>99</v>
      </c>
      <c r="C430" s="18" t="s">
        <v>1502</v>
      </c>
    </row>
    <row r="432" spans="1:3">
      <c r="A432" s="13" t="s">
        <v>1504</v>
      </c>
      <c r="B432" s="13" t="s">
        <v>1505</v>
      </c>
      <c r="C432" s="13" t="s">
        <v>1506</v>
      </c>
    </row>
    <row r="433" spans="1:4">
      <c r="A433" s="13"/>
      <c r="B433" s="13" t="s">
        <v>1507</v>
      </c>
      <c r="C433" s="13" t="s">
        <v>1508</v>
      </c>
    </row>
    <row r="434" spans="1:4">
      <c r="A434" s="13"/>
      <c r="B434" s="13" t="s">
        <v>1509</v>
      </c>
      <c r="C434" s="13" t="s">
        <v>1510</v>
      </c>
    </row>
    <row r="435" spans="1:4">
      <c r="A435" s="13"/>
      <c r="B435" s="13" t="s">
        <v>1511</v>
      </c>
      <c r="C435" s="13" t="s">
        <v>1512</v>
      </c>
    </row>
    <row r="436" spans="1:4">
      <c r="A436" s="13"/>
      <c r="B436" s="13" t="s">
        <v>1513</v>
      </c>
      <c r="C436" s="13" t="s">
        <v>1514</v>
      </c>
    </row>
    <row r="437" spans="1:4">
      <c r="A437" s="13"/>
      <c r="B437" s="13" t="s">
        <v>1515</v>
      </c>
      <c r="C437" s="13" t="s">
        <v>1516</v>
      </c>
    </row>
    <row r="438" spans="1:4">
      <c r="A438" s="13"/>
      <c r="B438" s="13" t="s">
        <v>1517</v>
      </c>
      <c r="C438" s="13" t="s">
        <v>1518</v>
      </c>
    </row>
    <row r="439" spans="1:4">
      <c r="A439" s="13"/>
      <c r="B439" s="13">
        <v>99</v>
      </c>
      <c r="C439" s="13" t="s">
        <v>1519</v>
      </c>
    </row>
    <row r="440" spans="1:4">
      <c r="B440" s="16"/>
      <c r="D440" s="16"/>
    </row>
    <row r="441" spans="1:4">
      <c r="A441" s="16" t="s">
        <v>1520</v>
      </c>
      <c r="B441" s="16">
        <v>1</v>
      </c>
      <c r="C441" s="25">
        <v>110000</v>
      </c>
      <c r="D441" s="16" t="s">
        <v>1521</v>
      </c>
    </row>
    <row r="442" spans="1:4">
      <c r="B442" s="16">
        <v>2</v>
      </c>
      <c r="C442" s="25">
        <v>110100</v>
      </c>
      <c r="D442" s="16" t="s">
        <v>1522</v>
      </c>
    </row>
    <row r="443" spans="1:4">
      <c r="B443" s="16">
        <v>3</v>
      </c>
      <c r="C443" s="25">
        <v>110101</v>
      </c>
      <c r="D443" s="16" t="s">
        <v>1523</v>
      </c>
    </row>
    <row r="444" spans="1:4">
      <c r="B444" s="16">
        <v>4</v>
      </c>
      <c r="C444" s="25">
        <v>110102</v>
      </c>
      <c r="D444" s="16" t="s">
        <v>1524</v>
      </c>
    </row>
    <row r="445" spans="1:4">
      <c r="B445" s="16">
        <v>5</v>
      </c>
      <c r="C445" s="25">
        <v>110105</v>
      </c>
      <c r="D445" s="16" t="s">
        <v>1525</v>
      </c>
    </row>
    <row r="446" spans="1:4">
      <c r="B446" s="16">
        <v>6</v>
      </c>
      <c r="C446" s="25">
        <v>110106</v>
      </c>
      <c r="D446" s="16" t="s">
        <v>1526</v>
      </c>
    </row>
    <row r="447" spans="1:4">
      <c r="B447" s="16">
        <v>7</v>
      </c>
      <c r="C447" s="25">
        <v>110107</v>
      </c>
      <c r="D447" s="16" t="s">
        <v>1527</v>
      </c>
    </row>
    <row r="448" spans="1:4">
      <c r="B448" s="16">
        <v>8</v>
      </c>
      <c r="C448" s="25">
        <v>110108</v>
      </c>
      <c r="D448" s="16" t="s">
        <v>1528</v>
      </c>
    </row>
    <row r="449" spans="2:4">
      <c r="B449" s="16">
        <v>9</v>
      </c>
      <c r="C449" s="25">
        <v>110109</v>
      </c>
      <c r="D449" s="16" t="s">
        <v>1529</v>
      </c>
    </row>
    <row r="450" spans="2:4">
      <c r="B450" s="16">
        <v>10</v>
      </c>
      <c r="C450" s="25">
        <v>110111</v>
      </c>
      <c r="D450" s="16" t="s">
        <v>1530</v>
      </c>
    </row>
    <row r="451" spans="2:4">
      <c r="B451" s="16">
        <v>11</v>
      </c>
      <c r="C451" s="25">
        <v>110112</v>
      </c>
      <c r="D451" s="16" t="s">
        <v>1531</v>
      </c>
    </row>
    <row r="452" spans="2:4">
      <c r="B452" s="16">
        <v>12</v>
      </c>
      <c r="C452" s="25">
        <v>110113</v>
      </c>
      <c r="D452" s="16" t="s">
        <v>1532</v>
      </c>
    </row>
    <row r="453" spans="2:4">
      <c r="B453" s="16">
        <v>13</v>
      </c>
      <c r="C453" s="25">
        <v>110114</v>
      </c>
      <c r="D453" s="16" t="s">
        <v>1533</v>
      </c>
    </row>
    <row r="454" spans="2:4">
      <c r="B454" s="16">
        <v>14</v>
      </c>
      <c r="C454" s="25">
        <v>110115</v>
      </c>
      <c r="D454" s="16" t="s">
        <v>1534</v>
      </c>
    </row>
    <row r="455" spans="2:4">
      <c r="B455" s="16">
        <v>15</v>
      </c>
      <c r="C455" s="25">
        <v>110116</v>
      </c>
      <c r="D455" s="16" t="s">
        <v>1535</v>
      </c>
    </row>
    <row r="456" spans="2:4">
      <c r="B456" s="16">
        <v>16</v>
      </c>
      <c r="C456" s="25">
        <v>110117</v>
      </c>
      <c r="D456" s="16" t="s">
        <v>1536</v>
      </c>
    </row>
    <row r="457" spans="2:4">
      <c r="B457" s="16">
        <v>17</v>
      </c>
      <c r="C457" s="25">
        <v>110200</v>
      </c>
      <c r="D457" s="16" t="s">
        <v>1537</v>
      </c>
    </row>
    <row r="458" spans="2:4">
      <c r="B458" s="16">
        <v>18</v>
      </c>
      <c r="C458" s="25">
        <v>110228</v>
      </c>
      <c r="D458" s="16" t="s">
        <v>1538</v>
      </c>
    </row>
    <row r="459" spans="2:4">
      <c r="B459" s="16">
        <v>19</v>
      </c>
      <c r="C459" s="25">
        <v>110229</v>
      </c>
      <c r="D459" s="16" t="s">
        <v>1539</v>
      </c>
    </row>
    <row r="460" spans="2:4">
      <c r="B460" s="16">
        <v>20</v>
      </c>
      <c r="C460" s="25">
        <v>120000</v>
      </c>
      <c r="D460" s="16" t="s">
        <v>1540</v>
      </c>
    </row>
    <row r="461" spans="2:4">
      <c r="B461" s="16">
        <v>21</v>
      </c>
      <c r="C461" s="25">
        <v>120100</v>
      </c>
      <c r="D461" s="16" t="s">
        <v>1522</v>
      </c>
    </row>
    <row r="462" spans="2:4">
      <c r="B462" s="16">
        <v>22</v>
      </c>
      <c r="C462" s="25">
        <v>120101</v>
      </c>
      <c r="D462" s="16" t="s">
        <v>1541</v>
      </c>
    </row>
    <row r="463" spans="2:4">
      <c r="B463" s="16">
        <v>23</v>
      </c>
      <c r="C463" s="25">
        <v>120102</v>
      </c>
      <c r="D463" s="16" t="s">
        <v>1542</v>
      </c>
    </row>
    <row r="464" spans="2:4">
      <c r="B464" s="16">
        <v>24</v>
      </c>
      <c r="C464" s="25">
        <v>120103</v>
      </c>
      <c r="D464" s="16" t="s">
        <v>1543</v>
      </c>
    </row>
    <row r="465" spans="2:4">
      <c r="B465" s="16">
        <v>25</v>
      </c>
      <c r="C465" s="25">
        <v>120104</v>
      </c>
      <c r="D465" s="16" t="s">
        <v>1544</v>
      </c>
    </row>
    <row r="466" spans="2:4">
      <c r="B466" s="16">
        <v>26</v>
      </c>
      <c r="C466" s="25">
        <v>120105</v>
      </c>
      <c r="D466" s="16" t="s">
        <v>1545</v>
      </c>
    </row>
    <row r="467" spans="2:4">
      <c r="B467" s="16">
        <v>27</v>
      </c>
      <c r="C467" s="25">
        <v>120106</v>
      </c>
      <c r="D467" s="16" t="s">
        <v>1546</v>
      </c>
    </row>
    <row r="468" spans="2:4">
      <c r="B468" s="16">
        <v>28</v>
      </c>
      <c r="C468" s="25">
        <v>120110</v>
      </c>
      <c r="D468" s="16" t="s">
        <v>1547</v>
      </c>
    </row>
    <row r="469" spans="2:4">
      <c r="B469" s="16">
        <v>29</v>
      </c>
      <c r="C469" s="25">
        <v>120111</v>
      </c>
      <c r="D469" s="16" t="s">
        <v>1548</v>
      </c>
    </row>
    <row r="470" spans="2:4">
      <c r="B470" s="16">
        <v>30</v>
      </c>
      <c r="C470" s="25">
        <v>120112</v>
      </c>
      <c r="D470" s="16" t="s">
        <v>1549</v>
      </c>
    </row>
    <row r="471" spans="2:4">
      <c r="B471" s="16">
        <v>31</v>
      </c>
      <c r="C471" s="25">
        <v>120113</v>
      </c>
      <c r="D471" s="16" t="s">
        <v>1550</v>
      </c>
    </row>
    <row r="472" spans="2:4">
      <c r="B472" s="16">
        <v>32</v>
      </c>
      <c r="C472" s="25">
        <v>120114</v>
      </c>
      <c r="D472" s="16" t="s">
        <v>1551</v>
      </c>
    </row>
    <row r="473" spans="2:4">
      <c r="B473" s="16">
        <v>33</v>
      </c>
      <c r="C473" s="25">
        <v>120115</v>
      </c>
      <c r="D473" s="16" t="s">
        <v>1552</v>
      </c>
    </row>
    <row r="474" spans="2:4">
      <c r="B474" s="16">
        <v>34</v>
      </c>
      <c r="C474" s="25">
        <v>120116</v>
      </c>
      <c r="D474" s="16" t="s">
        <v>1553</v>
      </c>
    </row>
    <row r="475" spans="2:4">
      <c r="B475" s="16">
        <v>35</v>
      </c>
      <c r="C475" s="25">
        <v>120200</v>
      </c>
      <c r="D475" s="16" t="s">
        <v>1537</v>
      </c>
    </row>
    <row r="476" spans="2:4">
      <c r="B476" s="16">
        <v>36</v>
      </c>
      <c r="C476" s="25">
        <v>120221</v>
      </c>
      <c r="D476" s="16" t="s">
        <v>1554</v>
      </c>
    </row>
    <row r="477" spans="2:4">
      <c r="B477" s="16">
        <v>37</v>
      </c>
      <c r="C477" s="25">
        <v>120223</v>
      </c>
      <c r="D477" s="16" t="s">
        <v>1555</v>
      </c>
    </row>
    <row r="478" spans="2:4">
      <c r="B478" s="16">
        <v>38</v>
      </c>
      <c r="C478" s="25">
        <v>120225</v>
      </c>
      <c r="D478" s="16" t="s">
        <v>1556</v>
      </c>
    </row>
    <row r="479" spans="2:4">
      <c r="B479" s="16">
        <v>39</v>
      </c>
      <c r="C479" s="25">
        <v>130000</v>
      </c>
      <c r="D479" s="16" t="s">
        <v>1557</v>
      </c>
    </row>
    <row r="480" spans="2:4">
      <c r="B480" s="16">
        <v>40</v>
      </c>
      <c r="C480" s="25">
        <v>130100</v>
      </c>
      <c r="D480" s="16" t="s">
        <v>1558</v>
      </c>
    </row>
    <row r="481" spans="2:4">
      <c r="B481" s="16">
        <v>41</v>
      </c>
      <c r="C481" s="25">
        <v>130101</v>
      </c>
      <c r="D481" s="16" t="s">
        <v>1522</v>
      </c>
    </row>
    <row r="482" spans="2:4">
      <c r="B482" s="16">
        <v>42</v>
      </c>
      <c r="C482" s="25">
        <v>130102</v>
      </c>
      <c r="D482" s="16" t="s">
        <v>1559</v>
      </c>
    </row>
    <row r="483" spans="2:4">
      <c r="B483" s="16">
        <v>43</v>
      </c>
      <c r="C483" s="25">
        <v>130103</v>
      </c>
      <c r="D483" s="16" t="s">
        <v>1560</v>
      </c>
    </row>
    <row r="484" spans="2:4">
      <c r="B484" s="16">
        <v>44</v>
      </c>
      <c r="C484" s="25">
        <v>130104</v>
      </c>
      <c r="D484" s="16" t="s">
        <v>1561</v>
      </c>
    </row>
    <row r="485" spans="2:4">
      <c r="B485" s="16">
        <v>45</v>
      </c>
      <c r="C485" s="25">
        <v>130105</v>
      </c>
      <c r="D485" s="16" t="s">
        <v>1562</v>
      </c>
    </row>
    <row r="486" spans="2:4">
      <c r="B486" s="16">
        <v>46</v>
      </c>
      <c r="C486" s="25">
        <v>130107</v>
      </c>
      <c r="D486" s="16" t="s">
        <v>1563</v>
      </c>
    </row>
    <row r="487" spans="2:4">
      <c r="B487" s="16">
        <v>47</v>
      </c>
      <c r="C487" s="25">
        <v>130108</v>
      </c>
      <c r="D487" s="16" t="s">
        <v>1564</v>
      </c>
    </row>
    <row r="488" spans="2:4">
      <c r="B488" s="16">
        <v>48</v>
      </c>
      <c r="C488" s="25">
        <v>130121</v>
      </c>
      <c r="D488" s="16" t="s">
        <v>1565</v>
      </c>
    </row>
    <row r="489" spans="2:4">
      <c r="B489" s="16">
        <v>49</v>
      </c>
      <c r="C489" s="25">
        <v>130123</v>
      </c>
      <c r="D489" s="16" t="s">
        <v>1566</v>
      </c>
    </row>
    <row r="490" spans="2:4">
      <c r="B490" s="16">
        <v>50</v>
      </c>
      <c r="C490" s="25">
        <v>130124</v>
      </c>
      <c r="D490" s="16" t="s">
        <v>1567</v>
      </c>
    </row>
    <row r="491" spans="2:4">
      <c r="B491" s="16">
        <v>51</v>
      </c>
      <c r="C491" s="25">
        <v>130125</v>
      </c>
      <c r="D491" s="16" t="s">
        <v>1568</v>
      </c>
    </row>
    <row r="492" spans="2:4">
      <c r="B492" s="16">
        <v>52</v>
      </c>
      <c r="C492" s="25">
        <v>130126</v>
      </c>
      <c r="D492" s="16" t="s">
        <v>1569</v>
      </c>
    </row>
    <row r="493" spans="2:4">
      <c r="B493" s="16">
        <v>53</v>
      </c>
      <c r="C493" s="25">
        <v>130127</v>
      </c>
      <c r="D493" s="16" t="s">
        <v>1570</v>
      </c>
    </row>
    <row r="494" spans="2:4">
      <c r="B494" s="16">
        <v>54</v>
      </c>
      <c r="C494" s="25">
        <v>130128</v>
      </c>
      <c r="D494" s="16" t="s">
        <v>1571</v>
      </c>
    </row>
    <row r="495" spans="2:4">
      <c r="B495" s="16">
        <v>55</v>
      </c>
      <c r="C495" s="25">
        <v>130129</v>
      </c>
      <c r="D495" s="16" t="s">
        <v>1572</v>
      </c>
    </row>
    <row r="496" spans="2:4">
      <c r="B496" s="16">
        <v>56</v>
      </c>
      <c r="C496" s="25">
        <v>130130</v>
      </c>
      <c r="D496" s="16" t="s">
        <v>1573</v>
      </c>
    </row>
    <row r="497" spans="2:4">
      <c r="B497" s="16">
        <v>57</v>
      </c>
      <c r="C497" s="25">
        <v>130131</v>
      </c>
      <c r="D497" s="16" t="s">
        <v>1574</v>
      </c>
    </row>
    <row r="498" spans="2:4">
      <c r="B498" s="16">
        <v>58</v>
      </c>
      <c r="C498" s="25">
        <v>130132</v>
      </c>
      <c r="D498" s="16" t="s">
        <v>1575</v>
      </c>
    </row>
    <row r="499" spans="2:4">
      <c r="B499" s="16">
        <v>59</v>
      </c>
      <c r="C499" s="25">
        <v>130133</v>
      </c>
      <c r="D499" s="16" t="s">
        <v>1576</v>
      </c>
    </row>
    <row r="500" spans="2:4">
      <c r="B500" s="16">
        <v>60</v>
      </c>
      <c r="C500" s="25">
        <v>130181</v>
      </c>
      <c r="D500" s="16" t="s">
        <v>1577</v>
      </c>
    </row>
    <row r="501" spans="2:4">
      <c r="B501" s="16">
        <v>61</v>
      </c>
      <c r="C501" s="25">
        <v>130182</v>
      </c>
      <c r="D501" s="16" t="s">
        <v>1578</v>
      </c>
    </row>
    <row r="502" spans="2:4">
      <c r="B502" s="16">
        <v>62</v>
      </c>
      <c r="C502" s="25">
        <v>130183</v>
      </c>
      <c r="D502" s="16" t="s">
        <v>1579</v>
      </c>
    </row>
    <row r="503" spans="2:4">
      <c r="B503" s="16">
        <v>63</v>
      </c>
      <c r="C503" s="25">
        <v>130184</v>
      </c>
      <c r="D503" s="16" t="s">
        <v>1580</v>
      </c>
    </row>
    <row r="504" spans="2:4">
      <c r="B504" s="16">
        <v>64</v>
      </c>
      <c r="C504" s="25">
        <v>130185</v>
      </c>
      <c r="D504" s="16" t="s">
        <v>1581</v>
      </c>
    </row>
    <row r="505" spans="2:4">
      <c r="B505" s="16">
        <v>65</v>
      </c>
      <c r="C505" s="25">
        <v>130200</v>
      </c>
      <c r="D505" s="16" t="s">
        <v>1582</v>
      </c>
    </row>
    <row r="506" spans="2:4">
      <c r="B506" s="16">
        <v>66</v>
      </c>
      <c r="C506" s="25">
        <v>130201</v>
      </c>
      <c r="D506" s="16" t="s">
        <v>1522</v>
      </c>
    </row>
    <row r="507" spans="2:4">
      <c r="B507" s="16">
        <v>67</v>
      </c>
      <c r="C507" s="25">
        <v>130202</v>
      </c>
      <c r="D507" s="16" t="s">
        <v>1583</v>
      </c>
    </row>
    <row r="508" spans="2:4">
      <c r="B508" s="16">
        <v>68</v>
      </c>
      <c r="C508" s="25">
        <v>130203</v>
      </c>
      <c r="D508" s="16" t="s">
        <v>1584</v>
      </c>
    </row>
    <row r="509" spans="2:4">
      <c r="B509" s="16">
        <v>69</v>
      </c>
      <c r="C509" s="25">
        <v>130204</v>
      </c>
      <c r="D509" s="16" t="s">
        <v>1585</v>
      </c>
    </row>
    <row r="510" spans="2:4">
      <c r="B510" s="16">
        <v>70</v>
      </c>
      <c r="C510" s="25">
        <v>130205</v>
      </c>
      <c r="D510" s="16" t="s">
        <v>1586</v>
      </c>
    </row>
    <row r="511" spans="2:4">
      <c r="B511" s="16">
        <v>71</v>
      </c>
      <c r="C511" s="25">
        <v>130207</v>
      </c>
      <c r="D511" s="16" t="s">
        <v>1587</v>
      </c>
    </row>
    <row r="512" spans="2:4">
      <c r="B512" s="16">
        <v>72</v>
      </c>
      <c r="C512" s="25">
        <v>130208</v>
      </c>
      <c r="D512" s="16" t="s">
        <v>1588</v>
      </c>
    </row>
    <row r="513" spans="2:4">
      <c r="B513" s="16">
        <v>73</v>
      </c>
      <c r="C513" s="25">
        <v>130223</v>
      </c>
      <c r="D513" s="16" t="s">
        <v>1589</v>
      </c>
    </row>
    <row r="514" spans="2:4">
      <c r="B514" s="16">
        <v>74</v>
      </c>
      <c r="C514" s="25">
        <v>130224</v>
      </c>
      <c r="D514" s="16" t="s">
        <v>1590</v>
      </c>
    </row>
    <row r="515" spans="2:4">
      <c r="B515" s="16">
        <v>75</v>
      </c>
      <c r="C515" s="25">
        <v>130225</v>
      </c>
      <c r="D515" s="16" t="s">
        <v>1591</v>
      </c>
    </row>
    <row r="516" spans="2:4">
      <c r="B516" s="16">
        <v>76</v>
      </c>
      <c r="C516" s="25">
        <v>130227</v>
      </c>
      <c r="D516" s="16" t="s">
        <v>1592</v>
      </c>
    </row>
    <row r="517" spans="2:4">
      <c r="B517" s="16">
        <v>77</v>
      </c>
      <c r="C517" s="25">
        <v>130229</v>
      </c>
      <c r="D517" s="16" t="s">
        <v>1593</v>
      </c>
    </row>
    <row r="518" spans="2:4">
      <c r="B518" s="16">
        <v>78</v>
      </c>
      <c r="C518" s="25">
        <v>130230</v>
      </c>
      <c r="D518" s="16" t="s">
        <v>1594</v>
      </c>
    </row>
    <row r="519" spans="2:4">
      <c r="B519" s="16">
        <v>79</v>
      </c>
      <c r="C519" s="25">
        <v>130281</v>
      </c>
      <c r="D519" s="16" t="s">
        <v>1595</v>
      </c>
    </row>
    <row r="520" spans="2:4">
      <c r="B520" s="16">
        <v>80</v>
      </c>
      <c r="C520" s="25">
        <v>130283</v>
      </c>
      <c r="D520" s="16" t="s">
        <v>1596</v>
      </c>
    </row>
    <row r="521" spans="2:4">
      <c r="B521" s="16">
        <v>81</v>
      </c>
      <c r="C521" s="25">
        <v>130300</v>
      </c>
      <c r="D521" s="16" t="s">
        <v>1597</v>
      </c>
    </row>
    <row r="522" spans="2:4">
      <c r="B522" s="16">
        <v>82</v>
      </c>
      <c r="C522" s="25">
        <v>130301</v>
      </c>
      <c r="D522" s="16" t="s">
        <v>1522</v>
      </c>
    </row>
    <row r="523" spans="2:4">
      <c r="B523" s="16">
        <v>83</v>
      </c>
      <c r="C523" s="25">
        <v>130302</v>
      </c>
      <c r="D523" s="16" t="s">
        <v>1598</v>
      </c>
    </row>
    <row r="524" spans="2:4">
      <c r="B524" s="16">
        <v>84</v>
      </c>
      <c r="C524" s="25">
        <v>130303</v>
      </c>
      <c r="D524" s="16" t="s">
        <v>1599</v>
      </c>
    </row>
    <row r="525" spans="2:4">
      <c r="B525" s="16">
        <v>85</v>
      </c>
      <c r="C525" s="25">
        <v>130304</v>
      </c>
      <c r="D525" s="16" t="s">
        <v>1600</v>
      </c>
    </row>
    <row r="526" spans="2:4">
      <c r="B526" s="16">
        <v>86</v>
      </c>
      <c r="C526" s="25">
        <v>130321</v>
      </c>
      <c r="D526" s="16" t="s">
        <v>1601</v>
      </c>
    </row>
    <row r="527" spans="2:4">
      <c r="B527" s="16">
        <v>87</v>
      </c>
      <c r="C527" s="25">
        <v>130322</v>
      </c>
      <c r="D527" s="16" t="s">
        <v>1602</v>
      </c>
    </row>
    <row r="528" spans="2:4">
      <c r="B528" s="16">
        <v>88</v>
      </c>
      <c r="C528" s="25">
        <v>130323</v>
      </c>
      <c r="D528" s="16" t="s">
        <v>1603</v>
      </c>
    </row>
    <row r="529" spans="2:4">
      <c r="B529" s="16">
        <v>89</v>
      </c>
      <c r="C529" s="25">
        <v>130324</v>
      </c>
      <c r="D529" s="16" t="s">
        <v>1604</v>
      </c>
    </row>
    <row r="530" spans="2:4">
      <c r="B530" s="16">
        <v>90</v>
      </c>
      <c r="C530" s="25">
        <v>130400</v>
      </c>
      <c r="D530" s="16" t="s">
        <v>1605</v>
      </c>
    </row>
    <row r="531" spans="2:4">
      <c r="B531" s="16">
        <v>91</v>
      </c>
      <c r="C531" s="25">
        <v>130401</v>
      </c>
      <c r="D531" s="16" t="s">
        <v>1522</v>
      </c>
    </row>
    <row r="532" spans="2:4">
      <c r="B532" s="16">
        <v>92</v>
      </c>
      <c r="C532" s="25">
        <v>130402</v>
      </c>
      <c r="D532" s="16" t="s">
        <v>1606</v>
      </c>
    </row>
    <row r="533" spans="2:4">
      <c r="B533" s="16">
        <v>93</v>
      </c>
      <c r="C533" s="25">
        <v>130403</v>
      </c>
      <c r="D533" s="16" t="s">
        <v>1607</v>
      </c>
    </row>
    <row r="534" spans="2:4">
      <c r="B534" s="16">
        <v>94</v>
      </c>
      <c r="C534" s="25">
        <v>130404</v>
      </c>
      <c r="D534" s="16" t="s">
        <v>1608</v>
      </c>
    </row>
    <row r="535" spans="2:4">
      <c r="B535" s="16">
        <v>95</v>
      </c>
      <c r="C535" s="25">
        <v>130406</v>
      </c>
      <c r="D535" s="16" t="s">
        <v>1609</v>
      </c>
    </row>
    <row r="536" spans="2:4">
      <c r="B536" s="16">
        <v>96</v>
      </c>
      <c r="C536" s="25">
        <v>130421</v>
      </c>
      <c r="D536" s="16" t="s">
        <v>1610</v>
      </c>
    </row>
    <row r="537" spans="2:4">
      <c r="B537" s="16">
        <v>97</v>
      </c>
      <c r="C537" s="25">
        <v>130423</v>
      </c>
      <c r="D537" s="16" t="s">
        <v>1611</v>
      </c>
    </row>
    <row r="538" spans="2:4">
      <c r="B538" s="16">
        <v>98</v>
      </c>
      <c r="C538" s="25">
        <v>130424</v>
      </c>
      <c r="D538" s="16" t="s">
        <v>1612</v>
      </c>
    </row>
    <row r="539" spans="2:4">
      <c r="B539" s="16">
        <v>99</v>
      </c>
      <c r="C539" s="25">
        <v>130425</v>
      </c>
      <c r="D539" s="16" t="s">
        <v>1613</v>
      </c>
    </row>
    <row r="540" spans="2:4">
      <c r="B540" s="16">
        <v>100</v>
      </c>
      <c r="C540" s="25">
        <v>130426</v>
      </c>
      <c r="D540" s="16" t="s">
        <v>1614</v>
      </c>
    </row>
    <row r="541" spans="2:4">
      <c r="B541" s="16">
        <v>101</v>
      </c>
      <c r="C541" s="25">
        <v>130427</v>
      </c>
      <c r="D541" s="16" t="s">
        <v>1615</v>
      </c>
    </row>
    <row r="542" spans="2:4">
      <c r="B542" s="16">
        <v>102</v>
      </c>
      <c r="C542" s="25">
        <v>130428</v>
      </c>
      <c r="D542" s="16" t="s">
        <v>1616</v>
      </c>
    </row>
    <row r="543" spans="2:4">
      <c r="B543" s="16">
        <v>103</v>
      </c>
      <c r="C543" s="25">
        <v>130429</v>
      </c>
      <c r="D543" s="16" t="s">
        <v>1617</v>
      </c>
    </row>
    <row r="544" spans="2:4">
      <c r="B544" s="16">
        <v>104</v>
      </c>
      <c r="C544" s="25">
        <v>130430</v>
      </c>
      <c r="D544" s="16" t="s">
        <v>1618</v>
      </c>
    </row>
    <row r="545" spans="2:4">
      <c r="B545" s="16">
        <v>105</v>
      </c>
      <c r="C545" s="25">
        <v>130431</v>
      </c>
      <c r="D545" s="16" t="s">
        <v>1619</v>
      </c>
    </row>
    <row r="546" spans="2:4">
      <c r="B546" s="16">
        <v>106</v>
      </c>
      <c r="C546" s="25">
        <v>130432</v>
      </c>
      <c r="D546" s="16" t="s">
        <v>1620</v>
      </c>
    </row>
    <row r="547" spans="2:4">
      <c r="B547" s="16">
        <v>107</v>
      </c>
      <c r="C547" s="25">
        <v>130433</v>
      </c>
      <c r="D547" s="16" t="s">
        <v>1621</v>
      </c>
    </row>
    <row r="548" spans="2:4">
      <c r="B548" s="16">
        <v>108</v>
      </c>
      <c r="C548" s="25">
        <v>130434</v>
      </c>
      <c r="D548" s="16" t="s">
        <v>1622</v>
      </c>
    </row>
    <row r="549" spans="2:4">
      <c r="B549" s="16">
        <v>109</v>
      </c>
      <c r="C549" s="25">
        <v>130435</v>
      </c>
      <c r="D549" s="16" t="s">
        <v>1623</v>
      </c>
    </row>
    <row r="550" spans="2:4">
      <c r="B550" s="16">
        <v>110</v>
      </c>
      <c r="C550" s="25">
        <v>130481</v>
      </c>
      <c r="D550" s="16" t="s">
        <v>1624</v>
      </c>
    </row>
    <row r="551" spans="2:4">
      <c r="B551" s="16">
        <v>111</v>
      </c>
      <c r="C551" s="25">
        <v>130500</v>
      </c>
      <c r="D551" s="16" t="s">
        <v>1625</v>
      </c>
    </row>
    <row r="552" spans="2:4">
      <c r="B552" s="16">
        <v>112</v>
      </c>
      <c r="C552" s="25">
        <v>130501</v>
      </c>
      <c r="D552" s="16" t="s">
        <v>1522</v>
      </c>
    </row>
    <row r="553" spans="2:4">
      <c r="B553" s="16">
        <v>113</v>
      </c>
      <c r="C553" s="25">
        <v>130502</v>
      </c>
      <c r="D553" s="16" t="s">
        <v>1560</v>
      </c>
    </row>
    <row r="554" spans="2:4">
      <c r="B554" s="16">
        <v>114</v>
      </c>
      <c r="C554" s="25">
        <v>130503</v>
      </c>
      <c r="D554" s="16" t="s">
        <v>1561</v>
      </c>
    </row>
    <row r="555" spans="2:4">
      <c r="B555" s="16">
        <v>115</v>
      </c>
      <c r="C555" s="25">
        <v>130521</v>
      </c>
      <c r="D555" s="16" t="s">
        <v>1626</v>
      </c>
    </row>
    <row r="556" spans="2:4">
      <c r="B556" s="16">
        <v>116</v>
      </c>
      <c r="C556" s="25">
        <v>130522</v>
      </c>
      <c r="D556" s="16" t="s">
        <v>1627</v>
      </c>
    </row>
    <row r="557" spans="2:4">
      <c r="B557" s="16">
        <v>117</v>
      </c>
      <c r="C557" s="25">
        <v>130523</v>
      </c>
      <c r="D557" s="16" t="s">
        <v>1628</v>
      </c>
    </row>
    <row r="558" spans="2:4">
      <c r="B558" s="16">
        <v>118</v>
      </c>
      <c r="C558" s="25">
        <v>130524</v>
      </c>
      <c r="D558" s="16" t="s">
        <v>1629</v>
      </c>
    </row>
    <row r="559" spans="2:4">
      <c r="B559" s="16">
        <v>119</v>
      </c>
      <c r="C559" s="25">
        <v>130525</v>
      </c>
      <c r="D559" s="16" t="s">
        <v>1630</v>
      </c>
    </row>
    <row r="560" spans="2:4">
      <c r="B560" s="16">
        <v>120</v>
      </c>
      <c r="C560" s="25">
        <v>130526</v>
      </c>
      <c r="D560" s="16" t="s">
        <v>1631</v>
      </c>
    </row>
    <row r="561" spans="2:4">
      <c r="B561" s="16">
        <v>121</v>
      </c>
      <c r="C561" s="25">
        <v>130527</v>
      </c>
      <c r="D561" s="16" t="s">
        <v>1632</v>
      </c>
    </row>
    <row r="562" spans="2:4">
      <c r="B562" s="16">
        <v>122</v>
      </c>
      <c r="C562" s="25">
        <v>130528</v>
      </c>
      <c r="D562" s="16" t="s">
        <v>1633</v>
      </c>
    </row>
    <row r="563" spans="2:4">
      <c r="B563" s="16">
        <v>123</v>
      </c>
      <c r="C563" s="25">
        <v>130529</v>
      </c>
      <c r="D563" s="16" t="s">
        <v>1634</v>
      </c>
    </row>
    <row r="564" spans="2:4">
      <c r="B564" s="16">
        <v>124</v>
      </c>
      <c r="C564" s="25">
        <v>130530</v>
      </c>
      <c r="D564" s="16" t="s">
        <v>1635</v>
      </c>
    </row>
    <row r="565" spans="2:4">
      <c r="B565" s="16">
        <v>125</v>
      </c>
      <c r="C565" s="25">
        <v>130531</v>
      </c>
      <c r="D565" s="16" t="s">
        <v>1636</v>
      </c>
    </row>
    <row r="566" spans="2:4">
      <c r="B566" s="16">
        <v>126</v>
      </c>
      <c r="C566" s="25">
        <v>130532</v>
      </c>
      <c r="D566" s="16" t="s">
        <v>1637</v>
      </c>
    </row>
    <row r="567" spans="2:4">
      <c r="B567" s="16">
        <v>127</v>
      </c>
      <c r="C567" s="25">
        <v>130533</v>
      </c>
      <c r="D567" s="16" t="s">
        <v>1638</v>
      </c>
    </row>
    <row r="568" spans="2:4">
      <c r="B568" s="16">
        <v>128</v>
      </c>
      <c r="C568" s="25">
        <v>130534</v>
      </c>
      <c r="D568" s="16" t="s">
        <v>1639</v>
      </c>
    </row>
    <row r="569" spans="2:4">
      <c r="B569" s="16">
        <v>129</v>
      </c>
      <c r="C569" s="25">
        <v>130535</v>
      </c>
      <c r="D569" s="16" t="s">
        <v>1640</v>
      </c>
    </row>
    <row r="570" spans="2:4">
      <c r="B570" s="16">
        <v>130</v>
      </c>
      <c r="C570" s="25">
        <v>130581</v>
      </c>
      <c r="D570" s="16" t="s">
        <v>1641</v>
      </c>
    </row>
    <row r="571" spans="2:4">
      <c r="B571" s="16">
        <v>131</v>
      </c>
      <c r="C571" s="25">
        <v>130582</v>
      </c>
      <c r="D571" s="16" t="s">
        <v>1642</v>
      </c>
    </row>
    <row r="572" spans="2:4">
      <c r="B572" s="16">
        <v>132</v>
      </c>
      <c r="C572" s="25">
        <v>130600</v>
      </c>
      <c r="D572" s="16" t="s">
        <v>1643</v>
      </c>
    </row>
    <row r="573" spans="2:4">
      <c r="B573" s="16">
        <v>133</v>
      </c>
      <c r="C573" s="25">
        <v>130601</v>
      </c>
      <c r="D573" s="16" t="s">
        <v>1522</v>
      </c>
    </row>
    <row r="574" spans="2:4">
      <c r="B574" s="16">
        <v>134</v>
      </c>
      <c r="C574" s="25">
        <v>130602</v>
      </c>
      <c r="D574" s="16" t="s">
        <v>1644</v>
      </c>
    </row>
    <row r="575" spans="2:4">
      <c r="B575" s="16">
        <v>135</v>
      </c>
      <c r="C575" s="25">
        <v>130603</v>
      </c>
      <c r="D575" s="16" t="s">
        <v>1645</v>
      </c>
    </row>
    <row r="576" spans="2:4">
      <c r="B576" s="16">
        <v>136</v>
      </c>
      <c r="C576" s="25">
        <v>130604</v>
      </c>
      <c r="D576" s="16" t="s">
        <v>1646</v>
      </c>
    </row>
    <row r="577" spans="2:4">
      <c r="B577" s="16">
        <v>137</v>
      </c>
      <c r="C577" s="25">
        <v>130621</v>
      </c>
      <c r="D577" s="16" t="s">
        <v>1647</v>
      </c>
    </row>
    <row r="578" spans="2:4">
      <c r="B578" s="16">
        <v>138</v>
      </c>
      <c r="C578" s="25">
        <v>130622</v>
      </c>
      <c r="D578" s="16" t="s">
        <v>1648</v>
      </c>
    </row>
    <row r="579" spans="2:4">
      <c r="B579" s="16">
        <v>139</v>
      </c>
      <c r="C579" s="25">
        <v>130623</v>
      </c>
      <c r="D579" s="16" t="s">
        <v>1649</v>
      </c>
    </row>
    <row r="580" spans="2:4">
      <c r="B580" s="16">
        <v>140</v>
      </c>
      <c r="C580" s="25">
        <v>130624</v>
      </c>
      <c r="D580" s="16" t="s">
        <v>1650</v>
      </c>
    </row>
    <row r="581" spans="2:4">
      <c r="B581" s="16">
        <v>141</v>
      </c>
      <c r="C581" s="25">
        <v>130625</v>
      </c>
      <c r="D581" s="16" t="s">
        <v>1651</v>
      </c>
    </row>
    <row r="582" spans="2:4">
      <c r="B582" s="16">
        <v>142</v>
      </c>
      <c r="C582" s="25">
        <v>130626</v>
      </c>
      <c r="D582" s="16" t="s">
        <v>1652</v>
      </c>
    </row>
    <row r="583" spans="2:4">
      <c r="B583" s="16">
        <v>143</v>
      </c>
      <c r="C583" s="25">
        <v>130627</v>
      </c>
      <c r="D583" s="16" t="s">
        <v>1653</v>
      </c>
    </row>
    <row r="584" spans="2:4">
      <c r="B584" s="16">
        <v>144</v>
      </c>
      <c r="C584" s="25">
        <v>130628</v>
      </c>
      <c r="D584" s="16" t="s">
        <v>1654</v>
      </c>
    </row>
    <row r="585" spans="2:4">
      <c r="B585" s="16">
        <v>145</v>
      </c>
      <c r="C585" s="25">
        <v>130629</v>
      </c>
      <c r="D585" s="16" t="s">
        <v>1655</v>
      </c>
    </row>
    <row r="586" spans="2:4">
      <c r="B586" s="16">
        <v>146</v>
      </c>
      <c r="C586" s="25">
        <v>130630</v>
      </c>
      <c r="D586" s="16" t="s">
        <v>1656</v>
      </c>
    </row>
    <row r="587" spans="2:4">
      <c r="B587" s="16">
        <v>147</v>
      </c>
      <c r="C587" s="25">
        <v>130631</v>
      </c>
      <c r="D587" s="16" t="s">
        <v>1657</v>
      </c>
    </row>
    <row r="588" spans="2:4">
      <c r="B588" s="16">
        <v>148</v>
      </c>
      <c r="C588" s="25">
        <v>130632</v>
      </c>
      <c r="D588" s="16" t="s">
        <v>1658</v>
      </c>
    </row>
    <row r="589" spans="2:4">
      <c r="B589" s="16">
        <v>149</v>
      </c>
      <c r="C589" s="25">
        <v>130633</v>
      </c>
      <c r="D589" s="16" t="s">
        <v>1659</v>
      </c>
    </row>
    <row r="590" spans="2:4">
      <c r="B590" s="16">
        <v>150</v>
      </c>
      <c r="C590" s="25">
        <v>130634</v>
      </c>
      <c r="D590" s="16" t="s">
        <v>1660</v>
      </c>
    </row>
    <row r="591" spans="2:4">
      <c r="B591" s="16">
        <v>151</v>
      </c>
      <c r="C591" s="25">
        <v>130635</v>
      </c>
      <c r="D591" s="16" t="s">
        <v>1661</v>
      </c>
    </row>
    <row r="592" spans="2:4">
      <c r="B592" s="16">
        <v>152</v>
      </c>
      <c r="C592" s="25">
        <v>130636</v>
      </c>
      <c r="D592" s="16" t="s">
        <v>1662</v>
      </c>
    </row>
    <row r="593" spans="2:4">
      <c r="B593" s="16">
        <v>153</v>
      </c>
      <c r="C593" s="25">
        <v>130637</v>
      </c>
      <c r="D593" s="16" t="s">
        <v>1663</v>
      </c>
    </row>
    <row r="594" spans="2:4">
      <c r="B594" s="16">
        <v>154</v>
      </c>
      <c r="C594" s="25">
        <v>130638</v>
      </c>
      <c r="D594" s="16" t="s">
        <v>1664</v>
      </c>
    </row>
    <row r="595" spans="2:4">
      <c r="B595" s="16">
        <v>155</v>
      </c>
      <c r="C595" s="25">
        <v>130681</v>
      </c>
      <c r="D595" s="16" t="s">
        <v>1665</v>
      </c>
    </row>
    <row r="596" spans="2:4">
      <c r="B596" s="16">
        <v>156</v>
      </c>
      <c r="C596" s="25">
        <v>130682</v>
      </c>
      <c r="D596" s="16" t="s">
        <v>1666</v>
      </c>
    </row>
    <row r="597" spans="2:4">
      <c r="B597" s="16">
        <v>157</v>
      </c>
      <c r="C597" s="25">
        <v>130683</v>
      </c>
      <c r="D597" s="16" t="s">
        <v>1667</v>
      </c>
    </row>
    <row r="598" spans="2:4">
      <c r="B598" s="16">
        <v>158</v>
      </c>
      <c r="C598" s="25">
        <v>130684</v>
      </c>
      <c r="D598" s="16" t="s">
        <v>1668</v>
      </c>
    </row>
    <row r="599" spans="2:4">
      <c r="B599" s="16">
        <v>159</v>
      </c>
      <c r="C599" s="25">
        <v>130700</v>
      </c>
      <c r="D599" s="16" t="s">
        <v>1669</v>
      </c>
    </row>
    <row r="600" spans="2:4">
      <c r="B600" s="16">
        <v>160</v>
      </c>
      <c r="C600" s="25">
        <v>130701</v>
      </c>
      <c r="D600" s="16" t="s">
        <v>1522</v>
      </c>
    </row>
    <row r="601" spans="2:4">
      <c r="B601" s="16">
        <v>161</v>
      </c>
      <c r="C601" s="25">
        <v>130702</v>
      </c>
      <c r="D601" s="16" t="s">
        <v>1560</v>
      </c>
    </row>
    <row r="602" spans="2:4">
      <c r="B602" s="16">
        <v>162</v>
      </c>
      <c r="C602" s="25">
        <v>130703</v>
      </c>
      <c r="D602" s="16" t="s">
        <v>1561</v>
      </c>
    </row>
    <row r="603" spans="2:4">
      <c r="B603" s="16">
        <v>163</v>
      </c>
      <c r="C603" s="25">
        <v>130705</v>
      </c>
      <c r="D603" s="16" t="s">
        <v>1670</v>
      </c>
    </row>
    <row r="604" spans="2:4">
      <c r="B604" s="16">
        <v>164</v>
      </c>
      <c r="C604" s="25">
        <v>130706</v>
      </c>
      <c r="D604" s="16" t="s">
        <v>1671</v>
      </c>
    </row>
    <row r="605" spans="2:4">
      <c r="B605" s="16">
        <v>165</v>
      </c>
      <c r="C605" s="25">
        <v>130721</v>
      </c>
      <c r="D605" s="16" t="s">
        <v>1672</v>
      </c>
    </row>
    <row r="606" spans="2:4">
      <c r="B606" s="16">
        <v>166</v>
      </c>
      <c r="C606" s="25">
        <v>130722</v>
      </c>
      <c r="D606" s="16" t="s">
        <v>1673</v>
      </c>
    </row>
    <row r="607" spans="2:4">
      <c r="B607" s="16">
        <v>167</v>
      </c>
      <c r="C607" s="25">
        <v>130723</v>
      </c>
      <c r="D607" s="16" t="s">
        <v>1674</v>
      </c>
    </row>
    <row r="608" spans="2:4">
      <c r="B608" s="16">
        <v>168</v>
      </c>
      <c r="C608" s="25">
        <v>130724</v>
      </c>
      <c r="D608" s="16" t="s">
        <v>1675</v>
      </c>
    </row>
    <row r="609" spans="2:4">
      <c r="B609" s="16">
        <v>169</v>
      </c>
      <c r="C609" s="25">
        <v>130725</v>
      </c>
      <c r="D609" s="16" t="s">
        <v>1676</v>
      </c>
    </row>
    <row r="610" spans="2:4">
      <c r="B610" s="16">
        <v>170</v>
      </c>
      <c r="C610" s="25">
        <v>130726</v>
      </c>
      <c r="D610" s="16" t="s">
        <v>1677</v>
      </c>
    </row>
    <row r="611" spans="2:4">
      <c r="B611" s="16">
        <v>171</v>
      </c>
      <c r="C611" s="25">
        <v>130727</v>
      </c>
      <c r="D611" s="16" t="s">
        <v>1678</v>
      </c>
    </row>
    <row r="612" spans="2:4">
      <c r="B612" s="16">
        <v>172</v>
      </c>
      <c r="C612" s="25">
        <v>130728</v>
      </c>
      <c r="D612" s="16" t="s">
        <v>1679</v>
      </c>
    </row>
    <row r="613" spans="2:4">
      <c r="B613" s="16">
        <v>173</v>
      </c>
      <c r="C613" s="25">
        <v>130729</v>
      </c>
      <c r="D613" s="16" t="s">
        <v>1680</v>
      </c>
    </row>
    <row r="614" spans="2:4">
      <c r="B614" s="16">
        <v>174</v>
      </c>
      <c r="C614" s="25">
        <v>130730</v>
      </c>
      <c r="D614" s="16" t="s">
        <v>1681</v>
      </c>
    </row>
    <row r="615" spans="2:4">
      <c r="B615" s="16">
        <v>175</v>
      </c>
      <c r="C615" s="25">
        <v>130731</v>
      </c>
      <c r="D615" s="16" t="s">
        <v>1682</v>
      </c>
    </row>
    <row r="616" spans="2:4">
      <c r="B616" s="16">
        <v>176</v>
      </c>
      <c r="C616" s="25">
        <v>130732</v>
      </c>
      <c r="D616" s="16" t="s">
        <v>1683</v>
      </c>
    </row>
    <row r="617" spans="2:4">
      <c r="B617" s="16">
        <v>177</v>
      </c>
      <c r="C617" s="25">
        <v>130733</v>
      </c>
      <c r="D617" s="16" t="s">
        <v>1684</v>
      </c>
    </row>
    <row r="618" spans="2:4">
      <c r="B618" s="16">
        <v>178</v>
      </c>
      <c r="C618" s="25">
        <v>130800</v>
      </c>
      <c r="D618" s="16" t="s">
        <v>1685</v>
      </c>
    </row>
    <row r="619" spans="2:4">
      <c r="B619" s="16">
        <v>179</v>
      </c>
      <c r="C619" s="25">
        <v>130801</v>
      </c>
      <c r="D619" s="16" t="s">
        <v>1522</v>
      </c>
    </row>
    <row r="620" spans="2:4">
      <c r="B620" s="16">
        <v>180</v>
      </c>
      <c r="C620" s="25">
        <v>130802</v>
      </c>
      <c r="D620" s="16" t="s">
        <v>1686</v>
      </c>
    </row>
    <row r="621" spans="2:4">
      <c r="B621" s="16">
        <v>181</v>
      </c>
      <c r="C621" s="25">
        <v>130803</v>
      </c>
      <c r="D621" s="16" t="s">
        <v>1687</v>
      </c>
    </row>
    <row r="622" spans="2:4">
      <c r="B622" s="16">
        <v>182</v>
      </c>
      <c r="C622" s="25">
        <v>130804</v>
      </c>
      <c r="D622" s="16" t="s">
        <v>1688</v>
      </c>
    </row>
    <row r="623" spans="2:4">
      <c r="B623" s="16">
        <v>183</v>
      </c>
      <c r="C623" s="25">
        <v>130821</v>
      </c>
      <c r="D623" s="16" t="s">
        <v>1689</v>
      </c>
    </row>
    <row r="624" spans="2:4">
      <c r="B624" s="16">
        <v>184</v>
      </c>
      <c r="C624" s="25">
        <v>130822</v>
      </c>
      <c r="D624" s="16" t="s">
        <v>1690</v>
      </c>
    </row>
    <row r="625" spans="2:4">
      <c r="B625" s="16">
        <v>185</v>
      </c>
      <c r="C625" s="25">
        <v>130823</v>
      </c>
      <c r="D625" s="16" t="s">
        <v>1691</v>
      </c>
    </row>
    <row r="626" spans="2:4">
      <c r="B626" s="16">
        <v>186</v>
      </c>
      <c r="C626" s="25">
        <v>130824</v>
      </c>
      <c r="D626" s="16" t="s">
        <v>1692</v>
      </c>
    </row>
    <row r="627" spans="2:4">
      <c r="B627" s="16">
        <v>187</v>
      </c>
      <c r="C627" s="25">
        <v>130825</v>
      </c>
      <c r="D627" s="16" t="s">
        <v>1693</v>
      </c>
    </row>
    <row r="628" spans="2:4">
      <c r="B628" s="16">
        <v>188</v>
      </c>
      <c r="C628" s="25">
        <v>130826</v>
      </c>
      <c r="D628" s="16" t="s">
        <v>1694</v>
      </c>
    </row>
    <row r="629" spans="2:4">
      <c r="B629" s="16">
        <v>189</v>
      </c>
      <c r="C629" s="25">
        <v>130827</v>
      </c>
      <c r="D629" s="16" t="s">
        <v>1695</v>
      </c>
    </row>
    <row r="630" spans="2:4">
      <c r="B630" s="16">
        <v>190</v>
      </c>
      <c r="C630" s="25">
        <v>130828</v>
      </c>
      <c r="D630" s="16" t="s">
        <v>1696</v>
      </c>
    </row>
    <row r="631" spans="2:4">
      <c r="B631" s="16">
        <v>191</v>
      </c>
      <c r="C631" s="25">
        <v>130900</v>
      </c>
      <c r="D631" s="16" t="s">
        <v>1697</v>
      </c>
    </row>
    <row r="632" spans="2:4">
      <c r="B632" s="16">
        <v>192</v>
      </c>
      <c r="C632" s="25">
        <v>130901</v>
      </c>
      <c r="D632" s="16" t="s">
        <v>1522</v>
      </c>
    </row>
    <row r="633" spans="2:4">
      <c r="B633" s="16">
        <v>193</v>
      </c>
      <c r="C633" s="25">
        <v>130902</v>
      </c>
      <c r="D633" s="16" t="s">
        <v>1562</v>
      </c>
    </row>
    <row r="634" spans="2:4">
      <c r="B634" s="16">
        <v>194</v>
      </c>
      <c r="C634" s="25">
        <v>130903</v>
      </c>
      <c r="D634" s="16" t="s">
        <v>1698</v>
      </c>
    </row>
    <row r="635" spans="2:4">
      <c r="B635" s="16">
        <v>195</v>
      </c>
      <c r="C635" s="25">
        <v>130921</v>
      </c>
      <c r="D635" s="16" t="s">
        <v>1699</v>
      </c>
    </row>
    <row r="636" spans="2:4">
      <c r="B636" s="16">
        <v>196</v>
      </c>
      <c r="C636" s="25">
        <v>130922</v>
      </c>
      <c r="D636" s="16" t="s">
        <v>1700</v>
      </c>
    </row>
    <row r="637" spans="2:4">
      <c r="B637" s="16">
        <v>197</v>
      </c>
      <c r="C637" s="25">
        <v>130923</v>
      </c>
      <c r="D637" s="16" t="s">
        <v>1701</v>
      </c>
    </row>
    <row r="638" spans="2:4">
      <c r="B638" s="16">
        <v>198</v>
      </c>
      <c r="C638" s="25">
        <v>130924</v>
      </c>
      <c r="D638" s="16" t="s">
        <v>1702</v>
      </c>
    </row>
    <row r="639" spans="2:4">
      <c r="B639" s="16">
        <v>199</v>
      </c>
      <c r="C639" s="25">
        <v>130925</v>
      </c>
      <c r="D639" s="16" t="s">
        <v>1703</v>
      </c>
    </row>
    <row r="640" spans="2:4">
      <c r="B640" s="16">
        <v>200</v>
      </c>
      <c r="C640" s="25">
        <v>130926</v>
      </c>
      <c r="D640" s="16" t="s">
        <v>1704</v>
      </c>
    </row>
    <row r="641" spans="2:4">
      <c r="B641" s="16">
        <v>201</v>
      </c>
      <c r="C641" s="25">
        <v>130927</v>
      </c>
      <c r="D641" s="16" t="s">
        <v>1705</v>
      </c>
    </row>
    <row r="642" spans="2:4">
      <c r="B642" s="16">
        <v>202</v>
      </c>
      <c r="C642" s="25">
        <v>130928</v>
      </c>
      <c r="D642" s="16" t="s">
        <v>1706</v>
      </c>
    </row>
    <row r="643" spans="2:4">
      <c r="B643" s="16">
        <v>203</v>
      </c>
      <c r="C643" s="25">
        <v>130929</v>
      </c>
      <c r="D643" s="16" t="s">
        <v>1707</v>
      </c>
    </row>
    <row r="644" spans="2:4">
      <c r="B644" s="16">
        <v>204</v>
      </c>
      <c r="C644" s="25">
        <v>130930</v>
      </c>
      <c r="D644" s="16" t="s">
        <v>1708</v>
      </c>
    </row>
    <row r="645" spans="2:4">
      <c r="B645" s="16">
        <v>205</v>
      </c>
      <c r="C645" s="25">
        <v>130981</v>
      </c>
      <c r="D645" s="16" t="s">
        <v>1709</v>
      </c>
    </row>
    <row r="646" spans="2:4">
      <c r="B646" s="16">
        <v>206</v>
      </c>
      <c r="C646" s="25">
        <v>130982</v>
      </c>
      <c r="D646" s="16" t="s">
        <v>1710</v>
      </c>
    </row>
    <row r="647" spans="2:4">
      <c r="B647" s="16">
        <v>207</v>
      </c>
      <c r="C647" s="25">
        <v>130983</v>
      </c>
      <c r="D647" s="16" t="s">
        <v>1711</v>
      </c>
    </row>
    <row r="648" spans="2:4">
      <c r="B648" s="16">
        <v>208</v>
      </c>
      <c r="C648" s="25">
        <v>130984</v>
      </c>
      <c r="D648" s="16" t="s">
        <v>1712</v>
      </c>
    </row>
    <row r="649" spans="2:4">
      <c r="B649" s="16">
        <v>209</v>
      </c>
      <c r="C649" s="25">
        <v>131000</v>
      </c>
      <c r="D649" s="16" t="s">
        <v>1713</v>
      </c>
    </row>
    <row r="650" spans="2:4">
      <c r="B650" s="16">
        <v>210</v>
      </c>
      <c r="C650" s="25">
        <v>131001</v>
      </c>
      <c r="D650" s="16" t="s">
        <v>1522</v>
      </c>
    </row>
    <row r="651" spans="2:4">
      <c r="B651" s="16">
        <v>211</v>
      </c>
      <c r="C651" s="25">
        <v>131002</v>
      </c>
      <c r="D651" s="16" t="s">
        <v>1714</v>
      </c>
    </row>
    <row r="652" spans="2:4">
      <c r="B652" s="16">
        <v>212</v>
      </c>
      <c r="C652" s="25">
        <v>131003</v>
      </c>
      <c r="D652" s="16" t="s">
        <v>1715</v>
      </c>
    </row>
    <row r="653" spans="2:4">
      <c r="B653" s="16">
        <v>213</v>
      </c>
      <c r="C653" s="25">
        <v>131022</v>
      </c>
      <c r="D653" s="16" t="s">
        <v>1716</v>
      </c>
    </row>
    <row r="654" spans="2:4">
      <c r="B654" s="16">
        <v>214</v>
      </c>
      <c r="C654" s="25">
        <v>131023</v>
      </c>
      <c r="D654" s="16" t="s">
        <v>1717</v>
      </c>
    </row>
    <row r="655" spans="2:4">
      <c r="B655" s="16">
        <v>215</v>
      </c>
      <c r="C655" s="25">
        <v>131024</v>
      </c>
      <c r="D655" s="16" t="s">
        <v>1718</v>
      </c>
    </row>
    <row r="656" spans="2:4">
      <c r="B656" s="16">
        <v>216</v>
      </c>
      <c r="C656" s="25">
        <v>131025</v>
      </c>
      <c r="D656" s="16" t="s">
        <v>1719</v>
      </c>
    </row>
    <row r="657" spans="2:4">
      <c r="B657" s="16">
        <v>217</v>
      </c>
      <c r="C657" s="25">
        <v>131026</v>
      </c>
      <c r="D657" s="16" t="s">
        <v>1720</v>
      </c>
    </row>
    <row r="658" spans="2:4">
      <c r="B658" s="16">
        <v>218</v>
      </c>
      <c r="C658" s="25">
        <v>131028</v>
      </c>
      <c r="D658" s="16" t="s">
        <v>1721</v>
      </c>
    </row>
    <row r="659" spans="2:4">
      <c r="B659" s="16">
        <v>219</v>
      </c>
      <c r="C659" s="25">
        <v>131081</v>
      </c>
      <c r="D659" s="16" t="s">
        <v>1722</v>
      </c>
    </row>
    <row r="660" spans="2:4">
      <c r="B660" s="16">
        <v>220</v>
      </c>
      <c r="C660" s="25">
        <v>131082</v>
      </c>
      <c r="D660" s="16" t="s">
        <v>1723</v>
      </c>
    </row>
    <row r="661" spans="2:4">
      <c r="B661" s="16">
        <v>221</v>
      </c>
      <c r="C661" s="25">
        <v>131100</v>
      </c>
      <c r="D661" s="16" t="s">
        <v>1724</v>
      </c>
    </row>
    <row r="662" spans="2:4">
      <c r="B662" s="16">
        <v>222</v>
      </c>
      <c r="C662" s="25">
        <v>131101</v>
      </c>
      <c r="D662" s="16" t="s">
        <v>1522</v>
      </c>
    </row>
    <row r="663" spans="2:4">
      <c r="B663" s="16">
        <v>223</v>
      </c>
      <c r="C663" s="25">
        <v>131102</v>
      </c>
      <c r="D663" s="16" t="s">
        <v>1725</v>
      </c>
    </row>
    <row r="664" spans="2:4">
      <c r="B664" s="16">
        <v>224</v>
      </c>
      <c r="C664" s="25">
        <v>131121</v>
      </c>
      <c r="D664" s="16" t="s">
        <v>1726</v>
      </c>
    </row>
    <row r="665" spans="2:4">
      <c r="B665" s="16">
        <v>225</v>
      </c>
      <c r="C665" s="25">
        <v>131122</v>
      </c>
      <c r="D665" s="16" t="s">
        <v>1727</v>
      </c>
    </row>
    <row r="666" spans="2:4">
      <c r="B666" s="16">
        <v>226</v>
      </c>
      <c r="C666" s="25">
        <v>131123</v>
      </c>
      <c r="D666" s="16" t="s">
        <v>1728</v>
      </c>
    </row>
    <row r="667" spans="2:4">
      <c r="B667" s="16">
        <v>227</v>
      </c>
      <c r="C667" s="25">
        <v>131124</v>
      </c>
      <c r="D667" s="16" t="s">
        <v>1729</v>
      </c>
    </row>
    <row r="668" spans="2:4">
      <c r="B668" s="16">
        <v>228</v>
      </c>
      <c r="C668" s="25">
        <v>131125</v>
      </c>
      <c r="D668" s="16" t="s">
        <v>1730</v>
      </c>
    </row>
    <row r="669" spans="2:4">
      <c r="B669" s="16">
        <v>229</v>
      </c>
      <c r="C669" s="25">
        <v>131126</v>
      </c>
      <c r="D669" s="16" t="s">
        <v>1731</v>
      </c>
    </row>
    <row r="670" spans="2:4">
      <c r="B670" s="16">
        <v>230</v>
      </c>
      <c r="C670" s="25">
        <v>131127</v>
      </c>
      <c r="D670" s="16" t="s">
        <v>1732</v>
      </c>
    </row>
    <row r="671" spans="2:4">
      <c r="B671" s="16">
        <v>231</v>
      </c>
      <c r="C671" s="25">
        <v>131128</v>
      </c>
      <c r="D671" s="16" t="s">
        <v>1733</v>
      </c>
    </row>
    <row r="672" spans="2:4">
      <c r="B672" s="16">
        <v>232</v>
      </c>
      <c r="C672" s="25">
        <v>131181</v>
      </c>
      <c r="D672" s="16" t="s">
        <v>1734</v>
      </c>
    </row>
    <row r="673" spans="2:4">
      <c r="B673" s="16">
        <v>233</v>
      </c>
      <c r="C673" s="25">
        <v>131182</v>
      </c>
      <c r="D673" s="16" t="s">
        <v>1735</v>
      </c>
    </row>
    <row r="674" spans="2:4">
      <c r="B674" s="16">
        <v>234</v>
      </c>
      <c r="C674" s="25">
        <v>140000</v>
      </c>
      <c r="D674" s="16" t="s">
        <v>1736</v>
      </c>
    </row>
    <row r="675" spans="2:4">
      <c r="B675" s="16">
        <v>235</v>
      </c>
      <c r="C675" s="25">
        <v>140100</v>
      </c>
      <c r="D675" s="16" t="s">
        <v>1737</v>
      </c>
    </row>
    <row r="676" spans="2:4">
      <c r="B676" s="16">
        <v>236</v>
      </c>
      <c r="C676" s="25">
        <v>140101</v>
      </c>
      <c r="D676" s="16" t="s">
        <v>1522</v>
      </c>
    </row>
    <row r="677" spans="2:4">
      <c r="B677" s="16">
        <v>237</v>
      </c>
      <c r="C677" s="25">
        <v>140105</v>
      </c>
      <c r="D677" s="16" t="s">
        <v>1738</v>
      </c>
    </row>
    <row r="678" spans="2:4">
      <c r="B678" s="16">
        <v>238</v>
      </c>
      <c r="C678" s="25">
        <v>140106</v>
      </c>
      <c r="D678" s="16" t="s">
        <v>1739</v>
      </c>
    </row>
    <row r="679" spans="2:4">
      <c r="B679" s="16">
        <v>239</v>
      </c>
      <c r="C679" s="25">
        <v>140107</v>
      </c>
      <c r="D679" s="16" t="s">
        <v>1740</v>
      </c>
    </row>
    <row r="680" spans="2:4">
      <c r="B680" s="16">
        <v>240</v>
      </c>
      <c r="C680" s="25">
        <v>140108</v>
      </c>
      <c r="D680" s="16" t="s">
        <v>1741</v>
      </c>
    </row>
    <row r="681" spans="2:4">
      <c r="B681" s="16">
        <v>241</v>
      </c>
      <c r="C681" s="25">
        <v>140109</v>
      </c>
      <c r="D681" s="16" t="s">
        <v>1742</v>
      </c>
    </row>
    <row r="682" spans="2:4">
      <c r="B682" s="16">
        <v>242</v>
      </c>
      <c r="C682" s="25">
        <v>140110</v>
      </c>
      <c r="D682" s="16" t="s">
        <v>1743</v>
      </c>
    </row>
    <row r="683" spans="2:4">
      <c r="B683" s="16">
        <v>243</v>
      </c>
      <c r="C683" s="25">
        <v>140121</v>
      </c>
      <c r="D683" s="16" t="s">
        <v>1744</v>
      </c>
    </row>
    <row r="684" spans="2:4">
      <c r="B684" s="16">
        <v>244</v>
      </c>
      <c r="C684" s="25">
        <v>140122</v>
      </c>
      <c r="D684" s="16" t="s">
        <v>1745</v>
      </c>
    </row>
    <row r="685" spans="2:4">
      <c r="B685" s="16">
        <v>245</v>
      </c>
      <c r="C685" s="25">
        <v>140123</v>
      </c>
      <c r="D685" s="16" t="s">
        <v>1746</v>
      </c>
    </row>
    <row r="686" spans="2:4">
      <c r="B686" s="16">
        <v>246</v>
      </c>
      <c r="C686" s="25">
        <v>140181</v>
      </c>
      <c r="D686" s="16" t="s">
        <v>1747</v>
      </c>
    </row>
    <row r="687" spans="2:4">
      <c r="B687" s="16">
        <v>247</v>
      </c>
      <c r="C687" s="25">
        <v>140200</v>
      </c>
      <c r="D687" s="16" t="s">
        <v>1748</v>
      </c>
    </row>
    <row r="688" spans="2:4">
      <c r="B688" s="16">
        <v>248</v>
      </c>
      <c r="C688" s="25">
        <v>140201</v>
      </c>
      <c r="D688" s="16" t="s">
        <v>1522</v>
      </c>
    </row>
    <row r="689" spans="2:4">
      <c r="B689" s="16">
        <v>249</v>
      </c>
      <c r="C689" s="25">
        <v>140202</v>
      </c>
      <c r="D689" s="16" t="s">
        <v>1749</v>
      </c>
    </row>
    <row r="690" spans="2:4">
      <c r="B690" s="16">
        <v>250</v>
      </c>
      <c r="C690" s="25">
        <v>140203</v>
      </c>
      <c r="D690" s="16" t="s">
        <v>1750</v>
      </c>
    </row>
    <row r="691" spans="2:4">
      <c r="B691" s="16">
        <v>251</v>
      </c>
      <c r="C691" s="25">
        <v>140211</v>
      </c>
      <c r="D691" s="16" t="s">
        <v>1751</v>
      </c>
    </row>
    <row r="692" spans="2:4">
      <c r="B692" s="16">
        <v>252</v>
      </c>
      <c r="C692" s="25">
        <v>140212</v>
      </c>
      <c r="D692" s="16" t="s">
        <v>1752</v>
      </c>
    </row>
    <row r="693" spans="2:4">
      <c r="B693" s="16">
        <v>253</v>
      </c>
      <c r="C693" s="25">
        <v>140221</v>
      </c>
      <c r="D693" s="16" t="s">
        <v>1753</v>
      </c>
    </row>
    <row r="694" spans="2:4">
      <c r="B694" s="16">
        <v>254</v>
      </c>
      <c r="C694" s="25">
        <v>140222</v>
      </c>
      <c r="D694" s="16" t="s">
        <v>1754</v>
      </c>
    </row>
    <row r="695" spans="2:4">
      <c r="B695" s="16">
        <v>255</v>
      </c>
      <c r="C695" s="25">
        <v>140223</v>
      </c>
      <c r="D695" s="16" t="s">
        <v>1755</v>
      </c>
    </row>
    <row r="696" spans="2:4">
      <c r="B696" s="16">
        <v>256</v>
      </c>
      <c r="C696" s="25">
        <v>140224</v>
      </c>
      <c r="D696" s="16" t="s">
        <v>1756</v>
      </c>
    </row>
    <row r="697" spans="2:4">
      <c r="B697" s="16">
        <v>257</v>
      </c>
      <c r="C697" s="25">
        <v>140225</v>
      </c>
      <c r="D697" s="16" t="s">
        <v>1757</v>
      </c>
    </row>
    <row r="698" spans="2:4">
      <c r="B698" s="16">
        <v>258</v>
      </c>
      <c r="C698" s="25">
        <v>140226</v>
      </c>
      <c r="D698" s="16" t="s">
        <v>1758</v>
      </c>
    </row>
    <row r="699" spans="2:4">
      <c r="B699" s="16">
        <v>259</v>
      </c>
      <c r="C699" s="25">
        <v>140227</v>
      </c>
      <c r="D699" s="16" t="s">
        <v>1759</v>
      </c>
    </row>
    <row r="700" spans="2:4">
      <c r="B700" s="16">
        <v>260</v>
      </c>
      <c r="C700" s="25">
        <v>140300</v>
      </c>
      <c r="D700" s="16" t="s">
        <v>1760</v>
      </c>
    </row>
    <row r="701" spans="2:4">
      <c r="B701" s="16">
        <v>261</v>
      </c>
      <c r="C701" s="25">
        <v>140301</v>
      </c>
      <c r="D701" s="16" t="s">
        <v>1522</v>
      </c>
    </row>
    <row r="702" spans="2:4">
      <c r="B702" s="16">
        <v>262</v>
      </c>
      <c r="C702" s="25">
        <v>140302</v>
      </c>
      <c r="D702" s="16" t="s">
        <v>1749</v>
      </c>
    </row>
    <row r="703" spans="2:4">
      <c r="B703" s="16">
        <v>263</v>
      </c>
      <c r="C703" s="25">
        <v>140303</v>
      </c>
      <c r="D703" s="16" t="s">
        <v>1750</v>
      </c>
    </row>
    <row r="704" spans="2:4">
      <c r="B704" s="16">
        <v>264</v>
      </c>
      <c r="C704" s="25">
        <v>140311</v>
      </c>
      <c r="D704" s="16" t="s">
        <v>1761</v>
      </c>
    </row>
    <row r="705" spans="2:4">
      <c r="B705" s="16">
        <v>265</v>
      </c>
      <c r="C705" s="25">
        <v>140321</v>
      </c>
      <c r="D705" s="16" t="s">
        <v>1762</v>
      </c>
    </row>
    <row r="706" spans="2:4">
      <c r="B706" s="16">
        <v>266</v>
      </c>
      <c r="C706" s="25">
        <v>140322</v>
      </c>
      <c r="D706" s="16" t="s">
        <v>1763</v>
      </c>
    </row>
    <row r="707" spans="2:4">
      <c r="B707" s="16">
        <v>267</v>
      </c>
      <c r="C707" s="25">
        <v>140400</v>
      </c>
      <c r="D707" s="16" t="s">
        <v>1764</v>
      </c>
    </row>
    <row r="708" spans="2:4">
      <c r="B708" s="16">
        <v>268</v>
      </c>
      <c r="C708" s="25">
        <v>140401</v>
      </c>
      <c r="D708" s="16" t="s">
        <v>1522</v>
      </c>
    </row>
    <row r="709" spans="2:4">
      <c r="B709" s="16">
        <v>269</v>
      </c>
      <c r="C709" s="25">
        <v>140402</v>
      </c>
      <c r="D709" s="16" t="s">
        <v>1749</v>
      </c>
    </row>
    <row r="710" spans="2:4">
      <c r="B710" s="16">
        <v>270</v>
      </c>
      <c r="C710" s="25">
        <v>140411</v>
      </c>
      <c r="D710" s="16" t="s">
        <v>1761</v>
      </c>
    </row>
    <row r="711" spans="2:4">
      <c r="B711" s="16">
        <v>271</v>
      </c>
      <c r="C711" s="25">
        <v>140421</v>
      </c>
      <c r="D711" s="16" t="s">
        <v>1765</v>
      </c>
    </row>
    <row r="712" spans="2:4">
      <c r="B712" s="16">
        <v>272</v>
      </c>
      <c r="C712" s="25">
        <v>140423</v>
      </c>
      <c r="D712" s="16" t="s">
        <v>1766</v>
      </c>
    </row>
    <row r="713" spans="2:4">
      <c r="B713" s="16">
        <v>273</v>
      </c>
      <c r="C713" s="25">
        <v>140424</v>
      </c>
      <c r="D713" s="16" t="s">
        <v>1767</v>
      </c>
    </row>
    <row r="714" spans="2:4">
      <c r="B714" s="16">
        <v>274</v>
      </c>
      <c r="C714" s="25">
        <v>140425</v>
      </c>
      <c r="D714" s="16" t="s">
        <v>1768</v>
      </c>
    </row>
    <row r="715" spans="2:4">
      <c r="B715" s="16">
        <v>275</v>
      </c>
      <c r="C715" s="25">
        <v>140426</v>
      </c>
      <c r="D715" s="16" t="s">
        <v>1769</v>
      </c>
    </row>
    <row r="716" spans="2:4">
      <c r="B716" s="16">
        <v>276</v>
      </c>
      <c r="C716" s="25">
        <v>140427</v>
      </c>
      <c r="D716" s="16" t="s">
        <v>1770</v>
      </c>
    </row>
    <row r="717" spans="2:4">
      <c r="B717" s="16">
        <v>277</v>
      </c>
      <c r="C717" s="25">
        <v>140428</v>
      </c>
      <c r="D717" s="16" t="s">
        <v>1771</v>
      </c>
    </row>
    <row r="718" spans="2:4">
      <c r="B718" s="16">
        <v>278</v>
      </c>
      <c r="C718" s="25">
        <v>140429</v>
      </c>
      <c r="D718" s="16" t="s">
        <v>1772</v>
      </c>
    </row>
    <row r="719" spans="2:4">
      <c r="B719" s="16">
        <v>279</v>
      </c>
      <c r="C719" s="25">
        <v>140430</v>
      </c>
      <c r="D719" s="16" t="s">
        <v>1773</v>
      </c>
    </row>
    <row r="720" spans="2:4">
      <c r="B720" s="16">
        <v>280</v>
      </c>
      <c r="C720" s="25">
        <v>140431</v>
      </c>
      <c r="D720" s="16" t="s">
        <v>1774</v>
      </c>
    </row>
    <row r="721" spans="2:4">
      <c r="B721" s="16">
        <v>281</v>
      </c>
      <c r="C721" s="25">
        <v>140481</v>
      </c>
      <c r="D721" s="16" t="s">
        <v>1775</v>
      </c>
    </row>
    <row r="722" spans="2:4">
      <c r="B722" s="16">
        <v>282</v>
      </c>
      <c r="C722" s="25">
        <v>140500</v>
      </c>
      <c r="D722" s="16" t="s">
        <v>1776</v>
      </c>
    </row>
    <row r="723" spans="2:4">
      <c r="B723" s="16">
        <v>283</v>
      </c>
      <c r="C723" s="25">
        <v>140501</v>
      </c>
      <c r="D723" s="16" t="s">
        <v>1522</v>
      </c>
    </row>
    <row r="724" spans="2:4">
      <c r="B724" s="16">
        <v>284</v>
      </c>
      <c r="C724" s="25">
        <v>140502</v>
      </c>
      <c r="D724" s="16" t="s">
        <v>1749</v>
      </c>
    </row>
    <row r="725" spans="2:4">
      <c r="B725" s="16">
        <v>285</v>
      </c>
      <c r="C725" s="25">
        <v>140521</v>
      </c>
      <c r="D725" s="16" t="s">
        <v>1777</v>
      </c>
    </row>
    <row r="726" spans="2:4">
      <c r="B726" s="16">
        <v>286</v>
      </c>
      <c r="C726" s="25">
        <v>140522</v>
      </c>
      <c r="D726" s="16" t="s">
        <v>1778</v>
      </c>
    </row>
    <row r="727" spans="2:4">
      <c r="B727" s="16">
        <v>287</v>
      </c>
      <c r="C727" s="25">
        <v>140524</v>
      </c>
      <c r="D727" s="16" t="s">
        <v>1779</v>
      </c>
    </row>
    <row r="728" spans="2:4">
      <c r="B728" s="16">
        <v>288</v>
      </c>
      <c r="C728" s="25">
        <v>140525</v>
      </c>
      <c r="D728" s="16" t="s">
        <v>1780</v>
      </c>
    </row>
    <row r="729" spans="2:4">
      <c r="B729" s="16">
        <v>289</v>
      </c>
      <c r="C729" s="25">
        <v>140581</v>
      </c>
      <c r="D729" s="16" t="s">
        <v>1781</v>
      </c>
    </row>
    <row r="730" spans="2:4">
      <c r="B730" s="16">
        <v>290</v>
      </c>
      <c r="C730" s="25">
        <v>140600</v>
      </c>
      <c r="D730" s="16" t="s">
        <v>1782</v>
      </c>
    </row>
    <row r="731" spans="2:4">
      <c r="B731" s="16">
        <v>291</v>
      </c>
      <c r="C731" s="25">
        <v>140601</v>
      </c>
      <c r="D731" s="16" t="s">
        <v>1522</v>
      </c>
    </row>
    <row r="732" spans="2:4">
      <c r="B732" s="16">
        <v>292</v>
      </c>
      <c r="C732" s="25">
        <v>140602</v>
      </c>
      <c r="D732" s="16" t="s">
        <v>1783</v>
      </c>
    </row>
    <row r="733" spans="2:4">
      <c r="B733" s="16">
        <v>293</v>
      </c>
      <c r="C733" s="25">
        <v>140603</v>
      </c>
      <c r="D733" s="16" t="s">
        <v>1784</v>
      </c>
    </row>
    <row r="734" spans="2:4">
      <c r="B734" s="16">
        <v>294</v>
      </c>
      <c r="C734" s="25">
        <v>140621</v>
      </c>
      <c r="D734" s="16" t="s">
        <v>1785</v>
      </c>
    </row>
    <row r="735" spans="2:4">
      <c r="B735" s="16">
        <v>295</v>
      </c>
      <c r="C735" s="25">
        <v>140622</v>
      </c>
      <c r="D735" s="16" t="s">
        <v>1786</v>
      </c>
    </row>
    <row r="736" spans="2:4">
      <c r="B736" s="16">
        <v>296</v>
      </c>
      <c r="C736" s="25">
        <v>140623</v>
      </c>
      <c r="D736" s="16" t="s">
        <v>1787</v>
      </c>
    </row>
    <row r="737" spans="2:4">
      <c r="B737" s="16">
        <v>297</v>
      </c>
      <c r="C737" s="25">
        <v>140624</v>
      </c>
      <c r="D737" s="16" t="s">
        <v>1788</v>
      </c>
    </row>
    <row r="738" spans="2:4">
      <c r="B738" s="16">
        <v>298</v>
      </c>
      <c r="C738" s="25">
        <v>140700</v>
      </c>
      <c r="D738" s="16" t="s">
        <v>1789</v>
      </c>
    </row>
    <row r="739" spans="2:4">
      <c r="B739" s="16">
        <v>299</v>
      </c>
      <c r="C739" s="25">
        <v>140701</v>
      </c>
      <c r="D739" s="16" t="s">
        <v>1522</v>
      </c>
    </row>
    <row r="740" spans="2:4">
      <c r="B740" s="16">
        <v>300</v>
      </c>
      <c r="C740" s="25">
        <v>140702</v>
      </c>
      <c r="D740" s="16" t="s">
        <v>1790</v>
      </c>
    </row>
    <row r="741" spans="2:4">
      <c r="B741" s="16">
        <v>301</v>
      </c>
      <c r="C741" s="25">
        <v>140721</v>
      </c>
      <c r="D741" s="16" t="s">
        <v>1791</v>
      </c>
    </row>
    <row r="742" spans="2:4">
      <c r="B742" s="16">
        <v>302</v>
      </c>
      <c r="C742" s="25">
        <v>140722</v>
      </c>
      <c r="D742" s="16" t="s">
        <v>1792</v>
      </c>
    </row>
    <row r="743" spans="2:4">
      <c r="B743" s="16">
        <v>303</v>
      </c>
      <c r="C743" s="25">
        <v>140723</v>
      </c>
      <c r="D743" s="16" t="s">
        <v>1793</v>
      </c>
    </row>
    <row r="744" spans="2:4">
      <c r="B744" s="16">
        <v>304</v>
      </c>
      <c r="C744" s="25">
        <v>140724</v>
      </c>
      <c r="D744" s="16" t="s">
        <v>1794</v>
      </c>
    </row>
    <row r="745" spans="2:4">
      <c r="B745" s="16">
        <v>305</v>
      </c>
      <c r="C745" s="25">
        <v>140725</v>
      </c>
      <c r="D745" s="16" t="s">
        <v>1795</v>
      </c>
    </row>
    <row r="746" spans="2:4">
      <c r="B746" s="16">
        <v>306</v>
      </c>
      <c r="C746" s="25">
        <v>140726</v>
      </c>
      <c r="D746" s="16" t="s">
        <v>1796</v>
      </c>
    </row>
    <row r="747" spans="2:4">
      <c r="B747" s="16">
        <v>307</v>
      </c>
      <c r="C747" s="25">
        <v>140727</v>
      </c>
      <c r="D747" s="16" t="s">
        <v>1797</v>
      </c>
    </row>
    <row r="748" spans="2:4">
      <c r="B748" s="16">
        <v>308</v>
      </c>
      <c r="C748" s="25">
        <v>140728</v>
      </c>
      <c r="D748" s="16" t="s">
        <v>1798</v>
      </c>
    </row>
    <row r="749" spans="2:4">
      <c r="B749" s="16">
        <v>309</v>
      </c>
      <c r="C749" s="25">
        <v>140729</v>
      </c>
      <c r="D749" s="16" t="s">
        <v>1799</v>
      </c>
    </row>
    <row r="750" spans="2:4">
      <c r="B750" s="16">
        <v>310</v>
      </c>
      <c r="C750" s="25">
        <v>140781</v>
      </c>
      <c r="D750" s="16" t="s">
        <v>1800</v>
      </c>
    </row>
    <row r="751" spans="2:4">
      <c r="B751" s="16">
        <v>311</v>
      </c>
      <c r="C751" s="25">
        <v>140800</v>
      </c>
      <c r="D751" s="16" t="s">
        <v>1801</v>
      </c>
    </row>
    <row r="752" spans="2:4">
      <c r="B752" s="16">
        <v>312</v>
      </c>
      <c r="C752" s="25">
        <v>140801</v>
      </c>
      <c r="D752" s="16" t="s">
        <v>1522</v>
      </c>
    </row>
    <row r="753" spans="2:4">
      <c r="B753" s="16">
        <v>313</v>
      </c>
      <c r="C753" s="25">
        <v>140802</v>
      </c>
      <c r="D753" s="16" t="s">
        <v>1802</v>
      </c>
    </row>
    <row r="754" spans="2:4">
      <c r="B754" s="16">
        <v>314</v>
      </c>
      <c r="C754" s="25">
        <v>140821</v>
      </c>
      <c r="D754" s="16" t="s">
        <v>1803</v>
      </c>
    </row>
    <row r="755" spans="2:4">
      <c r="B755" s="16">
        <v>315</v>
      </c>
      <c r="C755" s="25">
        <v>140822</v>
      </c>
      <c r="D755" s="16" t="s">
        <v>1804</v>
      </c>
    </row>
    <row r="756" spans="2:4">
      <c r="B756" s="16">
        <v>316</v>
      </c>
      <c r="C756" s="25">
        <v>140823</v>
      </c>
      <c r="D756" s="16" t="s">
        <v>1805</v>
      </c>
    </row>
    <row r="757" spans="2:4">
      <c r="B757" s="16">
        <v>317</v>
      </c>
      <c r="C757" s="25">
        <v>140824</v>
      </c>
      <c r="D757" s="16" t="s">
        <v>1806</v>
      </c>
    </row>
    <row r="758" spans="2:4">
      <c r="B758" s="16">
        <v>318</v>
      </c>
      <c r="C758" s="25">
        <v>140825</v>
      </c>
      <c r="D758" s="16" t="s">
        <v>1807</v>
      </c>
    </row>
    <row r="759" spans="2:4">
      <c r="B759" s="16">
        <v>319</v>
      </c>
      <c r="C759" s="25">
        <v>140826</v>
      </c>
      <c r="D759" s="16" t="s">
        <v>1808</v>
      </c>
    </row>
    <row r="760" spans="2:4">
      <c r="B760" s="16">
        <v>320</v>
      </c>
      <c r="C760" s="25">
        <v>140827</v>
      </c>
      <c r="D760" s="16" t="s">
        <v>1809</v>
      </c>
    </row>
    <row r="761" spans="2:4">
      <c r="B761" s="16">
        <v>321</v>
      </c>
      <c r="C761" s="25">
        <v>140828</v>
      </c>
      <c r="D761" s="16" t="s">
        <v>1810</v>
      </c>
    </row>
    <row r="762" spans="2:4">
      <c r="B762" s="16">
        <v>322</v>
      </c>
      <c r="C762" s="25">
        <v>140829</v>
      </c>
      <c r="D762" s="16" t="s">
        <v>1811</v>
      </c>
    </row>
    <row r="763" spans="2:4">
      <c r="B763" s="16">
        <v>323</v>
      </c>
      <c r="C763" s="25">
        <v>140830</v>
      </c>
      <c r="D763" s="16" t="s">
        <v>1812</v>
      </c>
    </row>
    <row r="764" spans="2:4">
      <c r="B764" s="16">
        <v>324</v>
      </c>
      <c r="C764" s="25">
        <v>140881</v>
      </c>
      <c r="D764" s="16" t="s">
        <v>1813</v>
      </c>
    </row>
    <row r="765" spans="2:4">
      <c r="B765" s="16">
        <v>325</v>
      </c>
      <c r="C765" s="25">
        <v>140882</v>
      </c>
      <c r="D765" s="16" t="s">
        <v>1814</v>
      </c>
    </row>
    <row r="766" spans="2:4">
      <c r="B766" s="16">
        <v>326</v>
      </c>
      <c r="C766" s="25">
        <v>140900</v>
      </c>
      <c r="D766" s="16" t="s">
        <v>1815</v>
      </c>
    </row>
    <row r="767" spans="2:4">
      <c r="B767" s="16">
        <v>327</v>
      </c>
      <c r="C767" s="25">
        <v>140901</v>
      </c>
      <c r="D767" s="16" t="s">
        <v>1522</v>
      </c>
    </row>
    <row r="768" spans="2:4">
      <c r="B768" s="16">
        <v>328</v>
      </c>
      <c r="C768" s="25">
        <v>140902</v>
      </c>
      <c r="D768" s="16" t="s">
        <v>1816</v>
      </c>
    </row>
    <row r="769" spans="2:4">
      <c r="B769" s="16">
        <v>329</v>
      </c>
      <c r="C769" s="25">
        <v>140921</v>
      </c>
      <c r="D769" s="16" t="s">
        <v>1817</v>
      </c>
    </row>
    <row r="770" spans="2:4">
      <c r="B770" s="16">
        <v>330</v>
      </c>
      <c r="C770" s="25">
        <v>140922</v>
      </c>
      <c r="D770" s="16" t="s">
        <v>1818</v>
      </c>
    </row>
    <row r="771" spans="2:4">
      <c r="B771" s="16">
        <v>331</v>
      </c>
      <c r="C771" s="25">
        <v>140923</v>
      </c>
      <c r="D771" s="16" t="s">
        <v>1819</v>
      </c>
    </row>
    <row r="772" spans="2:4">
      <c r="B772" s="16">
        <v>332</v>
      </c>
      <c r="C772" s="25">
        <v>140924</v>
      </c>
      <c r="D772" s="16" t="s">
        <v>1820</v>
      </c>
    </row>
    <row r="773" spans="2:4">
      <c r="B773" s="16">
        <v>333</v>
      </c>
      <c r="C773" s="25">
        <v>140925</v>
      </c>
      <c r="D773" s="16" t="s">
        <v>1821</v>
      </c>
    </row>
    <row r="774" spans="2:4">
      <c r="B774" s="16">
        <v>334</v>
      </c>
      <c r="C774" s="25">
        <v>140926</v>
      </c>
      <c r="D774" s="16" t="s">
        <v>1822</v>
      </c>
    </row>
    <row r="775" spans="2:4">
      <c r="B775" s="16">
        <v>335</v>
      </c>
      <c r="C775" s="25">
        <v>140927</v>
      </c>
      <c r="D775" s="16" t="s">
        <v>1823</v>
      </c>
    </row>
    <row r="776" spans="2:4">
      <c r="B776" s="16">
        <v>336</v>
      </c>
      <c r="C776" s="25">
        <v>140928</v>
      </c>
      <c r="D776" s="16" t="s">
        <v>1824</v>
      </c>
    </row>
    <row r="777" spans="2:4">
      <c r="B777" s="16">
        <v>337</v>
      </c>
      <c r="C777" s="25">
        <v>140929</v>
      </c>
      <c r="D777" s="16" t="s">
        <v>1825</v>
      </c>
    </row>
    <row r="778" spans="2:4">
      <c r="B778" s="16">
        <v>338</v>
      </c>
      <c r="C778" s="25">
        <v>140930</v>
      </c>
      <c r="D778" s="16" t="s">
        <v>1826</v>
      </c>
    </row>
    <row r="779" spans="2:4">
      <c r="B779" s="16">
        <v>339</v>
      </c>
      <c r="C779" s="25">
        <v>140931</v>
      </c>
      <c r="D779" s="16" t="s">
        <v>1827</v>
      </c>
    </row>
    <row r="780" spans="2:4">
      <c r="B780" s="16">
        <v>340</v>
      </c>
      <c r="C780" s="25">
        <v>140932</v>
      </c>
      <c r="D780" s="16" t="s">
        <v>1828</v>
      </c>
    </row>
    <row r="781" spans="2:4">
      <c r="B781" s="16">
        <v>341</v>
      </c>
      <c r="C781" s="25">
        <v>140981</v>
      </c>
      <c r="D781" s="16" t="s">
        <v>1829</v>
      </c>
    </row>
    <row r="782" spans="2:4">
      <c r="B782" s="16">
        <v>342</v>
      </c>
      <c r="C782" s="25">
        <v>141000</v>
      </c>
      <c r="D782" s="16" t="s">
        <v>1830</v>
      </c>
    </row>
    <row r="783" spans="2:4">
      <c r="B783" s="16">
        <v>343</v>
      </c>
      <c r="C783" s="25">
        <v>141001</v>
      </c>
      <c r="D783" s="16" t="s">
        <v>1522</v>
      </c>
    </row>
    <row r="784" spans="2:4">
      <c r="B784" s="16">
        <v>344</v>
      </c>
      <c r="C784" s="25">
        <v>141002</v>
      </c>
      <c r="D784" s="16" t="s">
        <v>1831</v>
      </c>
    </row>
    <row r="785" spans="2:4">
      <c r="B785" s="16">
        <v>345</v>
      </c>
      <c r="C785" s="25">
        <v>141021</v>
      </c>
      <c r="D785" s="16" t="s">
        <v>1832</v>
      </c>
    </row>
    <row r="786" spans="2:4">
      <c r="B786" s="16">
        <v>346</v>
      </c>
      <c r="C786" s="25">
        <v>141022</v>
      </c>
      <c r="D786" s="16" t="s">
        <v>1833</v>
      </c>
    </row>
    <row r="787" spans="2:4">
      <c r="B787" s="16">
        <v>347</v>
      </c>
      <c r="C787" s="25">
        <v>141023</v>
      </c>
      <c r="D787" s="16" t="s">
        <v>1834</v>
      </c>
    </row>
    <row r="788" spans="2:4">
      <c r="B788" s="16">
        <v>348</v>
      </c>
      <c r="C788" s="25">
        <v>141024</v>
      </c>
      <c r="D788" s="16" t="s">
        <v>1835</v>
      </c>
    </row>
    <row r="789" spans="2:4">
      <c r="B789" s="16">
        <v>349</v>
      </c>
      <c r="C789" s="25">
        <v>141025</v>
      </c>
      <c r="D789" s="16" t="s">
        <v>1836</v>
      </c>
    </row>
    <row r="790" spans="2:4">
      <c r="B790" s="16">
        <v>350</v>
      </c>
      <c r="C790" s="25">
        <v>141026</v>
      </c>
      <c r="D790" s="16" t="s">
        <v>1837</v>
      </c>
    </row>
    <row r="791" spans="2:4">
      <c r="B791" s="16">
        <v>351</v>
      </c>
      <c r="C791" s="25">
        <v>141027</v>
      </c>
      <c r="D791" s="16" t="s">
        <v>1838</v>
      </c>
    </row>
    <row r="792" spans="2:4">
      <c r="B792" s="16">
        <v>352</v>
      </c>
      <c r="C792" s="25">
        <v>141028</v>
      </c>
      <c r="D792" s="16" t="s">
        <v>1839</v>
      </c>
    </row>
    <row r="793" spans="2:4">
      <c r="B793" s="16">
        <v>353</v>
      </c>
      <c r="C793" s="25">
        <v>141029</v>
      </c>
      <c r="D793" s="16" t="s">
        <v>1840</v>
      </c>
    </row>
    <row r="794" spans="2:4">
      <c r="B794" s="16">
        <v>354</v>
      </c>
      <c r="C794" s="25">
        <v>141030</v>
      </c>
      <c r="D794" s="16" t="s">
        <v>1841</v>
      </c>
    </row>
    <row r="795" spans="2:4">
      <c r="B795" s="16">
        <v>355</v>
      </c>
      <c r="C795" s="25">
        <v>141031</v>
      </c>
      <c r="D795" s="16" t="s">
        <v>1842</v>
      </c>
    </row>
    <row r="796" spans="2:4">
      <c r="B796" s="16">
        <v>356</v>
      </c>
      <c r="C796" s="25">
        <v>141032</v>
      </c>
      <c r="D796" s="16" t="s">
        <v>1843</v>
      </c>
    </row>
    <row r="797" spans="2:4">
      <c r="B797" s="16">
        <v>357</v>
      </c>
      <c r="C797" s="25">
        <v>141033</v>
      </c>
      <c r="D797" s="16" t="s">
        <v>1844</v>
      </c>
    </row>
    <row r="798" spans="2:4">
      <c r="B798" s="16">
        <v>358</v>
      </c>
      <c r="C798" s="25">
        <v>141034</v>
      </c>
      <c r="D798" s="16" t="s">
        <v>1845</v>
      </c>
    </row>
    <row r="799" spans="2:4">
      <c r="B799" s="16">
        <v>359</v>
      </c>
      <c r="C799" s="25">
        <v>141081</v>
      </c>
      <c r="D799" s="16" t="s">
        <v>1846</v>
      </c>
    </row>
    <row r="800" spans="2:4">
      <c r="B800" s="16">
        <v>360</v>
      </c>
      <c r="C800" s="25">
        <v>141082</v>
      </c>
      <c r="D800" s="16" t="s">
        <v>1847</v>
      </c>
    </row>
    <row r="801" spans="2:4">
      <c r="B801" s="16">
        <v>361</v>
      </c>
      <c r="C801" s="25">
        <v>141100</v>
      </c>
      <c r="D801" s="16" t="s">
        <v>1848</v>
      </c>
    </row>
    <row r="802" spans="2:4">
      <c r="B802" s="16">
        <v>362</v>
      </c>
      <c r="C802" s="25">
        <v>141101</v>
      </c>
      <c r="D802" s="16" t="s">
        <v>1522</v>
      </c>
    </row>
    <row r="803" spans="2:4">
      <c r="B803" s="16">
        <v>363</v>
      </c>
      <c r="C803" s="25">
        <v>141102</v>
      </c>
      <c r="D803" s="16" t="s">
        <v>1849</v>
      </c>
    </row>
    <row r="804" spans="2:4">
      <c r="B804" s="16">
        <v>364</v>
      </c>
      <c r="C804" s="25">
        <v>141121</v>
      </c>
      <c r="D804" s="16" t="s">
        <v>1850</v>
      </c>
    </row>
    <row r="805" spans="2:4">
      <c r="B805" s="16">
        <v>365</v>
      </c>
      <c r="C805" s="25">
        <v>141122</v>
      </c>
      <c r="D805" s="16" t="s">
        <v>1851</v>
      </c>
    </row>
    <row r="806" spans="2:4">
      <c r="B806" s="16">
        <v>366</v>
      </c>
      <c r="C806" s="25">
        <v>141123</v>
      </c>
      <c r="D806" s="16" t="s">
        <v>1852</v>
      </c>
    </row>
    <row r="807" spans="2:4">
      <c r="B807" s="16">
        <v>367</v>
      </c>
      <c r="C807" s="25">
        <v>141124</v>
      </c>
      <c r="D807" s="16" t="s">
        <v>1853</v>
      </c>
    </row>
    <row r="808" spans="2:4">
      <c r="B808" s="16">
        <v>368</v>
      </c>
      <c r="C808" s="25">
        <v>141125</v>
      </c>
      <c r="D808" s="16" t="s">
        <v>1854</v>
      </c>
    </row>
    <row r="809" spans="2:4">
      <c r="B809" s="16">
        <v>369</v>
      </c>
      <c r="C809" s="25">
        <v>141126</v>
      </c>
      <c r="D809" s="16" t="s">
        <v>1855</v>
      </c>
    </row>
    <row r="810" spans="2:4">
      <c r="B810" s="16">
        <v>370</v>
      </c>
      <c r="C810" s="25">
        <v>141127</v>
      </c>
      <c r="D810" s="16" t="s">
        <v>1856</v>
      </c>
    </row>
    <row r="811" spans="2:4">
      <c r="B811" s="16">
        <v>371</v>
      </c>
      <c r="C811" s="25">
        <v>141128</v>
      </c>
      <c r="D811" s="16" t="s">
        <v>1857</v>
      </c>
    </row>
    <row r="812" spans="2:4">
      <c r="B812" s="16">
        <v>372</v>
      </c>
      <c r="C812" s="25">
        <v>141129</v>
      </c>
      <c r="D812" s="16" t="s">
        <v>1858</v>
      </c>
    </row>
    <row r="813" spans="2:4">
      <c r="B813" s="16">
        <v>373</v>
      </c>
      <c r="C813" s="25">
        <v>141130</v>
      </c>
      <c r="D813" s="16" t="s">
        <v>1859</v>
      </c>
    </row>
    <row r="814" spans="2:4">
      <c r="B814" s="16">
        <v>374</v>
      </c>
      <c r="C814" s="25">
        <v>141181</v>
      </c>
      <c r="D814" s="16" t="s">
        <v>1860</v>
      </c>
    </row>
    <row r="815" spans="2:4">
      <c r="B815" s="16">
        <v>375</v>
      </c>
      <c r="C815" s="25">
        <v>141182</v>
      </c>
      <c r="D815" s="16" t="s">
        <v>1861</v>
      </c>
    </row>
    <row r="816" spans="2:4">
      <c r="B816" s="16">
        <v>376</v>
      </c>
      <c r="C816" s="25">
        <v>150000</v>
      </c>
      <c r="D816" s="16" t="s">
        <v>1862</v>
      </c>
    </row>
    <row r="817" spans="2:4">
      <c r="B817" s="16">
        <v>377</v>
      </c>
      <c r="C817" s="25">
        <v>150100</v>
      </c>
      <c r="D817" s="16" t="s">
        <v>1863</v>
      </c>
    </row>
    <row r="818" spans="2:4">
      <c r="B818" s="16">
        <v>378</v>
      </c>
      <c r="C818" s="25">
        <v>150101</v>
      </c>
      <c r="D818" s="16" t="s">
        <v>1522</v>
      </c>
    </row>
    <row r="819" spans="2:4">
      <c r="B819" s="16">
        <v>379</v>
      </c>
      <c r="C819" s="25">
        <v>150102</v>
      </c>
      <c r="D819" s="16" t="s">
        <v>1864</v>
      </c>
    </row>
    <row r="820" spans="2:4">
      <c r="B820" s="16">
        <v>380</v>
      </c>
      <c r="C820" s="25">
        <v>150103</v>
      </c>
      <c r="D820" s="16" t="s">
        <v>1865</v>
      </c>
    </row>
    <row r="821" spans="2:4">
      <c r="B821" s="16">
        <v>381</v>
      </c>
      <c r="C821" s="25">
        <v>150104</v>
      </c>
      <c r="D821" s="16" t="s">
        <v>1866</v>
      </c>
    </row>
    <row r="822" spans="2:4">
      <c r="B822" s="16">
        <v>382</v>
      </c>
      <c r="C822" s="25">
        <v>150105</v>
      </c>
      <c r="D822" s="16" t="s">
        <v>1867</v>
      </c>
    </row>
    <row r="823" spans="2:4">
      <c r="B823" s="16">
        <v>383</v>
      </c>
      <c r="C823" s="25">
        <v>150121</v>
      </c>
      <c r="D823" s="16" t="s">
        <v>1868</v>
      </c>
    </row>
    <row r="824" spans="2:4">
      <c r="B824" s="16">
        <v>384</v>
      </c>
      <c r="C824" s="25">
        <v>150122</v>
      </c>
      <c r="D824" s="16" t="s">
        <v>1869</v>
      </c>
    </row>
    <row r="825" spans="2:4">
      <c r="B825" s="16">
        <v>385</v>
      </c>
      <c r="C825" s="25">
        <v>150123</v>
      </c>
      <c r="D825" s="16" t="s">
        <v>1870</v>
      </c>
    </row>
    <row r="826" spans="2:4">
      <c r="B826" s="16">
        <v>386</v>
      </c>
      <c r="C826" s="25">
        <v>150124</v>
      </c>
      <c r="D826" s="16" t="s">
        <v>1871</v>
      </c>
    </row>
    <row r="827" spans="2:4">
      <c r="B827" s="16">
        <v>387</v>
      </c>
      <c r="C827" s="25">
        <v>150125</v>
      </c>
      <c r="D827" s="16" t="s">
        <v>1872</v>
      </c>
    </row>
    <row r="828" spans="2:4">
      <c r="B828" s="16">
        <v>388</v>
      </c>
      <c r="C828" s="25">
        <v>150200</v>
      </c>
      <c r="D828" s="16" t="s">
        <v>1873</v>
      </c>
    </row>
    <row r="829" spans="2:4">
      <c r="B829" s="16">
        <v>389</v>
      </c>
      <c r="C829" s="25">
        <v>150201</v>
      </c>
      <c r="D829" s="16" t="s">
        <v>1522</v>
      </c>
    </row>
    <row r="830" spans="2:4">
      <c r="B830" s="16">
        <v>390</v>
      </c>
      <c r="C830" s="25">
        <v>150202</v>
      </c>
      <c r="D830" s="16" t="s">
        <v>1874</v>
      </c>
    </row>
    <row r="831" spans="2:4">
      <c r="B831" s="16">
        <v>391</v>
      </c>
      <c r="C831" s="25">
        <v>150203</v>
      </c>
      <c r="D831" s="16" t="s">
        <v>1875</v>
      </c>
    </row>
    <row r="832" spans="2:4">
      <c r="B832" s="16">
        <v>392</v>
      </c>
      <c r="C832" s="25">
        <v>150204</v>
      </c>
      <c r="D832" s="16" t="s">
        <v>1876</v>
      </c>
    </row>
    <row r="833" spans="2:4">
      <c r="B833" s="16">
        <v>393</v>
      </c>
      <c r="C833" s="25">
        <v>150205</v>
      </c>
      <c r="D833" s="16" t="s">
        <v>1877</v>
      </c>
    </row>
    <row r="834" spans="2:4">
      <c r="B834" s="16">
        <v>394</v>
      </c>
      <c r="C834" s="25">
        <v>150206</v>
      </c>
      <c r="D834" s="16" t="s">
        <v>1878</v>
      </c>
    </row>
    <row r="835" spans="2:4">
      <c r="B835" s="16">
        <v>395</v>
      </c>
      <c r="C835" s="25">
        <v>150207</v>
      </c>
      <c r="D835" s="16" t="s">
        <v>1879</v>
      </c>
    </row>
    <row r="836" spans="2:4">
      <c r="B836" s="16">
        <v>396</v>
      </c>
      <c r="C836" s="25">
        <v>150221</v>
      </c>
      <c r="D836" s="16" t="s">
        <v>1880</v>
      </c>
    </row>
    <row r="837" spans="2:4">
      <c r="B837" s="16">
        <v>397</v>
      </c>
      <c r="C837" s="25">
        <v>150222</v>
      </c>
      <c r="D837" s="16" t="s">
        <v>1881</v>
      </c>
    </row>
    <row r="838" spans="2:4">
      <c r="B838" s="16">
        <v>398</v>
      </c>
      <c r="C838" s="25">
        <v>150223</v>
      </c>
      <c r="D838" s="16" t="s">
        <v>1882</v>
      </c>
    </row>
    <row r="839" spans="2:4">
      <c r="B839" s="16">
        <v>399</v>
      </c>
      <c r="C839" s="25">
        <v>150300</v>
      </c>
      <c r="D839" s="16" t="s">
        <v>1883</v>
      </c>
    </row>
    <row r="840" spans="2:4">
      <c r="B840" s="16">
        <v>400</v>
      </c>
      <c r="C840" s="25">
        <v>150301</v>
      </c>
      <c r="D840" s="16" t="s">
        <v>1522</v>
      </c>
    </row>
    <row r="841" spans="2:4">
      <c r="B841" s="16">
        <v>401</v>
      </c>
      <c r="C841" s="25">
        <v>150302</v>
      </c>
      <c r="D841" s="16" t="s">
        <v>1884</v>
      </c>
    </row>
    <row r="842" spans="2:4">
      <c r="B842" s="16">
        <v>402</v>
      </c>
      <c r="C842" s="25">
        <v>150303</v>
      </c>
      <c r="D842" s="16" t="s">
        <v>1885</v>
      </c>
    </row>
    <row r="843" spans="2:4">
      <c r="B843" s="16">
        <v>403</v>
      </c>
      <c r="C843" s="25">
        <v>150304</v>
      </c>
      <c r="D843" s="16" t="s">
        <v>1886</v>
      </c>
    </row>
    <row r="844" spans="2:4">
      <c r="B844" s="16">
        <v>404</v>
      </c>
      <c r="C844" s="25">
        <v>150400</v>
      </c>
      <c r="D844" s="16" t="s">
        <v>1887</v>
      </c>
    </row>
    <row r="845" spans="2:4">
      <c r="B845" s="16">
        <v>405</v>
      </c>
      <c r="C845" s="25">
        <v>150401</v>
      </c>
      <c r="D845" s="16" t="s">
        <v>1522</v>
      </c>
    </row>
    <row r="846" spans="2:4">
      <c r="B846" s="16">
        <v>406</v>
      </c>
      <c r="C846" s="25">
        <v>150402</v>
      </c>
      <c r="D846" s="16" t="s">
        <v>1888</v>
      </c>
    </row>
    <row r="847" spans="2:4">
      <c r="B847" s="16">
        <v>407</v>
      </c>
      <c r="C847" s="25">
        <v>150403</v>
      </c>
      <c r="D847" s="16" t="s">
        <v>1889</v>
      </c>
    </row>
    <row r="848" spans="2:4">
      <c r="B848" s="16">
        <v>408</v>
      </c>
      <c r="C848" s="25">
        <v>150404</v>
      </c>
      <c r="D848" s="16" t="s">
        <v>1890</v>
      </c>
    </row>
    <row r="849" spans="2:4">
      <c r="B849" s="16">
        <v>409</v>
      </c>
      <c r="C849" s="25">
        <v>150421</v>
      </c>
      <c r="D849" s="16" t="s">
        <v>1891</v>
      </c>
    </row>
    <row r="850" spans="2:4">
      <c r="B850" s="16">
        <v>410</v>
      </c>
      <c r="C850" s="25">
        <v>150422</v>
      </c>
      <c r="D850" s="16" t="s">
        <v>1892</v>
      </c>
    </row>
    <row r="851" spans="2:4">
      <c r="B851" s="16">
        <v>411</v>
      </c>
      <c r="C851" s="25">
        <v>150423</v>
      </c>
      <c r="D851" s="16" t="s">
        <v>1893</v>
      </c>
    </row>
    <row r="852" spans="2:4">
      <c r="B852" s="16">
        <v>412</v>
      </c>
      <c r="C852" s="25">
        <v>150424</v>
      </c>
      <c r="D852" s="16" t="s">
        <v>1894</v>
      </c>
    </row>
    <row r="853" spans="2:4">
      <c r="B853" s="16">
        <v>413</v>
      </c>
      <c r="C853" s="25">
        <v>150425</v>
      </c>
      <c r="D853" s="16" t="s">
        <v>1895</v>
      </c>
    </row>
    <row r="854" spans="2:4">
      <c r="B854" s="16">
        <v>414</v>
      </c>
      <c r="C854" s="25">
        <v>150426</v>
      </c>
      <c r="D854" s="16" t="s">
        <v>1896</v>
      </c>
    </row>
    <row r="855" spans="2:4">
      <c r="B855" s="16">
        <v>415</v>
      </c>
      <c r="C855" s="25">
        <v>150428</v>
      </c>
      <c r="D855" s="16" t="s">
        <v>1897</v>
      </c>
    </row>
    <row r="856" spans="2:4">
      <c r="B856" s="16">
        <v>416</v>
      </c>
      <c r="C856" s="25">
        <v>150429</v>
      </c>
      <c r="D856" s="16" t="s">
        <v>1898</v>
      </c>
    </row>
    <row r="857" spans="2:4">
      <c r="B857" s="16">
        <v>417</v>
      </c>
      <c r="C857" s="25">
        <v>150430</v>
      </c>
      <c r="D857" s="16" t="s">
        <v>1899</v>
      </c>
    </row>
    <row r="858" spans="2:4">
      <c r="B858" s="16">
        <v>418</v>
      </c>
      <c r="C858" s="25">
        <v>150500</v>
      </c>
      <c r="D858" s="16" t="s">
        <v>1900</v>
      </c>
    </row>
    <row r="859" spans="2:4">
      <c r="B859" s="16">
        <v>419</v>
      </c>
      <c r="C859" s="25">
        <v>150501</v>
      </c>
      <c r="D859" s="16" t="s">
        <v>1522</v>
      </c>
    </row>
    <row r="860" spans="2:4">
      <c r="B860" s="16">
        <v>420</v>
      </c>
      <c r="C860" s="25">
        <v>150502</v>
      </c>
      <c r="D860" s="16" t="s">
        <v>1901</v>
      </c>
    </row>
    <row r="861" spans="2:4">
      <c r="B861" s="16">
        <v>421</v>
      </c>
      <c r="C861" s="25">
        <v>150521</v>
      </c>
      <c r="D861" s="16" t="s">
        <v>1902</v>
      </c>
    </row>
    <row r="862" spans="2:4">
      <c r="B862" s="16">
        <v>422</v>
      </c>
      <c r="C862" s="25">
        <v>150522</v>
      </c>
      <c r="D862" s="16" t="s">
        <v>1903</v>
      </c>
    </row>
    <row r="863" spans="2:4">
      <c r="B863" s="16">
        <v>423</v>
      </c>
      <c r="C863" s="25">
        <v>150523</v>
      </c>
      <c r="D863" s="16" t="s">
        <v>1904</v>
      </c>
    </row>
    <row r="864" spans="2:4">
      <c r="B864" s="16">
        <v>424</v>
      </c>
      <c r="C864" s="25">
        <v>150524</v>
      </c>
      <c r="D864" s="16" t="s">
        <v>1905</v>
      </c>
    </row>
    <row r="865" spans="2:4">
      <c r="B865" s="16">
        <v>425</v>
      </c>
      <c r="C865" s="25">
        <v>150525</v>
      </c>
      <c r="D865" s="16" t="s">
        <v>1906</v>
      </c>
    </row>
    <row r="866" spans="2:4">
      <c r="B866" s="16">
        <v>426</v>
      </c>
      <c r="C866" s="25">
        <v>150526</v>
      </c>
      <c r="D866" s="16" t="s">
        <v>1907</v>
      </c>
    </row>
    <row r="867" spans="2:4">
      <c r="B867" s="16">
        <v>427</v>
      </c>
      <c r="C867" s="25">
        <v>150581</v>
      </c>
      <c r="D867" s="16" t="s">
        <v>1908</v>
      </c>
    </row>
    <row r="868" spans="2:4">
      <c r="B868" s="16">
        <v>428</v>
      </c>
      <c r="C868" s="25">
        <v>150600</v>
      </c>
      <c r="D868" s="16" t="s">
        <v>1909</v>
      </c>
    </row>
    <row r="869" spans="2:4">
      <c r="B869" s="16">
        <v>429</v>
      </c>
      <c r="C869" s="25">
        <v>150601</v>
      </c>
      <c r="D869" s="16" t="s">
        <v>1522</v>
      </c>
    </row>
    <row r="870" spans="2:4">
      <c r="B870" s="16">
        <v>430</v>
      </c>
      <c r="C870" s="25">
        <v>150602</v>
      </c>
      <c r="D870" s="16" t="s">
        <v>1910</v>
      </c>
    </row>
    <row r="871" spans="2:4">
      <c r="B871" s="16">
        <v>431</v>
      </c>
      <c r="C871" s="25">
        <v>150621</v>
      </c>
      <c r="D871" s="16" t="s">
        <v>1911</v>
      </c>
    </row>
    <row r="872" spans="2:4">
      <c r="B872" s="16">
        <v>432</v>
      </c>
      <c r="C872" s="25">
        <v>150622</v>
      </c>
      <c r="D872" s="16" t="s">
        <v>1912</v>
      </c>
    </row>
    <row r="873" spans="2:4">
      <c r="B873" s="16">
        <v>433</v>
      </c>
      <c r="C873" s="25">
        <v>150623</v>
      </c>
      <c r="D873" s="16" t="s">
        <v>1913</v>
      </c>
    </row>
    <row r="874" spans="2:4">
      <c r="B874" s="16">
        <v>434</v>
      </c>
      <c r="C874" s="25">
        <v>150624</v>
      </c>
      <c r="D874" s="16" t="s">
        <v>1914</v>
      </c>
    </row>
    <row r="875" spans="2:4">
      <c r="B875" s="16">
        <v>435</v>
      </c>
      <c r="C875" s="25">
        <v>150625</v>
      </c>
      <c r="D875" s="16" t="s">
        <v>1915</v>
      </c>
    </row>
    <row r="876" spans="2:4">
      <c r="B876" s="16">
        <v>436</v>
      </c>
      <c r="C876" s="25">
        <v>150626</v>
      </c>
      <c r="D876" s="16" t="s">
        <v>1916</v>
      </c>
    </row>
    <row r="877" spans="2:4">
      <c r="B877" s="16">
        <v>437</v>
      </c>
      <c r="C877" s="25">
        <v>150627</v>
      </c>
      <c r="D877" s="16" t="s">
        <v>1917</v>
      </c>
    </row>
    <row r="878" spans="2:4">
      <c r="B878" s="16">
        <v>438</v>
      </c>
      <c r="C878" s="25">
        <v>150700</v>
      </c>
      <c r="D878" s="16" t="s">
        <v>1918</v>
      </c>
    </row>
    <row r="879" spans="2:4">
      <c r="B879" s="16">
        <v>439</v>
      </c>
      <c r="C879" s="25">
        <v>150701</v>
      </c>
      <c r="D879" s="16" t="s">
        <v>1522</v>
      </c>
    </row>
    <row r="880" spans="2:4">
      <c r="B880" s="16">
        <v>440</v>
      </c>
      <c r="C880" s="25">
        <v>150702</v>
      </c>
      <c r="D880" s="16" t="s">
        <v>1919</v>
      </c>
    </row>
    <row r="881" spans="2:4">
      <c r="B881" s="16">
        <v>441</v>
      </c>
      <c r="C881" s="25">
        <v>150721</v>
      </c>
      <c r="D881" s="16" t="s">
        <v>1920</v>
      </c>
    </row>
    <row r="882" spans="2:4">
      <c r="B882" s="16">
        <v>442</v>
      </c>
      <c r="C882" s="25">
        <v>150722</v>
      </c>
      <c r="D882" s="16" t="s">
        <v>1921</v>
      </c>
    </row>
    <row r="883" spans="2:4">
      <c r="B883" s="16">
        <v>443</v>
      </c>
      <c r="C883" s="25">
        <v>150723</v>
      </c>
      <c r="D883" s="16" t="s">
        <v>1922</v>
      </c>
    </row>
    <row r="884" spans="2:4">
      <c r="B884" s="16">
        <v>444</v>
      </c>
      <c r="C884" s="25">
        <v>150724</v>
      </c>
      <c r="D884" s="16" t="s">
        <v>1923</v>
      </c>
    </row>
    <row r="885" spans="2:4">
      <c r="B885" s="16">
        <v>445</v>
      </c>
      <c r="C885" s="25">
        <v>150725</v>
      </c>
      <c r="D885" s="16" t="s">
        <v>1924</v>
      </c>
    </row>
    <row r="886" spans="2:4">
      <c r="B886" s="16">
        <v>446</v>
      </c>
      <c r="C886" s="25">
        <v>150726</v>
      </c>
      <c r="D886" s="16" t="s">
        <v>1925</v>
      </c>
    </row>
    <row r="887" spans="2:4">
      <c r="B887" s="16">
        <v>447</v>
      </c>
      <c r="C887" s="25">
        <v>150727</v>
      </c>
      <c r="D887" s="16" t="s">
        <v>1926</v>
      </c>
    </row>
    <row r="888" spans="2:4">
      <c r="B888" s="16">
        <v>448</v>
      </c>
      <c r="C888" s="25">
        <v>150781</v>
      </c>
      <c r="D888" s="16" t="s">
        <v>1927</v>
      </c>
    </row>
    <row r="889" spans="2:4">
      <c r="B889" s="16">
        <v>449</v>
      </c>
      <c r="C889" s="25">
        <v>150782</v>
      </c>
      <c r="D889" s="16" t="s">
        <v>1928</v>
      </c>
    </row>
    <row r="890" spans="2:4">
      <c r="B890" s="16">
        <v>450</v>
      </c>
      <c r="C890" s="25">
        <v>150783</v>
      </c>
      <c r="D890" s="16" t="s">
        <v>1929</v>
      </c>
    </row>
    <row r="891" spans="2:4">
      <c r="B891" s="16">
        <v>451</v>
      </c>
      <c r="C891" s="25">
        <v>150784</v>
      </c>
      <c r="D891" s="16" t="s">
        <v>1930</v>
      </c>
    </row>
    <row r="892" spans="2:4">
      <c r="B892" s="16">
        <v>452</v>
      </c>
      <c r="C892" s="25">
        <v>150785</v>
      </c>
      <c r="D892" s="16" t="s">
        <v>1931</v>
      </c>
    </row>
    <row r="893" spans="2:4">
      <c r="B893" s="16">
        <v>453</v>
      </c>
      <c r="C893" s="25">
        <v>150800</v>
      </c>
      <c r="D893" s="16" t="s">
        <v>1932</v>
      </c>
    </row>
    <row r="894" spans="2:4">
      <c r="B894" s="16">
        <v>454</v>
      </c>
      <c r="C894" s="25">
        <v>150801</v>
      </c>
      <c r="D894" s="16" t="s">
        <v>1522</v>
      </c>
    </row>
    <row r="895" spans="2:4">
      <c r="B895" s="16">
        <v>455</v>
      </c>
      <c r="C895" s="25">
        <v>150802</v>
      </c>
      <c r="D895" s="16" t="s">
        <v>1933</v>
      </c>
    </row>
    <row r="896" spans="2:4">
      <c r="B896" s="16">
        <v>456</v>
      </c>
      <c r="C896" s="25">
        <v>150821</v>
      </c>
      <c r="D896" s="16" t="s">
        <v>1934</v>
      </c>
    </row>
    <row r="897" spans="2:4">
      <c r="B897" s="16">
        <v>457</v>
      </c>
      <c r="C897" s="25">
        <v>150822</v>
      </c>
      <c r="D897" s="16" t="s">
        <v>1935</v>
      </c>
    </row>
    <row r="898" spans="2:4">
      <c r="B898" s="16">
        <v>458</v>
      </c>
      <c r="C898" s="25">
        <v>150823</v>
      </c>
      <c r="D898" s="16" t="s">
        <v>1936</v>
      </c>
    </row>
    <row r="899" spans="2:4">
      <c r="B899" s="16">
        <v>459</v>
      </c>
      <c r="C899" s="25">
        <v>150824</v>
      </c>
      <c r="D899" s="16" t="s">
        <v>1937</v>
      </c>
    </row>
    <row r="900" spans="2:4">
      <c r="B900" s="16">
        <v>460</v>
      </c>
      <c r="C900" s="25">
        <v>150825</v>
      </c>
      <c r="D900" s="16" t="s">
        <v>1938</v>
      </c>
    </row>
    <row r="901" spans="2:4">
      <c r="B901" s="16">
        <v>461</v>
      </c>
      <c r="C901" s="25">
        <v>150826</v>
      </c>
      <c r="D901" s="16" t="s">
        <v>1939</v>
      </c>
    </row>
    <row r="902" spans="2:4">
      <c r="B902" s="16">
        <v>462</v>
      </c>
      <c r="C902" s="25">
        <v>150900</v>
      </c>
      <c r="D902" s="16" t="s">
        <v>1940</v>
      </c>
    </row>
    <row r="903" spans="2:4">
      <c r="B903" s="16">
        <v>463</v>
      </c>
      <c r="C903" s="25">
        <v>150901</v>
      </c>
      <c r="D903" s="16" t="s">
        <v>1522</v>
      </c>
    </row>
    <row r="904" spans="2:4">
      <c r="B904" s="16">
        <v>464</v>
      </c>
      <c r="C904" s="25">
        <v>150902</v>
      </c>
      <c r="D904" s="16" t="s">
        <v>1941</v>
      </c>
    </row>
    <row r="905" spans="2:4">
      <c r="B905" s="16">
        <v>465</v>
      </c>
      <c r="C905" s="25">
        <v>150921</v>
      </c>
      <c r="D905" s="16" t="s">
        <v>1942</v>
      </c>
    </row>
    <row r="906" spans="2:4">
      <c r="B906" s="16">
        <v>466</v>
      </c>
      <c r="C906" s="25">
        <v>150922</v>
      </c>
      <c r="D906" s="16" t="s">
        <v>1943</v>
      </c>
    </row>
    <row r="907" spans="2:4">
      <c r="B907" s="16">
        <v>467</v>
      </c>
      <c r="C907" s="25">
        <v>150923</v>
      </c>
      <c r="D907" s="16" t="s">
        <v>1944</v>
      </c>
    </row>
    <row r="908" spans="2:4">
      <c r="B908" s="16">
        <v>468</v>
      </c>
      <c r="C908" s="25">
        <v>150924</v>
      </c>
      <c r="D908" s="16" t="s">
        <v>1945</v>
      </c>
    </row>
    <row r="909" spans="2:4">
      <c r="B909" s="16">
        <v>469</v>
      </c>
      <c r="C909" s="25">
        <v>150925</v>
      </c>
      <c r="D909" s="16" t="s">
        <v>1946</v>
      </c>
    </row>
    <row r="910" spans="2:4">
      <c r="B910" s="16">
        <v>470</v>
      </c>
      <c r="C910" s="25">
        <v>150926</v>
      </c>
      <c r="D910" s="16" t="s">
        <v>1947</v>
      </c>
    </row>
    <row r="911" spans="2:4">
      <c r="B911" s="16">
        <v>471</v>
      </c>
      <c r="C911" s="25">
        <v>150927</v>
      </c>
      <c r="D911" s="16" t="s">
        <v>1948</v>
      </c>
    </row>
    <row r="912" spans="2:4">
      <c r="B912" s="16">
        <v>472</v>
      </c>
      <c r="C912" s="25">
        <v>150928</v>
      </c>
      <c r="D912" s="16" t="s">
        <v>1949</v>
      </c>
    </row>
    <row r="913" spans="2:4">
      <c r="B913" s="16">
        <v>473</v>
      </c>
      <c r="C913" s="25">
        <v>150929</v>
      </c>
      <c r="D913" s="16" t="s">
        <v>1950</v>
      </c>
    </row>
    <row r="914" spans="2:4">
      <c r="B914" s="16">
        <v>474</v>
      </c>
      <c r="C914" s="25">
        <v>150981</v>
      </c>
      <c r="D914" s="16" t="s">
        <v>1951</v>
      </c>
    </row>
    <row r="915" spans="2:4">
      <c r="B915" s="16">
        <v>475</v>
      </c>
      <c r="C915" s="25">
        <v>152200</v>
      </c>
      <c r="D915" s="16" t="s">
        <v>1952</v>
      </c>
    </row>
    <row r="916" spans="2:4">
      <c r="B916" s="16">
        <v>476</v>
      </c>
      <c r="C916" s="25">
        <v>152201</v>
      </c>
      <c r="D916" s="16" t="s">
        <v>1953</v>
      </c>
    </row>
    <row r="917" spans="2:4">
      <c r="B917" s="16">
        <v>477</v>
      </c>
      <c r="C917" s="25">
        <v>152202</v>
      </c>
      <c r="D917" s="16" t="s">
        <v>1954</v>
      </c>
    </row>
    <row r="918" spans="2:4">
      <c r="B918" s="16">
        <v>478</v>
      </c>
      <c r="C918" s="25">
        <v>152221</v>
      </c>
      <c r="D918" s="16" t="s">
        <v>1955</v>
      </c>
    </row>
    <row r="919" spans="2:4">
      <c r="B919" s="16">
        <v>479</v>
      </c>
      <c r="C919" s="25">
        <v>152222</v>
      </c>
      <c r="D919" s="16" t="s">
        <v>1956</v>
      </c>
    </row>
    <row r="920" spans="2:4">
      <c r="B920" s="16">
        <v>480</v>
      </c>
      <c r="C920" s="25">
        <v>152223</v>
      </c>
      <c r="D920" s="16" t="s">
        <v>1957</v>
      </c>
    </row>
    <row r="921" spans="2:4">
      <c r="B921" s="16">
        <v>481</v>
      </c>
      <c r="C921" s="25">
        <v>152224</v>
      </c>
      <c r="D921" s="16" t="s">
        <v>1958</v>
      </c>
    </row>
    <row r="922" spans="2:4">
      <c r="B922" s="16">
        <v>482</v>
      </c>
      <c r="C922" s="25">
        <v>152500</v>
      </c>
      <c r="D922" s="16" t="s">
        <v>1959</v>
      </c>
    </row>
    <row r="923" spans="2:4">
      <c r="B923" s="16">
        <v>483</v>
      </c>
      <c r="C923" s="25">
        <v>152501</v>
      </c>
      <c r="D923" s="16" t="s">
        <v>1960</v>
      </c>
    </row>
    <row r="924" spans="2:4">
      <c r="B924" s="16">
        <v>484</v>
      </c>
      <c r="C924" s="25">
        <v>152502</v>
      </c>
      <c r="D924" s="16" t="s">
        <v>1961</v>
      </c>
    </row>
    <row r="925" spans="2:4">
      <c r="B925" s="16">
        <v>485</v>
      </c>
      <c r="C925" s="25">
        <v>152522</v>
      </c>
      <c r="D925" s="16" t="s">
        <v>1962</v>
      </c>
    </row>
    <row r="926" spans="2:4">
      <c r="B926" s="16">
        <v>486</v>
      </c>
      <c r="C926" s="25">
        <v>152523</v>
      </c>
      <c r="D926" s="16" t="s">
        <v>1963</v>
      </c>
    </row>
    <row r="927" spans="2:4">
      <c r="B927" s="16">
        <v>487</v>
      </c>
      <c r="C927" s="25">
        <v>152524</v>
      </c>
      <c r="D927" s="16" t="s">
        <v>1964</v>
      </c>
    </row>
    <row r="928" spans="2:4">
      <c r="B928" s="16">
        <v>488</v>
      </c>
      <c r="C928" s="25">
        <v>152525</v>
      </c>
      <c r="D928" s="16" t="s">
        <v>1965</v>
      </c>
    </row>
    <row r="929" spans="2:4">
      <c r="B929" s="16">
        <v>489</v>
      </c>
      <c r="C929" s="25">
        <v>152526</v>
      </c>
      <c r="D929" s="16" t="s">
        <v>1966</v>
      </c>
    </row>
    <row r="930" spans="2:4">
      <c r="B930" s="16">
        <v>490</v>
      </c>
      <c r="C930" s="25">
        <v>152527</v>
      </c>
      <c r="D930" s="16" t="s">
        <v>1967</v>
      </c>
    </row>
    <row r="931" spans="2:4">
      <c r="B931" s="16">
        <v>491</v>
      </c>
      <c r="C931" s="25">
        <v>152528</v>
      </c>
      <c r="D931" s="16" t="s">
        <v>1968</v>
      </c>
    </row>
    <row r="932" spans="2:4">
      <c r="B932" s="16">
        <v>492</v>
      </c>
      <c r="C932" s="25">
        <v>152529</v>
      </c>
      <c r="D932" s="16" t="s">
        <v>1969</v>
      </c>
    </row>
    <row r="933" spans="2:4">
      <c r="B933" s="16">
        <v>493</v>
      </c>
      <c r="C933" s="25">
        <v>152530</v>
      </c>
      <c r="D933" s="16" t="s">
        <v>1970</v>
      </c>
    </row>
    <row r="934" spans="2:4">
      <c r="B934" s="16">
        <v>494</v>
      </c>
      <c r="C934" s="25">
        <v>152531</v>
      </c>
      <c r="D934" s="16" t="s">
        <v>1971</v>
      </c>
    </row>
    <row r="935" spans="2:4">
      <c r="B935" s="16">
        <v>495</v>
      </c>
      <c r="C935" s="25">
        <v>152900</v>
      </c>
      <c r="D935" s="16" t="s">
        <v>1972</v>
      </c>
    </row>
    <row r="936" spans="2:4">
      <c r="B936" s="16">
        <v>496</v>
      </c>
      <c r="C936" s="25">
        <v>152921</v>
      </c>
      <c r="D936" s="16" t="s">
        <v>1973</v>
      </c>
    </row>
    <row r="937" spans="2:4">
      <c r="B937" s="16">
        <v>497</v>
      </c>
      <c r="C937" s="25">
        <v>152922</v>
      </c>
      <c r="D937" s="16" t="s">
        <v>1974</v>
      </c>
    </row>
    <row r="938" spans="2:4">
      <c r="B938" s="16">
        <v>498</v>
      </c>
      <c r="C938" s="25">
        <v>152923</v>
      </c>
      <c r="D938" s="16" t="s">
        <v>1975</v>
      </c>
    </row>
    <row r="939" spans="2:4">
      <c r="B939" s="16">
        <v>499</v>
      </c>
      <c r="C939" s="25">
        <v>210000</v>
      </c>
      <c r="D939" s="16" t="s">
        <v>1976</v>
      </c>
    </row>
    <row r="940" spans="2:4">
      <c r="B940" s="16">
        <v>500</v>
      </c>
      <c r="C940" s="25">
        <v>210100</v>
      </c>
      <c r="D940" s="16" t="s">
        <v>1977</v>
      </c>
    </row>
    <row r="941" spans="2:4">
      <c r="B941" s="16">
        <v>501</v>
      </c>
      <c r="C941" s="25">
        <v>210101</v>
      </c>
      <c r="D941" s="16" t="s">
        <v>1522</v>
      </c>
    </row>
    <row r="942" spans="2:4">
      <c r="B942" s="16">
        <v>502</v>
      </c>
      <c r="C942" s="25">
        <v>210102</v>
      </c>
      <c r="D942" s="16" t="s">
        <v>1541</v>
      </c>
    </row>
    <row r="943" spans="2:4">
      <c r="B943" s="16">
        <v>503</v>
      </c>
      <c r="C943" s="25">
        <v>210103</v>
      </c>
      <c r="D943" s="16" t="s">
        <v>1978</v>
      </c>
    </row>
    <row r="944" spans="2:4">
      <c r="B944" s="16">
        <v>504</v>
      </c>
      <c r="C944" s="25">
        <v>210104</v>
      </c>
      <c r="D944" s="16" t="s">
        <v>1979</v>
      </c>
    </row>
    <row r="945" spans="2:4">
      <c r="B945" s="16">
        <v>505</v>
      </c>
      <c r="C945" s="25">
        <v>210105</v>
      </c>
      <c r="D945" s="16" t="s">
        <v>1980</v>
      </c>
    </row>
    <row r="946" spans="2:4">
      <c r="B946" s="16">
        <v>506</v>
      </c>
      <c r="C946" s="25">
        <v>210106</v>
      </c>
      <c r="D946" s="16" t="s">
        <v>1981</v>
      </c>
    </row>
    <row r="947" spans="2:4">
      <c r="B947" s="16">
        <v>507</v>
      </c>
      <c r="C947" s="25">
        <v>210111</v>
      </c>
      <c r="D947" s="16" t="s">
        <v>1982</v>
      </c>
    </row>
    <row r="948" spans="2:4">
      <c r="B948" s="16">
        <v>508</v>
      </c>
      <c r="C948" s="25">
        <v>210112</v>
      </c>
      <c r="D948" s="16" t="s">
        <v>1983</v>
      </c>
    </row>
    <row r="949" spans="2:4">
      <c r="B949" s="16">
        <v>509</v>
      </c>
      <c r="C949" s="25">
        <v>210113</v>
      </c>
      <c r="D949" s="16" t="s">
        <v>1984</v>
      </c>
    </row>
    <row r="950" spans="2:4">
      <c r="B950" s="16">
        <v>510</v>
      </c>
      <c r="C950" s="25">
        <v>210114</v>
      </c>
      <c r="D950" s="16" t="s">
        <v>1985</v>
      </c>
    </row>
    <row r="951" spans="2:4">
      <c r="B951" s="16">
        <v>511</v>
      </c>
      <c r="C951" s="25">
        <v>210122</v>
      </c>
      <c r="D951" s="16" t="s">
        <v>1986</v>
      </c>
    </row>
    <row r="952" spans="2:4">
      <c r="B952" s="16">
        <v>512</v>
      </c>
      <c r="C952" s="25">
        <v>210123</v>
      </c>
      <c r="D952" s="16" t="s">
        <v>1987</v>
      </c>
    </row>
    <row r="953" spans="2:4">
      <c r="B953" s="16">
        <v>513</v>
      </c>
      <c r="C953" s="25">
        <v>210124</v>
      </c>
      <c r="D953" s="16" t="s">
        <v>1988</v>
      </c>
    </row>
    <row r="954" spans="2:4">
      <c r="B954" s="16">
        <v>514</v>
      </c>
      <c r="C954" s="25">
        <v>210181</v>
      </c>
      <c r="D954" s="16" t="s">
        <v>1989</v>
      </c>
    </row>
    <row r="955" spans="2:4">
      <c r="B955" s="16">
        <v>515</v>
      </c>
      <c r="C955" s="25">
        <v>210200</v>
      </c>
      <c r="D955" s="16" t="s">
        <v>1990</v>
      </c>
    </row>
    <row r="956" spans="2:4">
      <c r="B956" s="16">
        <v>516</v>
      </c>
      <c r="C956" s="25">
        <v>210201</v>
      </c>
      <c r="D956" s="16" t="s">
        <v>1522</v>
      </c>
    </row>
    <row r="957" spans="2:4">
      <c r="B957" s="16">
        <v>517</v>
      </c>
      <c r="C957" s="25">
        <v>210202</v>
      </c>
      <c r="D957" s="16" t="s">
        <v>1991</v>
      </c>
    </row>
    <row r="958" spans="2:4">
      <c r="B958" s="16">
        <v>518</v>
      </c>
      <c r="C958" s="25">
        <v>210203</v>
      </c>
      <c r="D958" s="16" t="s">
        <v>1992</v>
      </c>
    </row>
    <row r="959" spans="2:4">
      <c r="B959" s="16">
        <v>519</v>
      </c>
      <c r="C959" s="25">
        <v>210204</v>
      </c>
      <c r="D959" s="16" t="s">
        <v>1993</v>
      </c>
    </row>
    <row r="960" spans="2:4">
      <c r="B960" s="16">
        <v>520</v>
      </c>
      <c r="C960" s="25">
        <v>210211</v>
      </c>
      <c r="D960" s="16" t="s">
        <v>1994</v>
      </c>
    </row>
    <row r="961" spans="2:4">
      <c r="B961" s="16">
        <v>521</v>
      </c>
      <c r="C961" s="25">
        <v>210212</v>
      </c>
      <c r="D961" s="16" t="s">
        <v>1995</v>
      </c>
    </row>
    <row r="962" spans="2:4">
      <c r="B962" s="16">
        <v>522</v>
      </c>
      <c r="C962" s="25">
        <v>210213</v>
      </c>
      <c r="D962" s="16" t="s">
        <v>1996</v>
      </c>
    </row>
    <row r="963" spans="2:4">
      <c r="B963" s="16">
        <v>523</v>
      </c>
      <c r="C963" s="25">
        <v>210224</v>
      </c>
      <c r="D963" s="16" t="s">
        <v>1997</v>
      </c>
    </row>
    <row r="964" spans="2:4">
      <c r="B964" s="16">
        <v>524</v>
      </c>
      <c r="C964" s="25">
        <v>210281</v>
      </c>
      <c r="D964" s="16" t="s">
        <v>1998</v>
      </c>
    </row>
    <row r="965" spans="2:4">
      <c r="B965" s="16">
        <v>525</v>
      </c>
      <c r="C965" s="25">
        <v>210282</v>
      </c>
      <c r="D965" s="16" t="s">
        <v>1999</v>
      </c>
    </row>
    <row r="966" spans="2:4">
      <c r="B966" s="16">
        <v>526</v>
      </c>
      <c r="C966" s="25">
        <v>210283</v>
      </c>
      <c r="D966" s="16" t="s">
        <v>2000</v>
      </c>
    </row>
    <row r="967" spans="2:4">
      <c r="B967" s="16">
        <v>527</v>
      </c>
      <c r="C967" s="25">
        <v>210300</v>
      </c>
      <c r="D967" s="16" t="s">
        <v>2001</v>
      </c>
    </row>
    <row r="968" spans="2:4">
      <c r="B968" s="16">
        <v>528</v>
      </c>
      <c r="C968" s="25">
        <v>210301</v>
      </c>
      <c r="D968" s="16" t="s">
        <v>1522</v>
      </c>
    </row>
    <row r="969" spans="2:4">
      <c r="B969" s="16">
        <v>529</v>
      </c>
      <c r="C969" s="25">
        <v>210302</v>
      </c>
      <c r="D969" s="16" t="s">
        <v>2002</v>
      </c>
    </row>
    <row r="970" spans="2:4">
      <c r="B970" s="16">
        <v>530</v>
      </c>
      <c r="C970" s="25">
        <v>210303</v>
      </c>
      <c r="D970" s="16" t="s">
        <v>1981</v>
      </c>
    </row>
    <row r="971" spans="2:4">
      <c r="B971" s="16">
        <v>531</v>
      </c>
      <c r="C971" s="25">
        <v>210304</v>
      </c>
      <c r="D971" s="16" t="s">
        <v>2003</v>
      </c>
    </row>
    <row r="972" spans="2:4">
      <c r="B972" s="16">
        <v>532</v>
      </c>
      <c r="C972" s="25">
        <v>210311</v>
      </c>
      <c r="D972" s="16" t="s">
        <v>2004</v>
      </c>
    </row>
    <row r="973" spans="2:4">
      <c r="B973" s="16">
        <v>533</v>
      </c>
      <c r="C973" s="25">
        <v>210321</v>
      </c>
      <c r="D973" s="16" t="s">
        <v>2005</v>
      </c>
    </row>
    <row r="974" spans="2:4">
      <c r="B974" s="16">
        <v>534</v>
      </c>
      <c r="C974" s="25">
        <v>210323</v>
      </c>
      <c r="D974" s="16" t="s">
        <v>2006</v>
      </c>
    </row>
    <row r="975" spans="2:4">
      <c r="B975" s="16">
        <v>535</v>
      </c>
      <c r="C975" s="25">
        <v>210381</v>
      </c>
      <c r="D975" s="16" t="s">
        <v>2007</v>
      </c>
    </row>
    <row r="976" spans="2:4">
      <c r="B976" s="16">
        <v>536</v>
      </c>
      <c r="C976" s="25">
        <v>210400</v>
      </c>
      <c r="D976" s="16" t="s">
        <v>2008</v>
      </c>
    </row>
    <row r="977" spans="2:4">
      <c r="B977" s="16">
        <v>537</v>
      </c>
      <c r="C977" s="25">
        <v>210401</v>
      </c>
      <c r="D977" s="16" t="s">
        <v>1522</v>
      </c>
    </row>
    <row r="978" spans="2:4">
      <c r="B978" s="16">
        <v>538</v>
      </c>
      <c r="C978" s="25">
        <v>210402</v>
      </c>
      <c r="D978" s="16" t="s">
        <v>2009</v>
      </c>
    </row>
    <row r="979" spans="2:4">
      <c r="B979" s="16">
        <v>539</v>
      </c>
      <c r="C979" s="25">
        <v>210403</v>
      </c>
      <c r="D979" s="16" t="s">
        <v>2010</v>
      </c>
    </row>
    <row r="980" spans="2:4">
      <c r="B980" s="16">
        <v>540</v>
      </c>
      <c r="C980" s="25">
        <v>210404</v>
      </c>
      <c r="D980" s="16" t="s">
        <v>2011</v>
      </c>
    </row>
    <row r="981" spans="2:4">
      <c r="B981" s="16">
        <v>541</v>
      </c>
      <c r="C981" s="25">
        <v>210411</v>
      </c>
      <c r="D981" s="16" t="s">
        <v>2012</v>
      </c>
    </row>
    <row r="982" spans="2:4">
      <c r="B982" s="16">
        <v>542</v>
      </c>
      <c r="C982" s="25">
        <v>210421</v>
      </c>
      <c r="D982" s="16" t="s">
        <v>2013</v>
      </c>
    </row>
    <row r="983" spans="2:4">
      <c r="B983" s="16">
        <v>543</v>
      </c>
      <c r="C983" s="25">
        <v>210422</v>
      </c>
      <c r="D983" s="16" t="s">
        <v>2014</v>
      </c>
    </row>
    <row r="984" spans="2:4">
      <c r="B984" s="16">
        <v>544</v>
      </c>
      <c r="C984" s="25">
        <v>210423</v>
      </c>
      <c r="D984" s="16" t="s">
        <v>2015</v>
      </c>
    </row>
    <row r="985" spans="2:4">
      <c r="B985" s="16">
        <v>545</v>
      </c>
      <c r="C985" s="25">
        <v>210500</v>
      </c>
      <c r="D985" s="16" t="s">
        <v>2016</v>
      </c>
    </row>
    <row r="986" spans="2:4">
      <c r="B986" s="16">
        <v>546</v>
      </c>
      <c r="C986" s="25">
        <v>210501</v>
      </c>
      <c r="D986" s="16" t="s">
        <v>1522</v>
      </c>
    </row>
    <row r="987" spans="2:4">
      <c r="B987" s="16">
        <v>547</v>
      </c>
      <c r="C987" s="25">
        <v>210502</v>
      </c>
      <c r="D987" s="16" t="s">
        <v>2017</v>
      </c>
    </row>
    <row r="988" spans="2:4">
      <c r="B988" s="16">
        <v>548</v>
      </c>
      <c r="C988" s="25">
        <v>210503</v>
      </c>
      <c r="D988" s="16" t="s">
        <v>2018</v>
      </c>
    </row>
    <row r="989" spans="2:4">
      <c r="B989" s="16">
        <v>549</v>
      </c>
      <c r="C989" s="25">
        <v>210504</v>
      </c>
      <c r="D989" s="16" t="s">
        <v>2019</v>
      </c>
    </row>
    <row r="990" spans="2:4">
      <c r="B990" s="16">
        <v>550</v>
      </c>
      <c r="C990" s="25">
        <v>210505</v>
      </c>
      <c r="D990" s="16" t="s">
        <v>2020</v>
      </c>
    </row>
    <row r="991" spans="2:4">
      <c r="B991" s="16">
        <v>551</v>
      </c>
      <c r="C991" s="25">
        <v>210521</v>
      </c>
      <c r="D991" s="16" t="s">
        <v>2021</v>
      </c>
    </row>
    <row r="992" spans="2:4">
      <c r="B992" s="16">
        <v>552</v>
      </c>
      <c r="C992" s="25">
        <v>210522</v>
      </c>
      <c r="D992" s="16" t="s">
        <v>2022</v>
      </c>
    </row>
    <row r="993" spans="2:4">
      <c r="B993" s="16">
        <v>553</v>
      </c>
      <c r="C993" s="25">
        <v>210600</v>
      </c>
      <c r="D993" s="16" t="s">
        <v>2023</v>
      </c>
    </row>
    <row r="994" spans="2:4">
      <c r="B994" s="16">
        <v>554</v>
      </c>
      <c r="C994" s="25">
        <v>210601</v>
      </c>
      <c r="D994" s="16" t="s">
        <v>1522</v>
      </c>
    </row>
    <row r="995" spans="2:4">
      <c r="B995" s="16">
        <v>555</v>
      </c>
      <c r="C995" s="25">
        <v>210602</v>
      </c>
      <c r="D995" s="16" t="s">
        <v>2024</v>
      </c>
    </row>
    <row r="996" spans="2:4">
      <c r="B996" s="16">
        <v>556</v>
      </c>
      <c r="C996" s="25">
        <v>210603</v>
      </c>
      <c r="D996" s="16" t="s">
        <v>2025</v>
      </c>
    </row>
    <row r="997" spans="2:4">
      <c r="B997" s="16">
        <v>557</v>
      </c>
      <c r="C997" s="25">
        <v>210604</v>
      </c>
      <c r="D997" s="16" t="s">
        <v>2026</v>
      </c>
    </row>
    <row r="998" spans="2:4">
      <c r="B998" s="16">
        <v>558</v>
      </c>
      <c r="C998" s="25">
        <v>210624</v>
      </c>
      <c r="D998" s="16" t="s">
        <v>2027</v>
      </c>
    </row>
    <row r="999" spans="2:4">
      <c r="B999" s="16">
        <v>559</v>
      </c>
      <c r="C999" s="25">
        <v>210681</v>
      </c>
      <c r="D999" s="16" t="s">
        <v>2028</v>
      </c>
    </row>
    <row r="1000" spans="2:4">
      <c r="B1000" s="16">
        <v>560</v>
      </c>
      <c r="C1000" s="25">
        <v>210682</v>
      </c>
      <c r="D1000" s="16" t="s">
        <v>2029</v>
      </c>
    </row>
    <row r="1001" spans="2:4">
      <c r="B1001" s="16">
        <v>561</v>
      </c>
      <c r="C1001" s="25">
        <v>210700</v>
      </c>
      <c r="D1001" s="16" t="s">
        <v>2030</v>
      </c>
    </row>
    <row r="1002" spans="2:4">
      <c r="B1002" s="16">
        <v>562</v>
      </c>
      <c r="C1002" s="25">
        <v>210701</v>
      </c>
      <c r="D1002" s="16" t="s">
        <v>1522</v>
      </c>
    </row>
    <row r="1003" spans="2:4">
      <c r="B1003" s="16">
        <v>563</v>
      </c>
      <c r="C1003" s="25">
        <v>210702</v>
      </c>
      <c r="D1003" s="16" t="s">
        <v>2031</v>
      </c>
    </row>
    <row r="1004" spans="2:4">
      <c r="B1004" s="16">
        <v>564</v>
      </c>
      <c r="C1004" s="25">
        <v>210703</v>
      </c>
      <c r="D1004" s="16" t="s">
        <v>2032</v>
      </c>
    </row>
    <row r="1005" spans="2:4">
      <c r="B1005" s="16">
        <v>565</v>
      </c>
      <c r="C1005" s="25">
        <v>210711</v>
      </c>
      <c r="D1005" s="16" t="s">
        <v>2033</v>
      </c>
    </row>
    <row r="1006" spans="2:4">
      <c r="B1006" s="16">
        <v>566</v>
      </c>
      <c r="C1006" s="25">
        <v>210726</v>
      </c>
      <c r="D1006" s="16" t="s">
        <v>2034</v>
      </c>
    </row>
    <row r="1007" spans="2:4">
      <c r="B1007" s="16">
        <v>567</v>
      </c>
      <c r="C1007" s="25">
        <v>210727</v>
      </c>
      <c r="D1007" s="16" t="s">
        <v>2035</v>
      </c>
    </row>
    <row r="1008" spans="2:4">
      <c r="B1008" s="16">
        <v>568</v>
      </c>
      <c r="C1008" s="25">
        <v>210781</v>
      </c>
      <c r="D1008" s="16" t="s">
        <v>2036</v>
      </c>
    </row>
    <row r="1009" spans="2:4">
      <c r="B1009" s="16">
        <v>569</v>
      </c>
      <c r="C1009" s="25">
        <v>210782</v>
      </c>
      <c r="D1009" s="16" t="s">
        <v>2037</v>
      </c>
    </row>
    <row r="1010" spans="2:4">
      <c r="B1010" s="16">
        <v>570</v>
      </c>
      <c r="C1010" s="25">
        <v>210800</v>
      </c>
      <c r="D1010" s="16" t="s">
        <v>2038</v>
      </c>
    </row>
    <row r="1011" spans="2:4">
      <c r="B1011" s="16">
        <v>571</v>
      </c>
      <c r="C1011" s="25">
        <v>210801</v>
      </c>
      <c r="D1011" s="16" t="s">
        <v>1522</v>
      </c>
    </row>
    <row r="1012" spans="2:4">
      <c r="B1012" s="16">
        <v>572</v>
      </c>
      <c r="C1012" s="25">
        <v>210802</v>
      </c>
      <c r="D1012" s="16" t="s">
        <v>2039</v>
      </c>
    </row>
    <row r="1013" spans="2:4">
      <c r="B1013" s="16">
        <v>573</v>
      </c>
      <c r="C1013" s="25">
        <v>210803</v>
      </c>
      <c r="D1013" s="16" t="s">
        <v>2040</v>
      </c>
    </row>
    <row r="1014" spans="2:4">
      <c r="B1014" s="16">
        <v>574</v>
      </c>
      <c r="C1014" s="25">
        <v>210804</v>
      </c>
      <c r="D1014" s="16" t="s">
        <v>2041</v>
      </c>
    </row>
    <row r="1015" spans="2:4">
      <c r="B1015" s="16">
        <v>575</v>
      </c>
      <c r="C1015" s="25">
        <v>210811</v>
      </c>
      <c r="D1015" s="16" t="s">
        <v>2042</v>
      </c>
    </row>
    <row r="1016" spans="2:4">
      <c r="B1016" s="16">
        <v>576</v>
      </c>
      <c r="C1016" s="25">
        <v>210881</v>
      </c>
      <c r="D1016" s="16" t="s">
        <v>2043</v>
      </c>
    </row>
    <row r="1017" spans="2:4">
      <c r="B1017" s="16">
        <v>577</v>
      </c>
      <c r="C1017" s="25">
        <v>210882</v>
      </c>
      <c r="D1017" s="16" t="s">
        <v>2044</v>
      </c>
    </row>
    <row r="1018" spans="2:4">
      <c r="B1018" s="16">
        <v>578</v>
      </c>
      <c r="C1018" s="25">
        <v>210900</v>
      </c>
      <c r="D1018" s="16" t="s">
        <v>2045</v>
      </c>
    </row>
    <row r="1019" spans="2:4">
      <c r="B1019" s="16">
        <v>579</v>
      </c>
      <c r="C1019" s="25">
        <v>210901</v>
      </c>
      <c r="D1019" s="16" t="s">
        <v>1522</v>
      </c>
    </row>
    <row r="1020" spans="2:4">
      <c r="B1020" s="16">
        <v>580</v>
      </c>
      <c r="C1020" s="25">
        <v>210902</v>
      </c>
      <c r="D1020" s="16" t="s">
        <v>2046</v>
      </c>
    </row>
    <row r="1021" spans="2:4">
      <c r="B1021" s="16">
        <v>581</v>
      </c>
      <c r="C1021" s="25">
        <v>210903</v>
      </c>
      <c r="D1021" s="16" t="s">
        <v>2047</v>
      </c>
    </row>
    <row r="1022" spans="2:4">
      <c r="B1022" s="16">
        <v>582</v>
      </c>
      <c r="C1022" s="25">
        <v>210904</v>
      </c>
      <c r="D1022" s="16" t="s">
        <v>2048</v>
      </c>
    </row>
    <row r="1023" spans="2:4">
      <c r="B1023" s="16">
        <v>583</v>
      </c>
      <c r="C1023" s="25">
        <v>210905</v>
      </c>
      <c r="D1023" s="16" t="s">
        <v>2049</v>
      </c>
    </row>
    <row r="1024" spans="2:4">
      <c r="B1024" s="16">
        <v>584</v>
      </c>
      <c r="C1024" s="25">
        <v>210911</v>
      </c>
      <c r="D1024" s="16" t="s">
        <v>2050</v>
      </c>
    </row>
    <row r="1025" spans="2:4">
      <c r="B1025" s="16">
        <v>585</v>
      </c>
      <c r="C1025" s="25">
        <v>210921</v>
      </c>
      <c r="D1025" s="16" t="s">
        <v>2051</v>
      </c>
    </row>
    <row r="1026" spans="2:4">
      <c r="B1026" s="16">
        <v>586</v>
      </c>
      <c r="C1026" s="25">
        <v>210922</v>
      </c>
      <c r="D1026" s="16" t="s">
        <v>2052</v>
      </c>
    </row>
    <row r="1027" spans="2:4">
      <c r="B1027" s="16">
        <v>587</v>
      </c>
      <c r="C1027" s="25">
        <v>211000</v>
      </c>
      <c r="D1027" s="16" t="s">
        <v>2053</v>
      </c>
    </row>
    <row r="1028" spans="2:4">
      <c r="B1028" s="16">
        <v>588</v>
      </c>
      <c r="C1028" s="25">
        <v>211001</v>
      </c>
      <c r="D1028" s="16" t="s">
        <v>1522</v>
      </c>
    </row>
    <row r="1029" spans="2:4">
      <c r="B1029" s="16">
        <v>589</v>
      </c>
      <c r="C1029" s="25">
        <v>211002</v>
      </c>
      <c r="D1029" s="16" t="s">
        <v>2054</v>
      </c>
    </row>
    <row r="1030" spans="2:4">
      <c r="B1030" s="16">
        <v>590</v>
      </c>
      <c r="C1030" s="25">
        <v>211003</v>
      </c>
      <c r="D1030" s="16" t="s">
        <v>2055</v>
      </c>
    </row>
    <row r="1031" spans="2:4">
      <c r="B1031" s="16">
        <v>591</v>
      </c>
      <c r="C1031" s="25">
        <v>211004</v>
      </c>
      <c r="D1031" s="16" t="s">
        <v>2056</v>
      </c>
    </row>
    <row r="1032" spans="2:4">
      <c r="B1032" s="16">
        <v>592</v>
      </c>
      <c r="C1032" s="25">
        <v>211005</v>
      </c>
      <c r="D1032" s="16" t="s">
        <v>2057</v>
      </c>
    </row>
    <row r="1033" spans="2:4">
      <c r="B1033" s="16">
        <v>593</v>
      </c>
      <c r="C1033" s="25">
        <v>211011</v>
      </c>
      <c r="D1033" s="16" t="s">
        <v>2058</v>
      </c>
    </row>
    <row r="1034" spans="2:4">
      <c r="B1034" s="16">
        <v>594</v>
      </c>
      <c r="C1034" s="25">
        <v>211021</v>
      </c>
      <c r="D1034" s="16" t="s">
        <v>2059</v>
      </c>
    </row>
    <row r="1035" spans="2:4">
      <c r="B1035" s="16">
        <v>595</v>
      </c>
      <c r="C1035" s="25">
        <v>211081</v>
      </c>
      <c r="D1035" s="16" t="s">
        <v>2060</v>
      </c>
    </row>
    <row r="1036" spans="2:4">
      <c r="B1036" s="16">
        <v>596</v>
      </c>
      <c r="C1036" s="25">
        <v>211100</v>
      </c>
      <c r="D1036" s="16" t="s">
        <v>2061</v>
      </c>
    </row>
    <row r="1037" spans="2:4">
      <c r="B1037" s="16">
        <v>597</v>
      </c>
      <c r="C1037" s="25">
        <v>211101</v>
      </c>
      <c r="D1037" s="16" t="s">
        <v>1522</v>
      </c>
    </row>
    <row r="1038" spans="2:4">
      <c r="B1038" s="16">
        <v>598</v>
      </c>
      <c r="C1038" s="25">
        <v>211102</v>
      </c>
      <c r="D1038" s="16" t="s">
        <v>2062</v>
      </c>
    </row>
    <row r="1039" spans="2:4">
      <c r="B1039" s="16">
        <v>599</v>
      </c>
      <c r="C1039" s="25">
        <v>211103</v>
      </c>
      <c r="D1039" s="16" t="s">
        <v>2063</v>
      </c>
    </row>
    <row r="1040" spans="2:4">
      <c r="B1040" s="16">
        <v>600</v>
      </c>
      <c r="C1040" s="25">
        <v>211121</v>
      </c>
      <c r="D1040" s="16" t="s">
        <v>2064</v>
      </c>
    </row>
    <row r="1041" spans="2:4">
      <c r="B1041" s="16">
        <v>601</v>
      </c>
      <c r="C1041" s="25">
        <v>211122</v>
      </c>
      <c r="D1041" s="16" t="s">
        <v>2065</v>
      </c>
    </row>
    <row r="1042" spans="2:4">
      <c r="B1042" s="16">
        <v>602</v>
      </c>
      <c r="C1042" s="25">
        <v>211200</v>
      </c>
      <c r="D1042" s="16" t="s">
        <v>2066</v>
      </c>
    </row>
    <row r="1043" spans="2:4">
      <c r="B1043" s="16">
        <v>603</v>
      </c>
      <c r="C1043" s="25">
        <v>211201</v>
      </c>
      <c r="D1043" s="16" t="s">
        <v>1522</v>
      </c>
    </row>
    <row r="1044" spans="2:4">
      <c r="B1044" s="16">
        <v>604</v>
      </c>
      <c r="C1044" s="25">
        <v>211202</v>
      </c>
      <c r="D1044" s="16" t="s">
        <v>2067</v>
      </c>
    </row>
    <row r="1045" spans="2:4">
      <c r="B1045" s="16">
        <v>605</v>
      </c>
      <c r="C1045" s="25">
        <v>211204</v>
      </c>
      <c r="D1045" s="16" t="s">
        <v>2068</v>
      </c>
    </row>
    <row r="1046" spans="2:4">
      <c r="B1046" s="16">
        <v>606</v>
      </c>
      <c r="C1046" s="25">
        <v>211221</v>
      </c>
      <c r="D1046" s="16" t="s">
        <v>2069</v>
      </c>
    </row>
    <row r="1047" spans="2:4">
      <c r="B1047" s="16">
        <v>607</v>
      </c>
      <c r="C1047" s="25">
        <v>211223</v>
      </c>
      <c r="D1047" s="16" t="s">
        <v>2070</v>
      </c>
    </row>
    <row r="1048" spans="2:4">
      <c r="B1048" s="16">
        <v>608</v>
      </c>
      <c r="C1048" s="25">
        <v>211224</v>
      </c>
      <c r="D1048" s="16" t="s">
        <v>2071</v>
      </c>
    </row>
    <row r="1049" spans="2:4">
      <c r="B1049" s="16">
        <v>609</v>
      </c>
      <c r="C1049" s="25">
        <v>211281</v>
      </c>
      <c r="D1049" s="16" t="s">
        <v>2072</v>
      </c>
    </row>
    <row r="1050" spans="2:4">
      <c r="B1050" s="16">
        <v>610</v>
      </c>
      <c r="C1050" s="25">
        <v>211282</v>
      </c>
      <c r="D1050" s="16" t="s">
        <v>2073</v>
      </c>
    </row>
    <row r="1051" spans="2:4">
      <c r="B1051" s="16">
        <v>611</v>
      </c>
      <c r="C1051" s="25">
        <v>211300</v>
      </c>
      <c r="D1051" s="16" t="s">
        <v>2074</v>
      </c>
    </row>
    <row r="1052" spans="2:4">
      <c r="B1052" s="16">
        <v>612</v>
      </c>
      <c r="C1052" s="25">
        <v>211301</v>
      </c>
      <c r="D1052" s="16" t="s">
        <v>1522</v>
      </c>
    </row>
    <row r="1053" spans="2:4">
      <c r="B1053" s="16">
        <v>613</v>
      </c>
      <c r="C1053" s="25">
        <v>211302</v>
      </c>
      <c r="D1053" s="16" t="s">
        <v>2075</v>
      </c>
    </row>
    <row r="1054" spans="2:4">
      <c r="B1054" s="16">
        <v>614</v>
      </c>
      <c r="C1054" s="25">
        <v>211303</v>
      </c>
      <c r="D1054" s="16" t="s">
        <v>2076</v>
      </c>
    </row>
    <row r="1055" spans="2:4">
      <c r="B1055" s="16">
        <v>615</v>
      </c>
      <c r="C1055" s="25">
        <v>211321</v>
      </c>
      <c r="D1055" s="16" t="s">
        <v>2077</v>
      </c>
    </row>
    <row r="1056" spans="2:4">
      <c r="B1056" s="16">
        <v>616</v>
      </c>
      <c r="C1056" s="25">
        <v>211322</v>
      </c>
      <c r="D1056" s="16" t="s">
        <v>2078</v>
      </c>
    </row>
    <row r="1057" spans="2:4">
      <c r="B1057" s="16">
        <v>617</v>
      </c>
      <c r="C1057" s="25">
        <v>211324</v>
      </c>
      <c r="D1057" s="16" t="s">
        <v>2079</v>
      </c>
    </row>
    <row r="1058" spans="2:4">
      <c r="B1058" s="16">
        <v>618</v>
      </c>
      <c r="C1058" s="25">
        <v>211381</v>
      </c>
      <c r="D1058" s="16" t="s">
        <v>2080</v>
      </c>
    </row>
    <row r="1059" spans="2:4">
      <c r="B1059" s="16">
        <v>619</v>
      </c>
      <c r="C1059" s="25">
        <v>211382</v>
      </c>
      <c r="D1059" s="16" t="s">
        <v>2081</v>
      </c>
    </row>
    <row r="1060" spans="2:4">
      <c r="B1060" s="16">
        <v>620</v>
      </c>
      <c r="C1060" s="25">
        <v>211400</v>
      </c>
      <c r="D1060" s="16" t="s">
        <v>2082</v>
      </c>
    </row>
    <row r="1061" spans="2:4">
      <c r="B1061" s="16">
        <v>621</v>
      </c>
      <c r="C1061" s="25">
        <v>211401</v>
      </c>
      <c r="D1061" s="16" t="s">
        <v>1522</v>
      </c>
    </row>
    <row r="1062" spans="2:4">
      <c r="B1062" s="16">
        <v>622</v>
      </c>
      <c r="C1062" s="25">
        <v>211402</v>
      </c>
      <c r="D1062" s="16" t="s">
        <v>2083</v>
      </c>
    </row>
    <row r="1063" spans="2:4">
      <c r="B1063" s="16">
        <v>623</v>
      </c>
      <c r="C1063" s="25">
        <v>211403</v>
      </c>
      <c r="D1063" s="16" t="s">
        <v>2084</v>
      </c>
    </row>
    <row r="1064" spans="2:4">
      <c r="B1064" s="16">
        <v>624</v>
      </c>
      <c r="C1064" s="25">
        <v>211404</v>
      </c>
      <c r="D1064" s="16" t="s">
        <v>2085</v>
      </c>
    </row>
    <row r="1065" spans="2:4">
      <c r="B1065" s="16">
        <v>625</v>
      </c>
      <c r="C1065" s="25">
        <v>211421</v>
      </c>
      <c r="D1065" s="16" t="s">
        <v>2086</v>
      </c>
    </row>
    <row r="1066" spans="2:4">
      <c r="B1066" s="16">
        <v>626</v>
      </c>
      <c r="C1066" s="25">
        <v>211422</v>
      </c>
      <c r="D1066" s="16" t="s">
        <v>2087</v>
      </c>
    </row>
    <row r="1067" spans="2:4">
      <c r="B1067" s="16">
        <v>627</v>
      </c>
      <c r="C1067" s="25">
        <v>211481</v>
      </c>
      <c r="D1067" s="16" t="s">
        <v>2088</v>
      </c>
    </row>
    <row r="1068" spans="2:4">
      <c r="B1068" s="16">
        <v>628</v>
      </c>
      <c r="C1068" s="25">
        <v>220000</v>
      </c>
      <c r="D1068" s="16" t="s">
        <v>2089</v>
      </c>
    </row>
    <row r="1069" spans="2:4">
      <c r="B1069" s="16">
        <v>629</v>
      </c>
      <c r="C1069" s="25">
        <v>220100</v>
      </c>
      <c r="D1069" s="16" t="s">
        <v>2090</v>
      </c>
    </row>
    <row r="1070" spans="2:4">
      <c r="B1070" s="16">
        <v>630</v>
      </c>
      <c r="C1070" s="25">
        <v>220101</v>
      </c>
      <c r="D1070" s="16" t="s">
        <v>1522</v>
      </c>
    </row>
    <row r="1071" spans="2:4">
      <c r="B1071" s="16">
        <v>631</v>
      </c>
      <c r="C1071" s="25">
        <v>220102</v>
      </c>
      <c r="D1071" s="16" t="s">
        <v>2091</v>
      </c>
    </row>
    <row r="1072" spans="2:4">
      <c r="B1072" s="16">
        <v>632</v>
      </c>
      <c r="C1072" s="25">
        <v>220103</v>
      </c>
      <c r="D1072" s="16" t="s">
        <v>2092</v>
      </c>
    </row>
    <row r="1073" spans="2:4">
      <c r="B1073" s="16">
        <v>633</v>
      </c>
      <c r="C1073" s="25">
        <v>220104</v>
      </c>
      <c r="D1073" s="16" t="s">
        <v>1525</v>
      </c>
    </row>
    <row r="1074" spans="2:4">
      <c r="B1074" s="16">
        <v>634</v>
      </c>
      <c r="C1074" s="25">
        <v>220105</v>
      </c>
      <c r="D1074" s="16" t="s">
        <v>2093</v>
      </c>
    </row>
    <row r="1075" spans="2:4">
      <c r="B1075" s="16">
        <v>635</v>
      </c>
      <c r="C1075" s="25">
        <v>220106</v>
      </c>
      <c r="D1075" s="16" t="s">
        <v>2094</v>
      </c>
    </row>
    <row r="1076" spans="2:4">
      <c r="B1076" s="16">
        <v>636</v>
      </c>
      <c r="C1076" s="25">
        <v>220112</v>
      </c>
      <c r="D1076" s="16" t="s">
        <v>2095</v>
      </c>
    </row>
    <row r="1077" spans="2:4">
      <c r="B1077" s="16">
        <v>637</v>
      </c>
      <c r="C1077" s="25">
        <v>220122</v>
      </c>
      <c r="D1077" s="16" t="s">
        <v>2096</v>
      </c>
    </row>
    <row r="1078" spans="2:4">
      <c r="B1078" s="16">
        <v>638</v>
      </c>
      <c r="C1078" s="25">
        <v>220181</v>
      </c>
      <c r="D1078" s="16" t="s">
        <v>2097</v>
      </c>
    </row>
    <row r="1079" spans="2:4">
      <c r="B1079" s="16">
        <v>639</v>
      </c>
      <c r="C1079" s="25">
        <v>220182</v>
      </c>
      <c r="D1079" s="16" t="s">
        <v>2098</v>
      </c>
    </row>
    <row r="1080" spans="2:4">
      <c r="B1080" s="16">
        <v>640</v>
      </c>
      <c r="C1080" s="25">
        <v>220183</v>
      </c>
      <c r="D1080" s="16" t="s">
        <v>2099</v>
      </c>
    </row>
    <row r="1081" spans="2:4">
      <c r="B1081" s="16">
        <v>641</v>
      </c>
      <c r="C1081" s="25">
        <v>220200</v>
      </c>
      <c r="D1081" s="16" t="s">
        <v>2100</v>
      </c>
    </row>
    <row r="1082" spans="2:4">
      <c r="B1082" s="16">
        <v>642</v>
      </c>
      <c r="C1082" s="25">
        <v>220201</v>
      </c>
      <c r="D1082" s="16" t="s">
        <v>1522</v>
      </c>
    </row>
    <row r="1083" spans="2:4">
      <c r="B1083" s="16">
        <v>643</v>
      </c>
      <c r="C1083" s="25">
        <v>220202</v>
      </c>
      <c r="D1083" s="16" t="s">
        <v>2101</v>
      </c>
    </row>
    <row r="1084" spans="2:4">
      <c r="B1084" s="16">
        <v>644</v>
      </c>
      <c r="C1084" s="25">
        <v>220203</v>
      </c>
      <c r="D1084" s="16" t="s">
        <v>2102</v>
      </c>
    </row>
    <row r="1085" spans="2:4">
      <c r="B1085" s="16">
        <v>645</v>
      </c>
      <c r="C1085" s="25">
        <v>220204</v>
      </c>
      <c r="D1085" s="16" t="s">
        <v>2103</v>
      </c>
    </row>
    <row r="1086" spans="2:4">
      <c r="B1086" s="16">
        <v>646</v>
      </c>
      <c r="C1086" s="25">
        <v>220211</v>
      </c>
      <c r="D1086" s="16" t="s">
        <v>2104</v>
      </c>
    </row>
    <row r="1087" spans="2:4">
      <c r="B1087" s="16">
        <v>647</v>
      </c>
      <c r="C1087" s="25">
        <v>220221</v>
      </c>
      <c r="D1087" s="16" t="s">
        <v>2105</v>
      </c>
    </row>
    <row r="1088" spans="2:4">
      <c r="B1088" s="16">
        <v>648</v>
      </c>
      <c r="C1088" s="25">
        <v>220281</v>
      </c>
      <c r="D1088" s="16" t="s">
        <v>2106</v>
      </c>
    </row>
    <row r="1089" spans="2:4">
      <c r="B1089" s="16">
        <v>649</v>
      </c>
      <c r="C1089" s="25">
        <v>220282</v>
      </c>
      <c r="D1089" s="16" t="s">
        <v>2107</v>
      </c>
    </row>
    <row r="1090" spans="2:4">
      <c r="B1090" s="16">
        <v>650</v>
      </c>
      <c r="C1090" s="25">
        <v>220283</v>
      </c>
      <c r="D1090" s="16" t="s">
        <v>2108</v>
      </c>
    </row>
    <row r="1091" spans="2:4">
      <c r="B1091" s="16">
        <v>651</v>
      </c>
      <c r="C1091" s="25">
        <v>220284</v>
      </c>
      <c r="D1091" s="16" t="s">
        <v>2109</v>
      </c>
    </row>
    <row r="1092" spans="2:4">
      <c r="B1092" s="16">
        <v>652</v>
      </c>
      <c r="C1092" s="25">
        <v>220300</v>
      </c>
      <c r="D1092" s="16" t="s">
        <v>2110</v>
      </c>
    </row>
    <row r="1093" spans="2:4">
      <c r="B1093" s="16">
        <v>653</v>
      </c>
      <c r="C1093" s="25">
        <v>220301</v>
      </c>
      <c r="D1093" s="16" t="s">
        <v>1522</v>
      </c>
    </row>
    <row r="1094" spans="2:4">
      <c r="B1094" s="16">
        <v>654</v>
      </c>
      <c r="C1094" s="25">
        <v>220302</v>
      </c>
      <c r="D1094" s="16" t="s">
        <v>1981</v>
      </c>
    </row>
    <row r="1095" spans="2:4">
      <c r="B1095" s="16">
        <v>655</v>
      </c>
      <c r="C1095" s="25">
        <v>220303</v>
      </c>
      <c r="D1095" s="16" t="s">
        <v>2002</v>
      </c>
    </row>
    <row r="1096" spans="2:4">
      <c r="B1096" s="16">
        <v>656</v>
      </c>
      <c r="C1096" s="25">
        <v>220322</v>
      </c>
      <c r="D1096" s="16" t="s">
        <v>2111</v>
      </c>
    </row>
    <row r="1097" spans="2:4">
      <c r="B1097" s="16">
        <v>657</v>
      </c>
      <c r="C1097" s="25">
        <v>220323</v>
      </c>
      <c r="D1097" s="16" t="s">
        <v>2112</v>
      </c>
    </row>
    <row r="1098" spans="2:4">
      <c r="B1098" s="16">
        <v>658</v>
      </c>
      <c r="C1098" s="25">
        <v>220381</v>
      </c>
      <c r="D1098" s="16" t="s">
        <v>2113</v>
      </c>
    </row>
    <row r="1099" spans="2:4">
      <c r="B1099" s="16">
        <v>659</v>
      </c>
      <c r="C1099" s="25">
        <v>220382</v>
      </c>
      <c r="D1099" s="16" t="s">
        <v>2114</v>
      </c>
    </row>
    <row r="1100" spans="2:4">
      <c r="B1100" s="16">
        <v>660</v>
      </c>
      <c r="C1100" s="25">
        <v>220400</v>
      </c>
      <c r="D1100" s="16" t="s">
        <v>2115</v>
      </c>
    </row>
    <row r="1101" spans="2:4">
      <c r="B1101" s="16">
        <v>661</v>
      </c>
      <c r="C1101" s="25">
        <v>220401</v>
      </c>
      <c r="D1101" s="16" t="s">
        <v>1522</v>
      </c>
    </row>
    <row r="1102" spans="2:4">
      <c r="B1102" s="16">
        <v>662</v>
      </c>
      <c r="C1102" s="25">
        <v>220402</v>
      </c>
      <c r="D1102" s="16" t="s">
        <v>2116</v>
      </c>
    </row>
    <row r="1103" spans="2:4">
      <c r="B1103" s="16">
        <v>663</v>
      </c>
      <c r="C1103" s="25">
        <v>220403</v>
      </c>
      <c r="D1103" s="16" t="s">
        <v>2117</v>
      </c>
    </row>
    <row r="1104" spans="2:4">
      <c r="B1104" s="16">
        <v>664</v>
      </c>
      <c r="C1104" s="25">
        <v>220421</v>
      </c>
      <c r="D1104" s="16" t="s">
        <v>2118</v>
      </c>
    </row>
    <row r="1105" spans="2:4">
      <c r="B1105" s="16">
        <v>665</v>
      </c>
      <c r="C1105" s="25">
        <v>220422</v>
      </c>
      <c r="D1105" s="16" t="s">
        <v>2119</v>
      </c>
    </row>
    <row r="1106" spans="2:4">
      <c r="B1106" s="16">
        <v>666</v>
      </c>
      <c r="C1106" s="25">
        <v>220500</v>
      </c>
      <c r="D1106" s="16" t="s">
        <v>2120</v>
      </c>
    </row>
    <row r="1107" spans="2:4">
      <c r="B1107" s="16">
        <v>667</v>
      </c>
      <c r="C1107" s="25">
        <v>220501</v>
      </c>
      <c r="D1107" s="16" t="s">
        <v>1522</v>
      </c>
    </row>
    <row r="1108" spans="2:4">
      <c r="B1108" s="16">
        <v>668</v>
      </c>
      <c r="C1108" s="25">
        <v>220502</v>
      </c>
      <c r="D1108" s="16" t="s">
        <v>2121</v>
      </c>
    </row>
    <row r="1109" spans="2:4">
      <c r="B1109" s="16">
        <v>669</v>
      </c>
      <c r="C1109" s="25">
        <v>220503</v>
      </c>
      <c r="D1109" s="16" t="s">
        <v>2122</v>
      </c>
    </row>
    <row r="1110" spans="2:4">
      <c r="B1110" s="16">
        <v>670</v>
      </c>
      <c r="C1110" s="25">
        <v>220521</v>
      </c>
      <c r="D1110" s="16" t="s">
        <v>2123</v>
      </c>
    </row>
    <row r="1111" spans="2:4">
      <c r="B1111" s="16">
        <v>671</v>
      </c>
      <c r="C1111" s="25">
        <v>220523</v>
      </c>
      <c r="D1111" s="16" t="s">
        <v>2124</v>
      </c>
    </row>
    <row r="1112" spans="2:4">
      <c r="B1112" s="16">
        <v>672</v>
      </c>
      <c r="C1112" s="25">
        <v>220524</v>
      </c>
      <c r="D1112" s="16" t="s">
        <v>2125</v>
      </c>
    </row>
    <row r="1113" spans="2:4">
      <c r="B1113" s="16">
        <v>673</v>
      </c>
      <c r="C1113" s="25">
        <v>220581</v>
      </c>
      <c r="D1113" s="16" t="s">
        <v>2126</v>
      </c>
    </row>
    <row r="1114" spans="2:4">
      <c r="B1114" s="16">
        <v>674</v>
      </c>
      <c r="C1114" s="25">
        <v>220582</v>
      </c>
      <c r="D1114" s="16" t="s">
        <v>2127</v>
      </c>
    </row>
    <row r="1115" spans="2:4">
      <c r="B1115" s="16">
        <v>675</v>
      </c>
      <c r="C1115" s="25">
        <v>220600</v>
      </c>
      <c r="D1115" s="16" t="s">
        <v>2128</v>
      </c>
    </row>
    <row r="1116" spans="2:4">
      <c r="B1116" s="16">
        <v>676</v>
      </c>
      <c r="C1116" s="25">
        <v>220601</v>
      </c>
      <c r="D1116" s="16" t="s">
        <v>1522</v>
      </c>
    </row>
    <row r="1117" spans="2:4">
      <c r="B1117" s="16">
        <v>677</v>
      </c>
      <c r="C1117" s="25">
        <v>220602</v>
      </c>
      <c r="D1117" s="16" t="s">
        <v>2129</v>
      </c>
    </row>
    <row r="1118" spans="2:4">
      <c r="B1118" s="16">
        <v>678</v>
      </c>
      <c r="C1118" s="25">
        <v>220605</v>
      </c>
      <c r="D1118" s="16" t="s">
        <v>2130</v>
      </c>
    </row>
    <row r="1119" spans="2:4">
      <c r="B1119" s="16">
        <v>679</v>
      </c>
      <c r="C1119" s="25">
        <v>220621</v>
      </c>
      <c r="D1119" s="16" t="s">
        <v>2131</v>
      </c>
    </row>
    <row r="1120" spans="2:4">
      <c r="B1120" s="16">
        <v>680</v>
      </c>
      <c r="C1120" s="25">
        <v>220622</v>
      </c>
      <c r="D1120" s="16" t="s">
        <v>2132</v>
      </c>
    </row>
    <row r="1121" spans="2:4">
      <c r="B1121" s="16">
        <v>681</v>
      </c>
      <c r="C1121" s="25">
        <v>220623</v>
      </c>
      <c r="D1121" s="16" t="s">
        <v>2133</v>
      </c>
    </row>
    <row r="1122" spans="2:4">
      <c r="B1122" s="16">
        <v>682</v>
      </c>
      <c r="C1122" s="25">
        <v>220681</v>
      </c>
      <c r="D1122" s="16" t="s">
        <v>2134</v>
      </c>
    </row>
    <row r="1123" spans="2:4">
      <c r="B1123" s="16">
        <v>683</v>
      </c>
      <c r="C1123" s="25">
        <v>220700</v>
      </c>
      <c r="D1123" s="16" t="s">
        <v>2135</v>
      </c>
    </row>
    <row r="1124" spans="2:4">
      <c r="B1124" s="16">
        <v>684</v>
      </c>
      <c r="C1124" s="25">
        <v>220701</v>
      </c>
      <c r="D1124" s="16" t="s">
        <v>1522</v>
      </c>
    </row>
    <row r="1125" spans="2:4">
      <c r="B1125" s="16">
        <v>685</v>
      </c>
      <c r="C1125" s="25">
        <v>220702</v>
      </c>
      <c r="D1125" s="16" t="s">
        <v>2136</v>
      </c>
    </row>
    <row r="1126" spans="2:4">
      <c r="B1126" s="16">
        <v>686</v>
      </c>
      <c r="C1126" s="25">
        <v>220721</v>
      </c>
      <c r="D1126" s="16" t="s">
        <v>2137</v>
      </c>
    </row>
    <row r="1127" spans="2:4">
      <c r="B1127" s="16">
        <v>687</v>
      </c>
      <c r="C1127" s="25">
        <v>220722</v>
      </c>
      <c r="D1127" s="16" t="s">
        <v>2138</v>
      </c>
    </row>
    <row r="1128" spans="2:4">
      <c r="B1128" s="16">
        <v>688</v>
      </c>
      <c r="C1128" s="25">
        <v>220723</v>
      </c>
      <c r="D1128" s="16" t="s">
        <v>2139</v>
      </c>
    </row>
    <row r="1129" spans="2:4">
      <c r="B1129" s="16">
        <v>689</v>
      </c>
      <c r="C1129" s="25">
        <v>220724</v>
      </c>
      <c r="D1129" s="16" t="s">
        <v>2140</v>
      </c>
    </row>
    <row r="1130" spans="2:4">
      <c r="B1130" s="16">
        <v>690</v>
      </c>
      <c r="C1130" s="25">
        <v>220800</v>
      </c>
      <c r="D1130" s="16" t="s">
        <v>2141</v>
      </c>
    </row>
    <row r="1131" spans="2:4">
      <c r="B1131" s="16">
        <v>691</v>
      </c>
      <c r="C1131" s="25">
        <v>220801</v>
      </c>
      <c r="D1131" s="16" t="s">
        <v>1522</v>
      </c>
    </row>
    <row r="1132" spans="2:4">
      <c r="B1132" s="16">
        <v>692</v>
      </c>
      <c r="C1132" s="25">
        <v>220802</v>
      </c>
      <c r="D1132" s="16" t="s">
        <v>2142</v>
      </c>
    </row>
    <row r="1133" spans="2:4">
      <c r="B1133" s="16">
        <v>693</v>
      </c>
      <c r="C1133" s="25">
        <v>220821</v>
      </c>
      <c r="D1133" s="16" t="s">
        <v>2143</v>
      </c>
    </row>
    <row r="1134" spans="2:4">
      <c r="B1134" s="16">
        <v>694</v>
      </c>
      <c r="C1134" s="25">
        <v>220822</v>
      </c>
      <c r="D1134" s="16" t="s">
        <v>2144</v>
      </c>
    </row>
    <row r="1135" spans="2:4">
      <c r="B1135" s="16">
        <v>695</v>
      </c>
      <c r="C1135" s="25">
        <v>220881</v>
      </c>
      <c r="D1135" s="16" t="s">
        <v>2145</v>
      </c>
    </row>
    <row r="1136" spans="2:4">
      <c r="B1136" s="16">
        <v>696</v>
      </c>
      <c r="C1136" s="25">
        <v>220882</v>
      </c>
      <c r="D1136" s="16" t="s">
        <v>2146</v>
      </c>
    </row>
    <row r="1137" spans="2:4">
      <c r="B1137" s="16">
        <v>697</v>
      </c>
      <c r="C1137" s="25">
        <v>222400</v>
      </c>
      <c r="D1137" s="16" t="s">
        <v>2147</v>
      </c>
    </row>
    <row r="1138" spans="2:4">
      <c r="B1138" s="16">
        <v>698</v>
      </c>
      <c r="C1138" s="25">
        <v>222401</v>
      </c>
      <c r="D1138" s="16" t="s">
        <v>2148</v>
      </c>
    </row>
    <row r="1139" spans="2:4">
      <c r="B1139" s="16">
        <v>699</v>
      </c>
      <c r="C1139" s="25">
        <v>222402</v>
      </c>
      <c r="D1139" s="16" t="s">
        <v>2149</v>
      </c>
    </row>
    <row r="1140" spans="2:4">
      <c r="B1140" s="16">
        <v>700</v>
      </c>
      <c r="C1140" s="25">
        <v>222403</v>
      </c>
      <c r="D1140" s="16" t="s">
        <v>2150</v>
      </c>
    </row>
    <row r="1141" spans="2:4">
      <c r="B1141" s="16">
        <v>701</v>
      </c>
      <c r="C1141" s="25">
        <v>222404</v>
      </c>
      <c r="D1141" s="16" t="s">
        <v>2151</v>
      </c>
    </row>
    <row r="1142" spans="2:4">
      <c r="B1142" s="16">
        <v>702</v>
      </c>
      <c r="C1142" s="25">
        <v>222405</v>
      </c>
      <c r="D1142" s="16" t="s">
        <v>2152</v>
      </c>
    </row>
    <row r="1143" spans="2:4">
      <c r="B1143" s="16">
        <v>703</v>
      </c>
      <c r="C1143" s="25">
        <v>222406</v>
      </c>
      <c r="D1143" s="16" t="s">
        <v>2153</v>
      </c>
    </row>
    <row r="1144" spans="2:4">
      <c r="B1144" s="16">
        <v>704</v>
      </c>
      <c r="C1144" s="25">
        <v>222424</v>
      </c>
      <c r="D1144" s="16" t="s">
        <v>2154</v>
      </c>
    </row>
    <row r="1145" spans="2:4">
      <c r="B1145" s="16">
        <v>705</v>
      </c>
      <c r="C1145" s="25">
        <v>222426</v>
      </c>
      <c r="D1145" s="16" t="s">
        <v>2155</v>
      </c>
    </row>
    <row r="1146" spans="2:4">
      <c r="B1146" s="16">
        <v>706</v>
      </c>
      <c r="C1146" s="25">
        <v>230000</v>
      </c>
      <c r="D1146" s="16" t="s">
        <v>2156</v>
      </c>
    </row>
    <row r="1147" spans="2:4">
      <c r="B1147" s="16">
        <v>707</v>
      </c>
      <c r="C1147" s="25">
        <v>230100</v>
      </c>
      <c r="D1147" s="16" t="s">
        <v>2157</v>
      </c>
    </row>
    <row r="1148" spans="2:4">
      <c r="B1148" s="16">
        <v>708</v>
      </c>
      <c r="C1148" s="25">
        <v>230101</v>
      </c>
      <c r="D1148" s="16" t="s">
        <v>1522</v>
      </c>
    </row>
    <row r="1149" spans="2:4">
      <c r="B1149" s="16">
        <v>709</v>
      </c>
      <c r="C1149" s="25">
        <v>230102</v>
      </c>
      <c r="D1149" s="16" t="s">
        <v>2158</v>
      </c>
    </row>
    <row r="1150" spans="2:4">
      <c r="B1150" s="16">
        <v>710</v>
      </c>
      <c r="C1150" s="25">
        <v>230103</v>
      </c>
      <c r="D1150" s="16" t="s">
        <v>2159</v>
      </c>
    </row>
    <row r="1151" spans="2:4">
      <c r="B1151" s="16">
        <v>711</v>
      </c>
      <c r="C1151" s="25">
        <v>230104</v>
      </c>
      <c r="D1151" s="16" t="s">
        <v>2160</v>
      </c>
    </row>
    <row r="1152" spans="2:4">
      <c r="B1152" s="16">
        <v>712</v>
      </c>
      <c r="C1152" s="25">
        <v>230108</v>
      </c>
      <c r="D1152" s="16" t="s">
        <v>2161</v>
      </c>
    </row>
    <row r="1153" spans="2:4">
      <c r="B1153" s="16">
        <v>713</v>
      </c>
      <c r="C1153" s="25">
        <v>230109</v>
      </c>
      <c r="D1153" s="16" t="s">
        <v>2162</v>
      </c>
    </row>
    <row r="1154" spans="2:4">
      <c r="B1154" s="16">
        <v>714</v>
      </c>
      <c r="C1154" s="25">
        <v>230110</v>
      </c>
      <c r="D1154" s="16" t="s">
        <v>2163</v>
      </c>
    </row>
    <row r="1155" spans="2:4">
      <c r="B1155" s="16">
        <v>715</v>
      </c>
      <c r="C1155" s="25">
        <v>230111</v>
      </c>
      <c r="D1155" s="16" t="s">
        <v>2164</v>
      </c>
    </row>
    <row r="1156" spans="2:4">
      <c r="B1156" s="16">
        <v>716</v>
      </c>
      <c r="C1156" s="25">
        <v>230112</v>
      </c>
      <c r="D1156" s="16" t="s">
        <v>2165</v>
      </c>
    </row>
    <row r="1157" spans="2:4">
      <c r="B1157" s="16">
        <v>717</v>
      </c>
      <c r="C1157" s="25">
        <v>230123</v>
      </c>
      <c r="D1157" s="16" t="s">
        <v>2166</v>
      </c>
    </row>
    <row r="1158" spans="2:4">
      <c r="B1158" s="16">
        <v>718</v>
      </c>
      <c r="C1158" s="25">
        <v>230124</v>
      </c>
      <c r="D1158" s="16" t="s">
        <v>2167</v>
      </c>
    </row>
    <row r="1159" spans="2:4">
      <c r="B1159" s="16">
        <v>719</v>
      </c>
      <c r="C1159" s="25">
        <v>230125</v>
      </c>
      <c r="D1159" s="16" t="s">
        <v>2168</v>
      </c>
    </row>
    <row r="1160" spans="2:4">
      <c r="B1160" s="16">
        <v>720</v>
      </c>
      <c r="C1160" s="25">
        <v>230126</v>
      </c>
      <c r="D1160" s="16" t="s">
        <v>2169</v>
      </c>
    </row>
    <row r="1161" spans="2:4">
      <c r="B1161" s="16">
        <v>721</v>
      </c>
      <c r="C1161" s="25">
        <v>230127</v>
      </c>
      <c r="D1161" s="16" t="s">
        <v>2170</v>
      </c>
    </row>
    <row r="1162" spans="2:4">
      <c r="B1162" s="16">
        <v>722</v>
      </c>
      <c r="C1162" s="25">
        <v>230128</v>
      </c>
      <c r="D1162" s="16" t="s">
        <v>2171</v>
      </c>
    </row>
    <row r="1163" spans="2:4">
      <c r="B1163" s="16">
        <v>723</v>
      </c>
      <c r="C1163" s="25">
        <v>230129</v>
      </c>
      <c r="D1163" s="16" t="s">
        <v>2172</v>
      </c>
    </row>
    <row r="1164" spans="2:4">
      <c r="B1164" s="16">
        <v>724</v>
      </c>
      <c r="C1164" s="25">
        <v>230182</v>
      </c>
      <c r="D1164" s="16" t="s">
        <v>2173</v>
      </c>
    </row>
    <row r="1165" spans="2:4">
      <c r="B1165" s="16">
        <v>725</v>
      </c>
      <c r="C1165" s="25">
        <v>230183</v>
      </c>
      <c r="D1165" s="16" t="s">
        <v>2174</v>
      </c>
    </row>
    <row r="1166" spans="2:4">
      <c r="B1166" s="16">
        <v>726</v>
      </c>
      <c r="C1166" s="25">
        <v>230184</v>
      </c>
      <c r="D1166" s="16" t="s">
        <v>2175</v>
      </c>
    </row>
    <row r="1167" spans="2:4">
      <c r="B1167" s="16">
        <v>727</v>
      </c>
      <c r="C1167" s="25">
        <v>230200</v>
      </c>
      <c r="D1167" s="16" t="s">
        <v>2176</v>
      </c>
    </row>
    <row r="1168" spans="2:4">
      <c r="B1168" s="16">
        <v>728</v>
      </c>
      <c r="C1168" s="25">
        <v>230201</v>
      </c>
      <c r="D1168" s="16" t="s">
        <v>1522</v>
      </c>
    </row>
    <row r="1169" spans="2:4">
      <c r="B1169" s="16">
        <v>729</v>
      </c>
      <c r="C1169" s="25">
        <v>230202</v>
      </c>
      <c r="D1169" s="16" t="s">
        <v>2177</v>
      </c>
    </row>
    <row r="1170" spans="2:4">
      <c r="B1170" s="16">
        <v>730</v>
      </c>
      <c r="C1170" s="25">
        <v>230203</v>
      </c>
      <c r="D1170" s="16" t="s">
        <v>2178</v>
      </c>
    </row>
    <row r="1171" spans="2:4">
      <c r="B1171" s="16">
        <v>731</v>
      </c>
      <c r="C1171" s="25">
        <v>230204</v>
      </c>
      <c r="D1171" s="16" t="s">
        <v>2179</v>
      </c>
    </row>
    <row r="1172" spans="2:4">
      <c r="B1172" s="16">
        <v>732</v>
      </c>
      <c r="C1172" s="25">
        <v>230205</v>
      </c>
      <c r="D1172" s="16" t="s">
        <v>2180</v>
      </c>
    </row>
    <row r="1173" spans="2:4">
      <c r="B1173" s="16">
        <v>733</v>
      </c>
      <c r="C1173" s="25">
        <v>230206</v>
      </c>
      <c r="D1173" s="16" t="s">
        <v>2181</v>
      </c>
    </row>
    <row r="1174" spans="2:4">
      <c r="B1174" s="16">
        <v>734</v>
      </c>
      <c r="C1174" s="25">
        <v>230207</v>
      </c>
      <c r="D1174" s="16" t="s">
        <v>2182</v>
      </c>
    </row>
    <row r="1175" spans="2:4">
      <c r="B1175" s="16">
        <v>735</v>
      </c>
      <c r="C1175" s="25">
        <v>230208</v>
      </c>
      <c r="D1175" s="16" t="s">
        <v>2183</v>
      </c>
    </row>
    <row r="1176" spans="2:4">
      <c r="B1176" s="16">
        <v>736</v>
      </c>
      <c r="C1176" s="25">
        <v>230221</v>
      </c>
      <c r="D1176" s="16" t="s">
        <v>2184</v>
      </c>
    </row>
    <row r="1177" spans="2:4">
      <c r="B1177" s="16">
        <v>737</v>
      </c>
      <c r="C1177" s="25">
        <v>230223</v>
      </c>
      <c r="D1177" s="16" t="s">
        <v>2185</v>
      </c>
    </row>
    <row r="1178" spans="2:4">
      <c r="B1178" s="16">
        <v>738</v>
      </c>
      <c r="C1178" s="25">
        <v>230224</v>
      </c>
      <c r="D1178" s="16" t="s">
        <v>2186</v>
      </c>
    </row>
    <row r="1179" spans="2:4">
      <c r="B1179" s="16">
        <v>739</v>
      </c>
      <c r="C1179" s="25">
        <v>230225</v>
      </c>
      <c r="D1179" s="16" t="s">
        <v>2187</v>
      </c>
    </row>
    <row r="1180" spans="2:4">
      <c r="B1180" s="16">
        <v>740</v>
      </c>
      <c r="C1180" s="25">
        <v>230227</v>
      </c>
      <c r="D1180" s="16" t="s">
        <v>2188</v>
      </c>
    </row>
    <row r="1181" spans="2:4">
      <c r="B1181" s="16">
        <v>741</v>
      </c>
      <c r="C1181" s="25">
        <v>230229</v>
      </c>
      <c r="D1181" s="16" t="s">
        <v>2189</v>
      </c>
    </row>
    <row r="1182" spans="2:4">
      <c r="B1182" s="16">
        <v>742</v>
      </c>
      <c r="C1182" s="25">
        <v>230230</v>
      </c>
      <c r="D1182" s="16" t="s">
        <v>2190</v>
      </c>
    </row>
    <row r="1183" spans="2:4">
      <c r="B1183" s="16">
        <v>743</v>
      </c>
      <c r="C1183" s="25">
        <v>230231</v>
      </c>
      <c r="D1183" s="16" t="s">
        <v>2191</v>
      </c>
    </row>
    <row r="1184" spans="2:4">
      <c r="B1184" s="16">
        <v>744</v>
      </c>
      <c r="C1184" s="25">
        <v>230281</v>
      </c>
      <c r="D1184" s="16" t="s">
        <v>2192</v>
      </c>
    </row>
    <row r="1185" spans="2:4">
      <c r="B1185" s="16">
        <v>745</v>
      </c>
      <c r="C1185" s="25">
        <v>230300</v>
      </c>
      <c r="D1185" s="16" t="s">
        <v>2193</v>
      </c>
    </row>
    <row r="1186" spans="2:4">
      <c r="B1186" s="16">
        <v>746</v>
      </c>
      <c r="C1186" s="25">
        <v>230301</v>
      </c>
      <c r="D1186" s="16" t="s">
        <v>1522</v>
      </c>
    </row>
    <row r="1187" spans="2:4">
      <c r="B1187" s="16">
        <v>747</v>
      </c>
      <c r="C1187" s="25">
        <v>230302</v>
      </c>
      <c r="D1187" s="16" t="s">
        <v>2194</v>
      </c>
    </row>
    <row r="1188" spans="2:4">
      <c r="B1188" s="16">
        <v>748</v>
      </c>
      <c r="C1188" s="25">
        <v>230303</v>
      </c>
      <c r="D1188" s="16" t="s">
        <v>2195</v>
      </c>
    </row>
    <row r="1189" spans="2:4">
      <c r="B1189" s="16">
        <v>749</v>
      </c>
      <c r="C1189" s="25">
        <v>230304</v>
      </c>
      <c r="D1189" s="16" t="s">
        <v>2196</v>
      </c>
    </row>
    <row r="1190" spans="2:4">
      <c r="B1190" s="16">
        <v>750</v>
      </c>
      <c r="C1190" s="25">
        <v>230305</v>
      </c>
      <c r="D1190" s="16" t="s">
        <v>2197</v>
      </c>
    </row>
    <row r="1191" spans="2:4">
      <c r="B1191" s="16">
        <v>751</v>
      </c>
      <c r="C1191" s="25">
        <v>230306</v>
      </c>
      <c r="D1191" s="16" t="s">
        <v>2198</v>
      </c>
    </row>
    <row r="1192" spans="2:4">
      <c r="B1192" s="16">
        <v>752</v>
      </c>
      <c r="C1192" s="25">
        <v>230307</v>
      </c>
      <c r="D1192" s="16" t="s">
        <v>2199</v>
      </c>
    </row>
    <row r="1193" spans="2:4">
      <c r="B1193" s="16">
        <v>753</v>
      </c>
      <c r="C1193" s="25">
        <v>230321</v>
      </c>
      <c r="D1193" s="16" t="s">
        <v>2200</v>
      </c>
    </row>
    <row r="1194" spans="2:4">
      <c r="B1194" s="16">
        <v>754</v>
      </c>
      <c r="C1194" s="25">
        <v>230381</v>
      </c>
      <c r="D1194" s="16" t="s">
        <v>2201</v>
      </c>
    </row>
    <row r="1195" spans="2:4">
      <c r="B1195" s="16">
        <v>755</v>
      </c>
      <c r="C1195" s="25">
        <v>230382</v>
      </c>
      <c r="D1195" s="16" t="s">
        <v>2202</v>
      </c>
    </row>
    <row r="1196" spans="2:4">
      <c r="B1196" s="16">
        <v>756</v>
      </c>
      <c r="C1196" s="25">
        <v>230400</v>
      </c>
      <c r="D1196" s="16" t="s">
        <v>2203</v>
      </c>
    </row>
    <row r="1197" spans="2:4">
      <c r="B1197" s="16">
        <v>757</v>
      </c>
      <c r="C1197" s="25">
        <v>230401</v>
      </c>
      <c r="D1197" s="16" t="s">
        <v>1522</v>
      </c>
    </row>
    <row r="1198" spans="2:4">
      <c r="B1198" s="16">
        <v>758</v>
      </c>
      <c r="C1198" s="25">
        <v>230402</v>
      </c>
      <c r="D1198" s="16" t="s">
        <v>2204</v>
      </c>
    </row>
    <row r="1199" spans="2:4">
      <c r="B1199" s="16">
        <v>759</v>
      </c>
      <c r="C1199" s="25">
        <v>230403</v>
      </c>
      <c r="D1199" s="16" t="s">
        <v>2205</v>
      </c>
    </row>
    <row r="1200" spans="2:4">
      <c r="B1200" s="16">
        <v>760</v>
      </c>
      <c r="C1200" s="25">
        <v>230404</v>
      </c>
      <c r="D1200" s="16" t="s">
        <v>2206</v>
      </c>
    </row>
    <row r="1201" spans="2:4">
      <c r="B1201" s="16">
        <v>761</v>
      </c>
      <c r="C1201" s="25">
        <v>230405</v>
      </c>
      <c r="D1201" s="16" t="s">
        <v>2207</v>
      </c>
    </row>
    <row r="1202" spans="2:4">
      <c r="B1202" s="16">
        <v>762</v>
      </c>
      <c r="C1202" s="25">
        <v>230406</v>
      </c>
      <c r="D1202" s="16" t="s">
        <v>2208</v>
      </c>
    </row>
    <row r="1203" spans="2:4">
      <c r="B1203" s="16">
        <v>763</v>
      </c>
      <c r="C1203" s="25">
        <v>230407</v>
      </c>
      <c r="D1203" s="16" t="s">
        <v>2209</v>
      </c>
    </row>
    <row r="1204" spans="2:4">
      <c r="B1204" s="16">
        <v>764</v>
      </c>
      <c r="C1204" s="25">
        <v>230421</v>
      </c>
      <c r="D1204" s="16" t="s">
        <v>2210</v>
      </c>
    </row>
    <row r="1205" spans="2:4">
      <c r="B1205" s="16">
        <v>765</v>
      </c>
      <c r="C1205" s="25">
        <v>230422</v>
      </c>
      <c r="D1205" s="16" t="s">
        <v>2211</v>
      </c>
    </row>
    <row r="1206" spans="2:4">
      <c r="B1206" s="16">
        <v>766</v>
      </c>
      <c r="C1206" s="25">
        <v>230500</v>
      </c>
      <c r="D1206" s="16" t="s">
        <v>2212</v>
      </c>
    </row>
    <row r="1207" spans="2:4">
      <c r="B1207" s="16">
        <v>767</v>
      </c>
      <c r="C1207" s="25">
        <v>230501</v>
      </c>
      <c r="D1207" s="16" t="s">
        <v>1522</v>
      </c>
    </row>
    <row r="1208" spans="2:4">
      <c r="B1208" s="16">
        <v>768</v>
      </c>
      <c r="C1208" s="25">
        <v>230502</v>
      </c>
      <c r="D1208" s="16" t="s">
        <v>2213</v>
      </c>
    </row>
    <row r="1209" spans="2:4">
      <c r="B1209" s="16">
        <v>769</v>
      </c>
      <c r="C1209" s="25">
        <v>230503</v>
      </c>
      <c r="D1209" s="16" t="s">
        <v>2214</v>
      </c>
    </row>
    <row r="1210" spans="2:4">
      <c r="B1210" s="16">
        <v>770</v>
      </c>
      <c r="C1210" s="25">
        <v>230505</v>
      </c>
      <c r="D1210" s="16" t="s">
        <v>2215</v>
      </c>
    </row>
    <row r="1211" spans="2:4">
      <c r="B1211" s="16">
        <v>771</v>
      </c>
      <c r="C1211" s="25">
        <v>230506</v>
      </c>
      <c r="D1211" s="16" t="s">
        <v>2216</v>
      </c>
    </row>
    <row r="1212" spans="2:4">
      <c r="B1212" s="16">
        <v>772</v>
      </c>
      <c r="C1212" s="25">
        <v>230521</v>
      </c>
      <c r="D1212" s="16" t="s">
        <v>2217</v>
      </c>
    </row>
    <row r="1213" spans="2:4">
      <c r="B1213" s="16">
        <v>773</v>
      </c>
      <c r="C1213" s="25">
        <v>230522</v>
      </c>
      <c r="D1213" s="16" t="s">
        <v>2218</v>
      </c>
    </row>
    <row r="1214" spans="2:4">
      <c r="B1214" s="16">
        <v>774</v>
      </c>
      <c r="C1214" s="25">
        <v>230523</v>
      </c>
      <c r="D1214" s="16" t="s">
        <v>2219</v>
      </c>
    </row>
    <row r="1215" spans="2:4">
      <c r="B1215" s="16">
        <v>775</v>
      </c>
      <c r="C1215" s="25">
        <v>230524</v>
      </c>
      <c r="D1215" s="16" t="s">
        <v>2220</v>
      </c>
    </row>
    <row r="1216" spans="2:4">
      <c r="B1216" s="16">
        <v>776</v>
      </c>
      <c r="C1216" s="25">
        <v>230600</v>
      </c>
      <c r="D1216" s="16" t="s">
        <v>2221</v>
      </c>
    </row>
    <row r="1217" spans="2:4">
      <c r="B1217" s="16">
        <v>777</v>
      </c>
      <c r="C1217" s="25">
        <v>230601</v>
      </c>
      <c r="D1217" s="16" t="s">
        <v>1522</v>
      </c>
    </row>
    <row r="1218" spans="2:4">
      <c r="B1218" s="16">
        <v>778</v>
      </c>
      <c r="C1218" s="25">
        <v>230602</v>
      </c>
      <c r="D1218" s="16" t="s">
        <v>2222</v>
      </c>
    </row>
    <row r="1219" spans="2:4">
      <c r="B1219" s="16">
        <v>779</v>
      </c>
      <c r="C1219" s="25">
        <v>230603</v>
      </c>
      <c r="D1219" s="16" t="s">
        <v>2223</v>
      </c>
    </row>
    <row r="1220" spans="2:4">
      <c r="B1220" s="16">
        <v>780</v>
      </c>
      <c r="C1220" s="25">
        <v>230604</v>
      </c>
      <c r="D1220" s="16" t="s">
        <v>2224</v>
      </c>
    </row>
    <row r="1221" spans="2:4">
      <c r="B1221" s="16">
        <v>781</v>
      </c>
      <c r="C1221" s="25">
        <v>230605</v>
      </c>
      <c r="D1221" s="16" t="s">
        <v>2225</v>
      </c>
    </row>
    <row r="1222" spans="2:4">
      <c r="B1222" s="16">
        <v>782</v>
      </c>
      <c r="C1222" s="25">
        <v>230606</v>
      </c>
      <c r="D1222" s="16" t="s">
        <v>2226</v>
      </c>
    </row>
    <row r="1223" spans="2:4">
      <c r="B1223" s="16">
        <v>783</v>
      </c>
      <c r="C1223" s="25">
        <v>230621</v>
      </c>
      <c r="D1223" s="16" t="s">
        <v>2227</v>
      </c>
    </row>
    <row r="1224" spans="2:4">
      <c r="B1224" s="16">
        <v>784</v>
      </c>
      <c r="C1224" s="25">
        <v>230622</v>
      </c>
      <c r="D1224" s="16" t="s">
        <v>2228</v>
      </c>
    </row>
    <row r="1225" spans="2:4">
      <c r="B1225" s="16">
        <v>785</v>
      </c>
      <c r="C1225" s="25">
        <v>230623</v>
      </c>
      <c r="D1225" s="16" t="s">
        <v>2229</v>
      </c>
    </row>
    <row r="1226" spans="2:4">
      <c r="B1226" s="16">
        <v>786</v>
      </c>
      <c r="C1226" s="25">
        <v>230624</v>
      </c>
      <c r="D1226" s="16" t="s">
        <v>2230</v>
      </c>
    </row>
    <row r="1227" spans="2:4">
      <c r="B1227" s="16">
        <v>787</v>
      </c>
      <c r="C1227" s="25">
        <v>230700</v>
      </c>
      <c r="D1227" s="16" t="s">
        <v>2231</v>
      </c>
    </row>
    <row r="1228" spans="2:4">
      <c r="B1228" s="16">
        <v>788</v>
      </c>
      <c r="C1228" s="25">
        <v>230701</v>
      </c>
      <c r="D1228" s="16" t="s">
        <v>1522</v>
      </c>
    </row>
    <row r="1229" spans="2:4">
      <c r="B1229" s="16">
        <v>789</v>
      </c>
      <c r="C1229" s="25">
        <v>230702</v>
      </c>
      <c r="D1229" s="16" t="s">
        <v>2232</v>
      </c>
    </row>
    <row r="1230" spans="2:4">
      <c r="B1230" s="16">
        <v>790</v>
      </c>
      <c r="C1230" s="25">
        <v>230703</v>
      </c>
      <c r="D1230" s="16" t="s">
        <v>2233</v>
      </c>
    </row>
    <row r="1231" spans="2:4">
      <c r="B1231" s="16">
        <v>791</v>
      </c>
      <c r="C1231" s="25">
        <v>230704</v>
      </c>
      <c r="D1231" s="16" t="s">
        <v>2234</v>
      </c>
    </row>
    <row r="1232" spans="2:4">
      <c r="B1232" s="16">
        <v>792</v>
      </c>
      <c r="C1232" s="25">
        <v>230705</v>
      </c>
      <c r="D1232" s="16" t="s">
        <v>2235</v>
      </c>
    </row>
    <row r="1233" spans="2:4">
      <c r="B1233" s="16">
        <v>793</v>
      </c>
      <c r="C1233" s="25">
        <v>230706</v>
      </c>
      <c r="D1233" s="16" t="s">
        <v>2236</v>
      </c>
    </row>
    <row r="1234" spans="2:4">
      <c r="B1234" s="16">
        <v>794</v>
      </c>
      <c r="C1234" s="25">
        <v>230707</v>
      </c>
      <c r="D1234" s="16" t="s">
        <v>2237</v>
      </c>
    </row>
    <row r="1235" spans="2:4">
      <c r="B1235" s="16">
        <v>795</v>
      </c>
      <c r="C1235" s="25">
        <v>230708</v>
      </c>
      <c r="D1235" s="16" t="s">
        <v>2238</v>
      </c>
    </row>
    <row r="1236" spans="2:4">
      <c r="B1236" s="16">
        <v>796</v>
      </c>
      <c r="C1236" s="25">
        <v>230709</v>
      </c>
      <c r="D1236" s="16" t="s">
        <v>2239</v>
      </c>
    </row>
    <row r="1237" spans="2:4">
      <c r="B1237" s="16">
        <v>797</v>
      </c>
      <c r="C1237" s="25">
        <v>230710</v>
      </c>
      <c r="D1237" s="16" t="s">
        <v>2240</v>
      </c>
    </row>
    <row r="1238" spans="2:4">
      <c r="B1238" s="16">
        <v>798</v>
      </c>
      <c r="C1238" s="25">
        <v>230711</v>
      </c>
      <c r="D1238" s="16" t="s">
        <v>2241</v>
      </c>
    </row>
    <row r="1239" spans="2:4">
      <c r="B1239" s="16">
        <v>799</v>
      </c>
      <c r="C1239" s="25">
        <v>230712</v>
      </c>
      <c r="D1239" s="16" t="s">
        <v>2242</v>
      </c>
    </row>
    <row r="1240" spans="2:4">
      <c r="B1240" s="16">
        <v>800</v>
      </c>
      <c r="C1240" s="25">
        <v>230713</v>
      </c>
      <c r="D1240" s="16" t="s">
        <v>2243</v>
      </c>
    </row>
    <row r="1241" spans="2:4">
      <c r="B1241" s="16">
        <v>801</v>
      </c>
      <c r="C1241" s="25">
        <v>230714</v>
      </c>
      <c r="D1241" s="16" t="s">
        <v>2244</v>
      </c>
    </row>
    <row r="1242" spans="2:4">
      <c r="B1242" s="16">
        <v>802</v>
      </c>
      <c r="C1242" s="25">
        <v>230715</v>
      </c>
      <c r="D1242" s="16" t="s">
        <v>2245</v>
      </c>
    </row>
    <row r="1243" spans="2:4">
      <c r="B1243" s="16">
        <v>803</v>
      </c>
      <c r="C1243" s="25">
        <v>230716</v>
      </c>
      <c r="D1243" s="16" t="s">
        <v>2246</v>
      </c>
    </row>
    <row r="1244" spans="2:4">
      <c r="B1244" s="16">
        <v>804</v>
      </c>
      <c r="C1244" s="25">
        <v>230722</v>
      </c>
      <c r="D1244" s="16" t="s">
        <v>2247</v>
      </c>
    </row>
    <row r="1245" spans="2:4">
      <c r="B1245" s="16">
        <v>805</v>
      </c>
      <c r="C1245" s="25">
        <v>230781</v>
      </c>
      <c r="D1245" s="16" t="s">
        <v>2248</v>
      </c>
    </row>
    <row r="1246" spans="2:4">
      <c r="B1246" s="16">
        <v>806</v>
      </c>
      <c r="C1246" s="25">
        <v>230800</v>
      </c>
      <c r="D1246" s="16" t="s">
        <v>2249</v>
      </c>
    </row>
    <row r="1247" spans="2:4">
      <c r="B1247" s="16">
        <v>807</v>
      </c>
      <c r="C1247" s="25">
        <v>230801</v>
      </c>
      <c r="D1247" s="16" t="s">
        <v>1522</v>
      </c>
    </row>
    <row r="1248" spans="2:4">
      <c r="B1248" s="16">
        <v>808</v>
      </c>
      <c r="C1248" s="25">
        <v>230803</v>
      </c>
      <c r="D1248" s="16" t="s">
        <v>2204</v>
      </c>
    </row>
    <row r="1249" spans="2:4">
      <c r="B1249" s="16">
        <v>809</v>
      </c>
      <c r="C1249" s="25">
        <v>230804</v>
      </c>
      <c r="D1249" s="16" t="s">
        <v>2250</v>
      </c>
    </row>
    <row r="1250" spans="2:4">
      <c r="B1250" s="16">
        <v>810</v>
      </c>
      <c r="C1250" s="25">
        <v>230805</v>
      </c>
      <c r="D1250" s="16" t="s">
        <v>2251</v>
      </c>
    </row>
    <row r="1251" spans="2:4">
      <c r="B1251" s="16">
        <v>811</v>
      </c>
      <c r="C1251" s="25">
        <v>230811</v>
      </c>
      <c r="D1251" s="16" t="s">
        <v>1761</v>
      </c>
    </row>
    <row r="1252" spans="2:4">
      <c r="B1252" s="16">
        <v>812</v>
      </c>
      <c r="C1252" s="25">
        <v>230822</v>
      </c>
      <c r="D1252" s="16" t="s">
        <v>2252</v>
      </c>
    </row>
    <row r="1253" spans="2:4">
      <c r="B1253" s="16">
        <v>813</v>
      </c>
      <c r="C1253" s="25">
        <v>230826</v>
      </c>
      <c r="D1253" s="16" t="s">
        <v>2253</v>
      </c>
    </row>
    <row r="1254" spans="2:4">
      <c r="B1254" s="16">
        <v>814</v>
      </c>
      <c r="C1254" s="25">
        <v>230828</v>
      </c>
      <c r="D1254" s="16" t="s">
        <v>2254</v>
      </c>
    </row>
    <row r="1255" spans="2:4">
      <c r="B1255" s="16">
        <v>815</v>
      </c>
      <c r="C1255" s="25">
        <v>230833</v>
      </c>
      <c r="D1255" s="16" t="s">
        <v>2255</v>
      </c>
    </row>
    <row r="1256" spans="2:4">
      <c r="B1256" s="16">
        <v>816</v>
      </c>
      <c r="C1256" s="25">
        <v>230881</v>
      </c>
      <c r="D1256" s="16" t="s">
        <v>2256</v>
      </c>
    </row>
    <row r="1257" spans="2:4">
      <c r="B1257" s="16">
        <v>817</v>
      </c>
      <c r="C1257" s="25">
        <v>230882</v>
      </c>
      <c r="D1257" s="16" t="s">
        <v>2257</v>
      </c>
    </row>
    <row r="1258" spans="2:4">
      <c r="B1258" s="16">
        <v>818</v>
      </c>
      <c r="C1258" s="25">
        <v>230900</v>
      </c>
      <c r="D1258" s="16" t="s">
        <v>2258</v>
      </c>
    </row>
    <row r="1259" spans="2:4">
      <c r="B1259" s="16">
        <v>819</v>
      </c>
      <c r="C1259" s="25">
        <v>230901</v>
      </c>
      <c r="D1259" s="16" t="s">
        <v>1522</v>
      </c>
    </row>
    <row r="1260" spans="2:4">
      <c r="B1260" s="16">
        <v>820</v>
      </c>
      <c r="C1260" s="25">
        <v>230902</v>
      </c>
      <c r="D1260" s="16" t="s">
        <v>2259</v>
      </c>
    </row>
    <row r="1261" spans="2:4">
      <c r="B1261" s="16">
        <v>821</v>
      </c>
      <c r="C1261" s="25">
        <v>230903</v>
      </c>
      <c r="D1261" s="16" t="s">
        <v>2260</v>
      </c>
    </row>
    <row r="1262" spans="2:4">
      <c r="B1262" s="16">
        <v>822</v>
      </c>
      <c r="C1262" s="25">
        <v>230904</v>
      </c>
      <c r="D1262" s="16" t="s">
        <v>2261</v>
      </c>
    </row>
    <row r="1263" spans="2:4">
      <c r="B1263" s="16">
        <v>823</v>
      </c>
      <c r="C1263" s="25">
        <v>230921</v>
      </c>
      <c r="D1263" s="16" t="s">
        <v>2262</v>
      </c>
    </row>
    <row r="1264" spans="2:4">
      <c r="B1264" s="16">
        <v>824</v>
      </c>
      <c r="C1264" s="25">
        <v>231000</v>
      </c>
      <c r="D1264" s="16" t="s">
        <v>2263</v>
      </c>
    </row>
    <row r="1265" spans="2:4">
      <c r="B1265" s="16">
        <v>825</v>
      </c>
      <c r="C1265" s="25">
        <v>231001</v>
      </c>
      <c r="D1265" s="16" t="s">
        <v>1522</v>
      </c>
    </row>
    <row r="1266" spans="2:4">
      <c r="B1266" s="16">
        <v>826</v>
      </c>
      <c r="C1266" s="25">
        <v>231002</v>
      </c>
      <c r="D1266" s="16" t="s">
        <v>2264</v>
      </c>
    </row>
    <row r="1267" spans="2:4">
      <c r="B1267" s="16">
        <v>827</v>
      </c>
      <c r="C1267" s="25">
        <v>231003</v>
      </c>
      <c r="D1267" s="16" t="s">
        <v>2265</v>
      </c>
    </row>
    <row r="1268" spans="2:4">
      <c r="B1268" s="16">
        <v>828</v>
      </c>
      <c r="C1268" s="25">
        <v>231004</v>
      </c>
      <c r="D1268" s="16" t="s">
        <v>2266</v>
      </c>
    </row>
    <row r="1269" spans="2:4">
      <c r="B1269" s="16">
        <v>829</v>
      </c>
      <c r="C1269" s="25">
        <v>231005</v>
      </c>
      <c r="D1269" s="16" t="s">
        <v>2117</v>
      </c>
    </row>
    <row r="1270" spans="2:4">
      <c r="B1270" s="16">
        <v>830</v>
      </c>
      <c r="C1270" s="25">
        <v>231024</v>
      </c>
      <c r="D1270" s="16" t="s">
        <v>2267</v>
      </c>
    </row>
    <row r="1271" spans="2:4">
      <c r="B1271" s="16">
        <v>831</v>
      </c>
      <c r="C1271" s="25">
        <v>231025</v>
      </c>
      <c r="D1271" s="16" t="s">
        <v>2268</v>
      </c>
    </row>
    <row r="1272" spans="2:4">
      <c r="B1272" s="16">
        <v>832</v>
      </c>
      <c r="C1272" s="25">
        <v>231081</v>
      </c>
      <c r="D1272" s="16" t="s">
        <v>2269</v>
      </c>
    </row>
    <row r="1273" spans="2:4">
      <c r="B1273" s="16">
        <v>833</v>
      </c>
      <c r="C1273" s="25">
        <v>231083</v>
      </c>
      <c r="D1273" s="16" t="s">
        <v>2270</v>
      </c>
    </row>
    <row r="1274" spans="2:4">
      <c r="B1274" s="16">
        <v>834</v>
      </c>
      <c r="C1274" s="25">
        <v>231084</v>
      </c>
      <c r="D1274" s="16" t="s">
        <v>2271</v>
      </c>
    </row>
    <row r="1275" spans="2:4">
      <c r="B1275" s="16">
        <v>835</v>
      </c>
      <c r="C1275" s="25">
        <v>231085</v>
      </c>
      <c r="D1275" s="16" t="s">
        <v>2272</v>
      </c>
    </row>
    <row r="1276" spans="2:4">
      <c r="B1276" s="16">
        <v>836</v>
      </c>
      <c r="C1276" s="25">
        <v>231100</v>
      </c>
      <c r="D1276" s="16" t="s">
        <v>2273</v>
      </c>
    </row>
    <row r="1277" spans="2:4">
      <c r="B1277" s="16">
        <v>837</v>
      </c>
      <c r="C1277" s="25">
        <v>231101</v>
      </c>
      <c r="D1277" s="16" t="s">
        <v>1522</v>
      </c>
    </row>
    <row r="1278" spans="2:4">
      <c r="B1278" s="16">
        <v>838</v>
      </c>
      <c r="C1278" s="25">
        <v>231102</v>
      </c>
      <c r="D1278" s="16" t="s">
        <v>2274</v>
      </c>
    </row>
    <row r="1279" spans="2:4">
      <c r="B1279" s="16">
        <v>839</v>
      </c>
      <c r="C1279" s="25">
        <v>231121</v>
      </c>
      <c r="D1279" s="16" t="s">
        <v>2275</v>
      </c>
    </row>
    <row r="1280" spans="2:4">
      <c r="B1280" s="16">
        <v>840</v>
      </c>
      <c r="C1280" s="25">
        <v>231123</v>
      </c>
      <c r="D1280" s="16" t="s">
        <v>2276</v>
      </c>
    </row>
    <row r="1281" spans="2:4">
      <c r="B1281" s="16">
        <v>841</v>
      </c>
      <c r="C1281" s="25">
        <v>231124</v>
      </c>
      <c r="D1281" s="16" t="s">
        <v>2277</v>
      </c>
    </row>
    <row r="1282" spans="2:4">
      <c r="B1282" s="16">
        <v>842</v>
      </c>
      <c r="C1282" s="25">
        <v>231181</v>
      </c>
      <c r="D1282" s="16" t="s">
        <v>2278</v>
      </c>
    </row>
    <row r="1283" spans="2:4">
      <c r="B1283" s="16">
        <v>843</v>
      </c>
      <c r="C1283" s="25">
        <v>231182</v>
      </c>
      <c r="D1283" s="16" t="s">
        <v>2279</v>
      </c>
    </row>
    <row r="1284" spans="2:4">
      <c r="B1284" s="16">
        <v>844</v>
      </c>
      <c r="C1284" s="25">
        <v>231200</v>
      </c>
      <c r="D1284" s="16" t="s">
        <v>2280</v>
      </c>
    </row>
    <row r="1285" spans="2:4">
      <c r="B1285" s="16">
        <v>845</v>
      </c>
      <c r="C1285" s="25">
        <v>231201</v>
      </c>
      <c r="D1285" s="16" t="s">
        <v>1522</v>
      </c>
    </row>
    <row r="1286" spans="2:4">
      <c r="B1286" s="16">
        <v>846</v>
      </c>
      <c r="C1286" s="25">
        <v>231202</v>
      </c>
      <c r="D1286" s="16" t="s">
        <v>2281</v>
      </c>
    </row>
    <row r="1287" spans="2:4">
      <c r="B1287" s="16">
        <v>847</v>
      </c>
      <c r="C1287" s="25">
        <v>231221</v>
      </c>
      <c r="D1287" s="16" t="s">
        <v>2282</v>
      </c>
    </row>
    <row r="1288" spans="2:4">
      <c r="B1288" s="16">
        <v>848</v>
      </c>
      <c r="C1288" s="25">
        <v>231222</v>
      </c>
      <c r="D1288" s="16" t="s">
        <v>2283</v>
      </c>
    </row>
    <row r="1289" spans="2:4">
      <c r="B1289" s="16">
        <v>849</v>
      </c>
      <c r="C1289" s="25">
        <v>231223</v>
      </c>
      <c r="D1289" s="16" t="s">
        <v>2284</v>
      </c>
    </row>
    <row r="1290" spans="2:4">
      <c r="B1290" s="16">
        <v>850</v>
      </c>
      <c r="C1290" s="25">
        <v>231224</v>
      </c>
      <c r="D1290" s="16" t="s">
        <v>2285</v>
      </c>
    </row>
    <row r="1291" spans="2:4">
      <c r="B1291" s="16">
        <v>851</v>
      </c>
      <c r="C1291" s="25">
        <v>231225</v>
      </c>
      <c r="D1291" s="16" t="s">
        <v>2286</v>
      </c>
    </row>
    <row r="1292" spans="2:4">
      <c r="B1292" s="16">
        <v>852</v>
      </c>
      <c r="C1292" s="25">
        <v>231226</v>
      </c>
      <c r="D1292" s="16" t="s">
        <v>2287</v>
      </c>
    </row>
    <row r="1293" spans="2:4">
      <c r="B1293" s="16">
        <v>853</v>
      </c>
      <c r="C1293" s="25">
        <v>231281</v>
      </c>
      <c r="D1293" s="16" t="s">
        <v>2288</v>
      </c>
    </row>
    <row r="1294" spans="2:4">
      <c r="B1294" s="16">
        <v>854</v>
      </c>
      <c r="C1294" s="25">
        <v>231282</v>
      </c>
      <c r="D1294" s="16" t="s">
        <v>2289</v>
      </c>
    </row>
    <row r="1295" spans="2:4">
      <c r="B1295" s="16">
        <v>855</v>
      </c>
      <c r="C1295" s="25">
        <v>231283</v>
      </c>
      <c r="D1295" s="16" t="s">
        <v>2290</v>
      </c>
    </row>
    <row r="1296" spans="2:4">
      <c r="B1296" s="16">
        <v>856</v>
      </c>
      <c r="C1296" s="25">
        <v>232700</v>
      </c>
      <c r="D1296" s="16" t="s">
        <v>2291</v>
      </c>
    </row>
    <row r="1297" spans="2:4">
      <c r="B1297" s="16">
        <v>857</v>
      </c>
      <c r="C1297" s="25">
        <v>232721</v>
      </c>
      <c r="D1297" s="16" t="s">
        <v>2292</v>
      </c>
    </row>
    <row r="1298" spans="2:4">
      <c r="B1298" s="16">
        <v>858</v>
      </c>
      <c r="C1298" s="25">
        <v>232722</v>
      </c>
      <c r="D1298" s="16" t="s">
        <v>2293</v>
      </c>
    </row>
    <row r="1299" spans="2:4">
      <c r="B1299" s="16">
        <v>859</v>
      </c>
      <c r="C1299" s="25">
        <v>232723</v>
      </c>
      <c r="D1299" s="16" t="s">
        <v>2294</v>
      </c>
    </row>
    <row r="1300" spans="2:4">
      <c r="B1300" s="16">
        <v>860</v>
      </c>
      <c r="C1300" s="25">
        <v>310000</v>
      </c>
      <c r="D1300" s="16" t="s">
        <v>2295</v>
      </c>
    </row>
    <row r="1301" spans="2:4">
      <c r="B1301" s="16">
        <v>861</v>
      </c>
      <c r="C1301" s="25">
        <v>310100</v>
      </c>
      <c r="D1301" s="16" t="s">
        <v>1522</v>
      </c>
    </row>
    <row r="1302" spans="2:4">
      <c r="B1302" s="16">
        <v>862</v>
      </c>
      <c r="C1302" s="25">
        <v>310101</v>
      </c>
      <c r="D1302" s="16" t="s">
        <v>2296</v>
      </c>
    </row>
    <row r="1303" spans="2:4">
      <c r="B1303" s="16">
        <v>863</v>
      </c>
      <c r="C1303" s="25">
        <v>310104</v>
      </c>
      <c r="D1303" s="16" t="s">
        <v>2297</v>
      </c>
    </row>
    <row r="1304" spans="2:4">
      <c r="B1304" s="16">
        <v>864</v>
      </c>
      <c r="C1304" s="25">
        <v>310105</v>
      </c>
      <c r="D1304" s="16" t="s">
        <v>2298</v>
      </c>
    </row>
    <row r="1305" spans="2:4">
      <c r="B1305" s="16">
        <v>865</v>
      </c>
      <c r="C1305" s="25">
        <v>310106</v>
      </c>
      <c r="D1305" s="16" t="s">
        <v>2299</v>
      </c>
    </row>
    <row r="1306" spans="2:4">
      <c r="B1306" s="16">
        <v>866</v>
      </c>
      <c r="C1306" s="25">
        <v>310107</v>
      </c>
      <c r="D1306" s="16" t="s">
        <v>2300</v>
      </c>
    </row>
    <row r="1307" spans="2:4">
      <c r="B1307" s="16">
        <v>867</v>
      </c>
      <c r="C1307" s="25">
        <v>310108</v>
      </c>
      <c r="D1307" s="16" t="s">
        <v>2301</v>
      </c>
    </row>
    <row r="1308" spans="2:4">
      <c r="B1308" s="16">
        <v>868</v>
      </c>
      <c r="C1308" s="25">
        <v>310109</v>
      </c>
      <c r="D1308" s="16" t="s">
        <v>2302</v>
      </c>
    </row>
    <row r="1309" spans="2:4">
      <c r="B1309" s="16">
        <v>869</v>
      </c>
      <c r="C1309" s="25">
        <v>310110</v>
      </c>
      <c r="D1309" s="16" t="s">
        <v>2303</v>
      </c>
    </row>
    <row r="1310" spans="2:4">
      <c r="B1310" s="16">
        <v>870</v>
      </c>
      <c r="C1310" s="25">
        <v>310112</v>
      </c>
      <c r="D1310" s="16" t="s">
        <v>2304</v>
      </c>
    </row>
    <row r="1311" spans="2:4">
      <c r="B1311" s="16">
        <v>871</v>
      </c>
      <c r="C1311" s="25">
        <v>310113</v>
      </c>
      <c r="D1311" s="16" t="s">
        <v>2216</v>
      </c>
    </row>
    <row r="1312" spans="2:4">
      <c r="B1312" s="16">
        <v>872</v>
      </c>
      <c r="C1312" s="25">
        <v>310114</v>
      </c>
      <c r="D1312" s="16" t="s">
        <v>2305</v>
      </c>
    </row>
    <row r="1313" spans="2:4">
      <c r="B1313" s="16">
        <v>873</v>
      </c>
      <c r="C1313" s="25">
        <v>310115</v>
      </c>
      <c r="D1313" s="16" t="s">
        <v>2306</v>
      </c>
    </row>
    <row r="1314" spans="2:4">
      <c r="B1314" s="16">
        <v>874</v>
      </c>
      <c r="C1314" s="25">
        <v>310116</v>
      </c>
      <c r="D1314" s="16" t="s">
        <v>2307</v>
      </c>
    </row>
    <row r="1315" spans="2:4">
      <c r="B1315" s="16">
        <v>875</v>
      </c>
      <c r="C1315" s="25">
        <v>310117</v>
      </c>
      <c r="D1315" s="16" t="s">
        <v>2308</v>
      </c>
    </row>
    <row r="1316" spans="2:4">
      <c r="B1316" s="16">
        <v>876</v>
      </c>
      <c r="C1316" s="25">
        <v>310118</v>
      </c>
      <c r="D1316" s="16" t="s">
        <v>2309</v>
      </c>
    </row>
    <row r="1317" spans="2:4">
      <c r="B1317" s="16">
        <v>877</v>
      </c>
      <c r="C1317" s="25">
        <v>310120</v>
      </c>
      <c r="D1317" s="16" t="s">
        <v>2310</v>
      </c>
    </row>
    <row r="1318" spans="2:4">
      <c r="B1318" s="16">
        <v>878</v>
      </c>
      <c r="C1318" s="25">
        <v>310200</v>
      </c>
      <c r="D1318" s="16" t="s">
        <v>1537</v>
      </c>
    </row>
    <row r="1319" spans="2:4">
      <c r="B1319" s="16">
        <v>879</v>
      </c>
      <c r="C1319" s="25">
        <v>310230</v>
      </c>
      <c r="D1319" s="16" t="s">
        <v>2311</v>
      </c>
    </row>
    <row r="1320" spans="2:4">
      <c r="B1320" s="16">
        <v>880</v>
      </c>
      <c r="C1320" s="25">
        <v>320000</v>
      </c>
      <c r="D1320" s="16" t="s">
        <v>2312</v>
      </c>
    </row>
    <row r="1321" spans="2:4">
      <c r="B1321" s="16">
        <v>881</v>
      </c>
      <c r="C1321" s="25">
        <v>320100</v>
      </c>
      <c r="D1321" s="16" t="s">
        <v>2313</v>
      </c>
    </row>
    <row r="1322" spans="2:4">
      <c r="B1322" s="16">
        <v>882</v>
      </c>
      <c r="C1322" s="25">
        <v>320101</v>
      </c>
      <c r="D1322" s="16" t="s">
        <v>1522</v>
      </c>
    </row>
    <row r="1323" spans="2:4">
      <c r="B1323" s="16">
        <v>883</v>
      </c>
      <c r="C1323" s="25">
        <v>320102</v>
      </c>
      <c r="D1323" s="16" t="s">
        <v>2314</v>
      </c>
    </row>
    <row r="1324" spans="2:4">
      <c r="B1324" s="16">
        <v>884</v>
      </c>
      <c r="C1324" s="25">
        <v>320103</v>
      </c>
      <c r="D1324" s="16" t="s">
        <v>2315</v>
      </c>
    </row>
    <row r="1325" spans="2:4">
      <c r="B1325" s="16">
        <v>885</v>
      </c>
      <c r="C1325" s="25">
        <v>320104</v>
      </c>
      <c r="D1325" s="16" t="s">
        <v>2316</v>
      </c>
    </row>
    <row r="1326" spans="2:4">
      <c r="B1326" s="16">
        <v>886</v>
      </c>
      <c r="C1326" s="25">
        <v>320105</v>
      </c>
      <c r="D1326" s="16" t="s">
        <v>2317</v>
      </c>
    </row>
    <row r="1327" spans="2:4">
      <c r="B1327" s="16">
        <v>887</v>
      </c>
      <c r="C1327" s="25">
        <v>320106</v>
      </c>
      <c r="D1327" s="16" t="s">
        <v>2318</v>
      </c>
    </row>
    <row r="1328" spans="2:4">
      <c r="B1328" s="16">
        <v>888</v>
      </c>
      <c r="C1328" s="25">
        <v>320107</v>
      </c>
      <c r="D1328" s="16" t="s">
        <v>2319</v>
      </c>
    </row>
    <row r="1329" spans="2:4">
      <c r="B1329" s="16">
        <v>889</v>
      </c>
      <c r="C1329" s="25">
        <v>320111</v>
      </c>
      <c r="D1329" s="16" t="s">
        <v>2320</v>
      </c>
    </row>
    <row r="1330" spans="2:4">
      <c r="B1330" s="16">
        <v>890</v>
      </c>
      <c r="C1330" s="25">
        <v>320113</v>
      </c>
      <c r="D1330" s="16" t="s">
        <v>2321</v>
      </c>
    </row>
    <row r="1331" spans="2:4">
      <c r="B1331" s="16">
        <v>891</v>
      </c>
      <c r="C1331" s="25">
        <v>320114</v>
      </c>
      <c r="D1331" s="16" t="s">
        <v>2322</v>
      </c>
    </row>
    <row r="1332" spans="2:4">
      <c r="B1332" s="16">
        <v>892</v>
      </c>
      <c r="C1332" s="25">
        <v>320115</v>
      </c>
      <c r="D1332" s="16" t="s">
        <v>2323</v>
      </c>
    </row>
    <row r="1333" spans="2:4">
      <c r="B1333" s="16">
        <v>893</v>
      </c>
      <c r="C1333" s="25">
        <v>320116</v>
      </c>
      <c r="D1333" s="16" t="s">
        <v>2324</v>
      </c>
    </row>
    <row r="1334" spans="2:4">
      <c r="B1334" s="16">
        <v>894</v>
      </c>
      <c r="C1334" s="25">
        <v>320124</v>
      </c>
      <c r="D1334" s="16" t="s">
        <v>2325</v>
      </c>
    </row>
    <row r="1335" spans="2:4">
      <c r="B1335" s="16">
        <v>895</v>
      </c>
      <c r="C1335" s="25">
        <v>320125</v>
      </c>
      <c r="D1335" s="16" t="s">
        <v>2326</v>
      </c>
    </row>
    <row r="1336" spans="2:4">
      <c r="B1336" s="16">
        <v>896</v>
      </c>
      <c r="C1336" s="25">
        <v>320200</v>
      </c>
      <c r="D1336" s="16" t="s">
        <v>2327</v>
      </c>
    </row>
    <row r="1337" spans="2:4">
      <c r="B1337" s="16">
        <v>897</v>
      </c>
      <c r="C1337" s="25">
        <v>320201</v>
      </c>
      <c r="D1337" s="16" t="s">
        <v>1522</v>
      </c>
    </row>
    <row r="1338" spans="2:4">
      <c r="B1338" s="16">
        <v>898</v>
      </c>
      <c r="C1338" s="25">
        <v>320202</v>
      </c>
      <c r="D1338" s="16" t="s">
        <v>2328</v>
      </c>
    </row>
    <row r="1339" spans="2:4">
      <c r="B1339" s="16">
        <v>899</v>
      </c>
      <c r="C1339" s="25">
        <v>320203</v>
      </c>
      <c r="D1339" s="16" t="s">
        <v>2329</v>
      </c>
    </row>
    <row r="1340" spans="2:4">
      <c r="B1340" s="16">
        <v>900</v>
      </c>
      <c r="C1340" s="25">
        <v>320204</v>
      </c>
      <c r="D1340" s="16" t="s">
        <v>2330</v>
      </c>
    </row>
    <row r="1341" spans="2:4">
      <c r="B1341" s="16">
        <v>901</v>
      </c>
      <c r="C1341" s="25">
        <v>320205</v>
      </c>
      <c r="D1341" s="16" t="s">
        <v>2331</v>
      </c>
    </row>
    <row r="1342" spans="2:4">
      <c r="B1342" s="16">
        <v>902</v>
      </c>
      <c r="C1342" s="25">
        <v>320206</v>
      </c>
      <c r="D1342" s="16" t="s">
        <v>2332</v>
      </c>
    </row>
    <row r="1343" spans="2:4">
      <c r="B1343" s="16">
        <v>903</v>
      </c>
      <c r="C1343" s="25">
        <v>320211</v>
      </c>
      <c r="D1343" s="16" t="s">
        <v>2333</v>
      </c>
    </row>
    <row r="1344" spans="2:4">
      <c r="B1344" s="16">
        <v>904</v>
      </c>
      <c r="C1344" s="25">
        <v>320281</v>
      </c>
      <c r="D1344" s="16" t="s">
        <v>2334</v>
      </c>
    </row>
    <row r="1345" spans="2:4">
      <c r="B1345" s="16">
        <v>905</v>
      </c>
      <c r="C1345" s="25">
        <v>320282</v>
      </c>
      <c r="D1345" s="16" t="s">
        <v>2335</v>
      </c>
    </row>
    <row r="1346" spans="2:4">
      <c r="B1346" s="16">
        <v>906</v>
      </c>
      <c r="C1346" s="25">
        <v>320300</v>
      </c>
      <c r="D1346" s="16" t="s">
        <v>2336</v>
      </c>
    </row>
    <row r="1347" spans="2:4">
      <c r="B1347" s="16">
        <v>907</v>
      </c>
      <c r="C1347" s="25">
        <v>320301</v>
      </c>
      <c r="D1347" s="16" t="s">
        <v>1522</v>
      </c>
    </row>
    <row r="1348" spans="2:4">
      <c r="B1348" s="16">
        <v>908</v>
      </c>
      <c r="C1348" s="25">
        <v>320302</v>
      </c>
      <c r="D1348" s="16" t="s">
        <v>2318</v>
      </c>
    </row>
    <row r="1349" spans="2:4">
      <c r="B1349" s="16">
        <v>909</v>
      </c>
      <c r="C1349" s="25">
        <v>320303</v>
      </c>
      <c r="D1349" s="16" t="s">
        <v>2337</v>
      </c>
    </row>
    <row r="1350" spans="2:4">
      <c r="B1350" s="16">
        <v>910</v>
      </c>
      <c r="C1350" s="25">
        <v>320305</v>
      </c>
      <c r="D1350" s="16" t="s">
        <v>2338</v>
      </c>
    </row>
    <row r="1351" spans="2:4">
      <c r="B1351" s="16">
        <v>911</v>
      </c>
      <c r="C1351" s="25">
        <v>320311</v>
      </c>
      <c r="D1351" s="16" t="s">
        <v>2339</v>
      </c>
    </row>
    <row r="1352" spans="2:4">
      <c r="B1352" s="16">
        <v>912</v>
      </c>
      <c r="C1352" s="25">
        <v>320312</v>
      </c>
      <c r="D1352" s="16" t="s">
        <v>2340</v>
      </c>
    </row>
    <row r="1353" spans="2:4">
      <c r="B1353" s="16">
        <v>913</v>
      </c>
      <c r="C1353" s="25">
        <v>320321</v>
      </c>
      <c r="D1353" s="16" t="s">
        <v>2341</v>
      </c>
    </row>
    <row r="1354" spans="2:4">
      <c r="B1354" s="16">
        <v>914</v>
      </c>
      <c r="C1354" s="25">
        <v>320322</v>
      </c>
      <c r="D1354" s="16" t="s">
        <v>2342</v>
      </c>
    </row>
    <row r="1355" spans="2:4">
      <c r="B1355" s="16">
        <v>915</v>
      </c>
      <c r="C1355" s="25">
        <v>320324</v>
      </c>
      <c r="D1355" s="16" t="s">
        <v>2343</v>
      </c>
    </row>
    <row r="1356" spans="2:4">
      <c r="B1356" s="16">
        <v>916</v>
      </c>
      <c r="C1356" s="25">
        <v>320381</v>
      </c>
      <c r="D1356" s="16" t="s">
        <v>2344</v>
      </c>
    </row>
    <row r="1357" spans="2:4">
      <c r="B1357" s="16">
        <v>917</v>
      </c>
      <c r="C1357" s="25">
        <v>320382</v>
      </c>
      <c r="D1357" s="16" t="s">
        <v>2345</v>
      </c>
    </row>
    <row r="1358" spans="2:4">
      <c r="B1358" s="16">
        <v>918</v>
      </c>
      <c r="C1358" s="25">
        <v>320400</v>
      </c>
      <c r="D1358" s="16" t="s">
        <v>2346</v>
      </c>
    </row>
    <row r="1359" spans="2:4">
      <c r="B1359" s="16">
        <v>919</v>
      </c>
      <c r="C1359" s="25">
        <v>320401</v>
      </c>
      <c r="D1359" s="16" t="s">
        <v>1522</v>
      </c>
    </row>
    <row r="1360" spans="2:4">
      <c r="B1360" s="16">
        <v>920</v>
      </c>
      <c r="C1360" s="25">
        <v>320402</v>
      </c>
      <c r="D1360" s="16" t="s">
        <v>2347</v>
      </c>
    </row>
    <row r="1361" spans="2:4">
      <c r="B1361" s="16">
        <v>921</v>
      </c>
      <c r="C1361" s="25">
        <v>320404</v>
      </c>
      <c r="D1361" s="16" t="s">
        <v>2348</v>
      </c>
    </row>
    <row r="1362" spans="2:4">
      <c r="B1362" s="16">
        <v>922</v>
      </c>
      <c r="C1362" s="25">
        <v>320405</v>
      </c>
      <c r="D1362" s="16" t="s">
        <v>2349</v>
      </c>
    </row>
    <row r="1363" spans="2:4">
      <c r="B1363" s="16">
        <v>923</v>
      </c>
      <c r="C1363" s="25">
        <v>320411</v>
      </c>
      <c r="D1363" s="16" t="s">
        <v>2350</v>
      </c>
    </row>
    <row r="1364" spans="2:4">
      <c r="B1364" s="16">
        <v>924</v>
      </c>
      <c r="C1364" s="25">
        <v>320412</v>
      </c>
      <c r="D1364" s="16" t="s">
        <v>2351</v>
      </c>
    </row>
    <row r="1365" spans="2:4">
      <c r="B1365" s="16">
        <v>925</v>
      </c>
      <c r="C1365" s="25">
        <v>320481</v>
      </c>
      <c r="D1365" s="16" t="s">
        <v>2352</v>
      </c>
    </row>
    <row r="1366" spans="2:4">
      <c r="B1366" s="16">
        <v>926</v>
      </c>
      <c r="C1366" s="25">
        <v>320482</v>
      </c>
      <c r="D1366" s="16" t="s">
        <v>2353</v>
      </c>
    </row>
    <row r="1367" spans="2:4">
      <c r="B1367" s="16">
        <v>927</v>
      </c>
      <c r="C1367" s="25">
        <v>320500</v>
      </c>
      <c r="D1367" s="16" t="s">
        <v>2354</v>
      </c>
    </row>
    <row r="1368" spans="2:4">
      <c r="B1368" s="16">
        <v>928</v>
      </c>
      <c r="C1368" s="25">
        <v>320501</v>
      </c>
      <c r="D1368" s="16" t="s">
        <v>1522</v>
      </c>
    </row>
    <row r="1369" spans="2:4">
      <c r="B1369" s="16">
        <v>929</v>
      </c>
      <c r="C1369" s="25">
        <v>320502</v>
      </c>
      <c r="D1369" s="16" t="s">
        <v>2355</v>
      </c>
    </row>
    <row r="1370" spans="2:4">
      <c r="B1370" s="16">
        <v>930</v>
      </c>
      <c r="C1370" s="25">
        <v>320503</v>
      </c>
      <c r="D1370" s="16" t="s">
        <v>2356</v>
      </c>
    </row>
    <row r="1371" spans="2:4">
      <c r="B1371" s="16">
        <v>931</v>
      </c>
      <c r="C1371" s="25">
        <v>320504</v>
      </c>
      <c r="D1371" s="16" t="s">
        <v>2357</v>
      </c>
    </row>
    <row r="1372" spans="2:4">
      <c r="B1372" s="16">
        <v>932</v>
      </c>
      <c r="C1372" s="25">
        <v>320505</v>
      </c>
      <c r="D1372" s="16" t="s">
        <v>2358</v>
      </c>
    </row>
    <row r="1373" spans="2:4">
      <c r="B1373" s="16">
        <v>933</v>
      </c>
      <c r="C1373" s="25">
        <v>320506</v>
      </c>
      <c r="D1373" s="16" t="s">
        <v>2359</v>
      </c>
    </row>
    <row r="1374" spans="2:4">
      <c r="B1374" s="16">
        <v>934</v>
      </c>
      <c r="C1374" s="25">
        <v>320507</v>
      </c>
      <c r="D1374" s="16" t="s">
        <v>2360</v>
      </c>
    </row>
    <row r="1375" spans="2:4">
      <c r="B1375" s="16">
        <v>935</v>
      </c>
      <c r="C1375" s="25">
        <v>320581</v>
      </c>
      <c r="D1375" s="16" t="s">
        <v>2361</v>
      </c>
    </row>
    <row r="1376" spans="2:4">
      <c r="B1376" s="16">
        <v>936</v>
      </c>
      <c r="C1376" s="25">
        <v>320582</v>
      </c>
      <c r="D1376" s="16" t="s">
        <v>2362</v>
      </c>
    </row>
    <row r="1377" spans="2:4">
      <c r="B1377" s="16">
        <v>937</v>
      </c>
      <c r="C1377" s="25">
        <v>320583</v>
      </c>
      <c r="D1377" s="16" t="s">
        <v>2363</v>
      </c>
    </row>
    <row r="1378" spans="2:4">
      <c r="B1378" s="16">
        <v>938</v>
      </c>
      <c r="C1378" s="25">
        <v>320584</v>
      </c>
      <c r="D1378" s="16" t="s">
        <v>2364</v>
      </c>
    </row>
    <row r="1379" spans="2:4">
      <c r="B1379" s="16">
        <v>939</v>
      </c>
      <c r="C1379" s="25">
        <v>320585</v>
      </c>
      <c r="D1379" s="16" t="s">
        <v>2365</v>
      </c>
    </row>
    <row r="1380" spans="2:4">
      <c r="B1380" s="16">
        <v>940</v>
      </c>
      <c r="C1380" s="25">
        <v>320600</v>
      </c>
      <c r="D1380" s="16" t="s">
        <v>2366</v>
      </c>
    </row>
    <row r="1381" spans="2:4">
      <c r="B1381" s="16">
        <v>941</v>
      </c>
      <c r="C1381" s="25">
        <v>320601</v>
      </c>
      <c r="D1381" s="16" t="s">
        <v>1522</v>
      </c>
    </row>
    <row r="1382" spans="2:4">
      <c r="B1382" s="16">
        <v>942</v>
      </c>
      <c r="C1382" s="25">
        <v>320602</v>
      </c>
      <c r="D1382" s="16" t="s">
        <v>2367</v>
      </c>
    </row>
    <row r="1383" spans="2:4">
      <c r="B1383" s="16">
        <v>943</v>
      </c>
      <c r="C1383" s="25">
        <v>320611</v>
      </c>
      <c r="D1383" s="16" t="s">
        <v>2368</v>
      </c>
    </row>
    <row r="1384" spans="2:4">
      <c r="B1384" s="16">
        <v>944</v>
      </c>
      <c r="C1384" s="25">
        <v>320612</v>
      </c>
      <c r="D1384" s="16" t="s">
        <v>1531</v>
      </c>
    </row>
    <row r="1385" spans="2:4">
      <c r="B1385" s="16">
        <v>945</v>
      </c>
      <c r="C1385" s="25">
        <v>320621</v>
      </c>
      <c r="D1385" s="16" t="s">
        <v>2369</v>
      </c>
    </row>
    <row r="1386" spans="2:4">
      <c r="B1386" s="16">
        <v>946</v>
      </c>
      <c r="C1386" s="25">
        <v>320623</v>
      </c>
      <c r="D1386" s="16" t="s">
        <v>2370</v>
      </c>
    </row>
    <row r="1387" spans="2:4">
      <c r="B1387" s="16">
        <v>947</v>
      </c>
      <c r="C1387" s="25">
        <v>320681</v>
      </c>
      <c r="D1387" s="16" t="s">
        <v>2371</v>
      </c>
    </row>
    <row r="1388" spans="2:4">
      <c r="B1388" s="16">
        <v>948</v>
      </c>
      <c r="C1388" s="25">
        <v>320682</v>
      </c>
      <c r="D1388" s="16" t="s">
        <v>2372</v>
      </c>
    </row>
    <row r="1389" spans="2:4">
      <c r="B1389" s="16">
        <v>949</v>
      </c>
      <c r="C1389" s="25">
        <v>320684</v>
      </c>
      <c r="D1389" s="16" t="s">
        <v>2373</v>
      </c>
    </row>
    <row r="1390" spans="2:4">
      <c r="B1390" s="16">
        <v>950</v>
      </c>
      <c r="C1390" s="25">
        <v>320700</v>
      </c>
      <c r="D1390" s="16" t="s">
        <v>2374</v>
      </c>
    </row>
    <row r="1391" spans="2:4">
      <c r="B1391" s="16">
        <v>951</v>
      </c>
      <c r="C1391" s="25">
        <v>320701</v>
      </c>
      <c r="D1391" s="16" t="s">
        <v>1522</v>
      </c>
    </row>
    <row r="1392" spans="2:4">
      <c r="B1392" s="16">
        <v>952</v>
      </c>
      <c r="C1392" s="25">
        <v>320703</v>
      </c>
      <c r="D1392" s="16" t="s">
        <v>2375</v>
      </c>
    </row>
    <row r="1393" spans="2:4">
      <c r="B1393" s="16">
        <v>953</v>
      </c>
      <c r="C1393" s="25">
        <v>320705</v>
      </c>
      <c r="D1393" s="16" t="s">
        <v>2376</v>
      </c>
    </row>
    <row r="1394" spans="2:4">
      <c r="B1394" s="16">
        <v>954</v>
      </c>
      <c r="C1394" s="25">
        <v>320706</v>
      </c>
      <c r="D1394" s="16" t="s">
        <v>2046</v>
      </c>
    </row>
    <row r="1395" spans="2:4">
      <c r="B1395" s="16">
        <v>955</v>
      </c>
      <c r="C1395" s="25">
        <v>320721</v>
      </c>
      <c r="D1395" s="16" t="s">
        <v>2377</v>
      </c>
    </row>
    <row r="1396" spans="2:4">
      <c r="B1396" s="16">
        <v>956</v>
      </c>
      <c r="C1396" s="25">
        <v>320722</v>
      </c>
      <c r="D1396" s="16" t="s">
        <v>2378</v>
      </c>
    </row>
    <row r="1397" spans="2:4">
      <c r="B1397" s="16">
        <v>957</v>
      </c>
      <c r="C1397" s="25">
        <v>320723</v>
      </c>
      <c r="D1397" s="16" t="s">
        <v>2379</v>
      </c>
    </row>
    <row r="1398" spans="2:4">
      <c r="B1398" s="16">
        <v>958</v>
      </c>
      <c r="C1398" s="25">
        <v>320724</v>
      </c>
      <c r="D1398" s="16" t="s">
        <v>2380</v>
      </c>
    </row>
    <row r="1399" spans="2:4">
      <c r="B1399" s="16">
        <v>959</v>
      </c>
      <c r="C1399" s="25">
        <v>320800</v>
      </c>
      <c r="D1399" s="16" t="s">
        <v>2381</v>
      </c>
    </row>
    <row r="1400" spans="2:4">
      <c r="B1400" s="16">
        <v>960</v>
      </c>
      <c r="C1400" s="25">
        <v>320801</v>
      </c>
      <c r="D1400" s="16" t="s">
        <v>1522</v>
      </c>
    </row>
    <row r="1401" spans="2:4">
      <c r="B1401" s="16">
        <v>961</v>
      </c>
      <c r="C1401" s="25">
        <v>320802</v>
      </c>
      <c r="D1401" s="16" t="s">
        <v>2068</v>
      </c>
    </row>
    <row r="1402" spans="2:4">
      <c r="B1402" s="16">
        <v>962</v>
      </c>
      <c r="C1402" s="25">
        <v>320803</v>
      </c>
      <c r="D1402" s="16" t="s">
        <v>2382</v>
      </c>
    </row>
    <row r="1403" spans="2:4">
      <c r="B1403" s="16">
        <v>963</v>
      </c>
      <c r="C1403" s="25">
        <v>320804</v>
      </c>
      <c r="D1403" s="16" t="s">
        <v>2383</v>
      </c>
    </row>
    <row r="1404" spans="2:4">
      <c r="B1404" s="16">
        <v>964</v>
      </c>
      <c r="C1404" s="25">
        <v>320811</v>
      </c>
      <c r="D1404" s="16" t="s">
        <v>2384</v>
      </c>
    </row>
    <row r="1405" spans="2:4">
      <c r="B1405" s="16">
        <v>965</v>
      </c>
      <c r="C1405" s="25">
        <v>320826</v>
      </c>
      <c r="D1405" s="16" t="s">
        <v>2385</v>
      </c>
    </row>
    <row r="1406" spans="2:4">
      <c r="B1406" s="16">
        <v>966</v>
      </c>
      <c r="C1406" s="25">
        <v>320829</v>
      </c>
      <c r="D1406" s="16" t="s">
        <v>2386</v>
      </c>
    </row>
    <row r="1407" spans="2:4">
      <c r="B1407" s="16">
        <v>967</v>
      </c>
      <c r="C1407" s="25">
        <v>320830</v>
      </c>
      <c r="D1407" s="16" t="s">
        <v>2387</v>
      </c>
    </row>
    <row r="1408" spans="2:4">
      <c r="B1408" s="16">
        <v>968</v>
      </c>
      <c r="C1408" s="25">
        <v>320831</v>
      </c>
      <c r="D1408" s="16" t="s">
        <v>2388</v>
      </c>
    </row>
    <row r="1409" spans="2:4">
      <c r="B1409" s="16">
        <v>969</v>
      </c>
      <c r="C1409" s="25">
        <v>320900</v>
      </c>
      <c r="D1409" s="16" t="s">
        <v>2389</v>
      </c>
    </row>
    <row r="1410" spans="2:4">
      <c r="B1410" s="16">
        <v>970</v>
      </c>
      <c r="C1410" s="25">
        <v>320901</v>
      </c>
      <c r="D1410" s="16" t="s">
        <v>1522</v>
      </c>
    </row>
    <row r="1411" spans="2:4">
      <c r="B1411" s="16">
        <v>971</v>
      </c>
      <c r="C1411" s="25">
        <v>320902</v>
      </c>
      <c r="D1411" s="16" t="s">
        <v>2390</v>
      </c>
    </row>
    <row r="1412" spans="2:4">
      <c r="B1412" s="16">
        <v>972</v>
      </c>
      <c r="C1412" s="25">
        <v>320903</v>
      </c>
      <c r="D1412" s="16" t="s">
        <v>2391</v>
      </c>
    </row>
    <row r="1413" spans="2:4">
      <c r="B1413" s="16">
        <v>973</v>
      </c>
      <c r="C1413" s="25">
        <v>320921</v>
      </c>
      <c r="D1413" s="16" t="s">
        <v>2392</v>
      </c>
    </row>
    <row r="1414" spans="2:4">
      <c r="B1414" s="16">
        <v>974</v>
      </c>
      <c r="C1414" s="25">
        <v>320922</v>
      </c>
      <c r="D1414" s="16" t="s">
        <v>2393</v>
      </c>
    </row>
    <row r="1415" spans="2:4">
      <c r="B1415" s="16">
        <v>975</v>
      </c>
      <c r="C1415" s="25">
        <v>320923</v>
      </c>
      <c r="D1415" s="16" t="s">
        <v>2394</v>
      </c>
    </row>
    <row r="1416" spans="2:4">
      <c r="B1416" s="16">
        <v>976</v>
      </c>
      <c r="C1416" s="25">
        <v>320924</v>
      </c>
      <c r="D1416" s="16" t="s">
        <v>2395</v>
      </c>
    </row>
    <row r="1417" spans="2:4">
      <c r="B1417" s="16">
        <v>977</v>
      </c>
      <c r="C1417" s="25">
        <v>320925</v>
      </c>
      <c r="D1417" s="16" t="s">
        <v>2396</v>
      </c>
    </row>
    <row r="1418" spans="2:4">
      <c r="B1418" s="16">
        <v>978</v>
      </c>
      <c r="C1418" s="25">
        <v>320981</v>
      </c>
      <c r="D1418" s="16" t="s">
        <v>2397</v>
      </c>
    </row>
    <row r="1419" spans="2:4">
      <c r="B1419" s="16">
        <v>979</v>
      </c>
      <c r="C1419" s="25">
        <v>320982</v>
      </c>
      <c r="D1419" s="16" t="s">
        <v>2398</v>
      </c>
    </row>
    <row r="1420" spans="2:4">
      <c r="B1420" s="16">
        <v>980</v>
      </c>
      <c r="C1420" s="25">
        <v>321000</v>
      </c>
      <c r="D1420" s="16" t="s">
        <v>2399</v>
      </c>
    </row>
    <row r="1421" spans="2:4">
      <c r="B1421" s="16">
        <v>981</v>
      </c>
      <c r="C1421" s="25">
        <v>321001</v>
      </c>
      <c r="D1421" s="16" t="s">
        <v>1522</v>
      </c>
    </row>
    <row r="1422" spans="2:4">
      <c r="B1422" s="16">
        <v>982</v>
      </c>
      <c r="C1422" s="25">
        <v>321002</v>
      </c>
      <c r="D1422" s="16" t="s">
        <v>2400</v>
      </c>
    </row>
    <row r="1423" spans="2:4">
      <c r="B1423" s="16">
        <v>983</v>
      </c>
      <c r="C1423" s="25">
        <v>321003</v>
      </c>
      <c r="D1423" s="16" t="s">
        <v>2401</v>
      </c>
    </row>
    <row r="1424" spans="2:4">
      <c r="B1424" s="16">
        <v>984</v>
      </c>
      <c r="C1424" s="25">
        <v>321012</v>
      </c>
      <c r="D1424" s="16" t="s">
        <v>2402</v>
      </c>
    </row>
    <row r="1425" spans="2:4">
      <c r="B1425" s="16">
        <v>985</v>
      </c>
      <c r="C1425" s="25">
        <v>321023</v>
      </c>
      <c r="D1425" s="16" t="s">
        <v>2403</v>
      </c>
    </row>
    <row r="1426" spans="2:4">
      <c r="B1426" s="16">
        <v>986</v>
      </c>
      <c r="C1426" s="25">
        <v>321081</v>
      </c>
      <c r="D1426" s="16" t="s">
        <v>2404</v>
      </c>
    </row>
    <row r="1427" spans="2:4">
      <c r="B1427" s="16">
        <v>987</v>
      </c>
      <c r="C1427" s="25">
        <v>321084</v>
      </c>
      <c r="D1427" s="16" t="s">
        <v>2405</v>
      </c>
    </row>
    <row r="1428" spans="2:4">
      <c r="B1428" s="16">
        <v>988</v>
      </c>
      <c r="C1428" s="25">
        <v>321100</v>
      </c>
      <c r="D1428" s="16" t="s">
        <v>2406</v>
      </c>
    </row>
    <row r="1429" spans="2:4">
      <c r="B1429" s="16">
        <v>989</v>
      </c>
      <c r="C1429" s="25">
        <v>321101</v>
      </c>
      <c r="D1429" s="16" t="s">
        <v>1522</v>
      </c>
    </row>
    <row r="1430" spans="2:4">
      <c r="B1430" s="16">
        <v>990</v>
      </c>
      <c r="C1430" s="25">
        <v>321102</v>
      </c>
      <c r="D1430" s="16" t="s">
        <v>2407</v>
      </c>
    </row>
    <row r="1431" spans="2:4">
      <c r="B1431" s="16">
        <v>991</v>
      </c>
      <c r="C1431" s="25">
        <v>321111</v>
      </c>
      <c r="D1431" s="16" t="s">
        <v>2408</v>
      </c>
    </row>
    <row r="1432" spans="2:4">
      <c r="B1432" s="16">
        <v>992</v>
      </c>
      <c r="C1432" s="25">
        <v>321112</v>
      </c>
      <c r="D1432" s="16" t="s">
        <v>2409</v>
      </c>
    </row>
    <row r="1433" spans="2:4">
      <c r="B1433" s="16">
        <v>993</v>
      </c>
      <c r="C1433" s="25">
        <v>321181</v>
      </c>
      <c r="D1433" s="16" t="s">
        <v>2410</v>
      </c>
    </row>
    <row r="1434" spans="2:4">
      <c r="B1434" s="16">
        <v>994</v>
      </c>
      <c r="C1434" s="25">
        <v>321182</v>
      </c>
      <c r="D1434" s="16" t="s">
        <v>2411</v>
      </c>
    </row>
    <row r="1435" spans="2:4">
      <c r="B1435" s="16">
        <v>995</v>
      </c>
      <c r="C1435" s="25">
        <v>321183</v>
      </c>
      <c r="D1435" s="16" t="s">
        <v>2412</v>
      </c>
    </row>
    <row r="1436" spans="2:4">
      <c r="B1436" s="16">
        <v>996</v>
      </c>
      <c r="C1436" s="25">
        <v>321200</v>
      </c>
      <c r="D1436" s="16" t="s">
        <v>2413</v>
      </c>
    </row>
    <row r="1437" spans="2:4">
      <c r="B1437" s="16">
        <v>997</v>
      </c>
      <c r="C1437" s="25">
        <v>321201</v>
      </c>
      <c r="D1437" s="16" t="s">
        <v>1522</v>
      </c>
    </row>
    <row r="1438" spans="2:4">
      <c r="B1438" s="16">
        <v>998</v>
      </c>
      <c r="C1438" s="25">
        <v>321202</v>
      </c>
      <c r="D1438" s="16" t="s">
        <v>2414</v>
      </c>
    </row>
    <row r="1439" spans="2:4">
      <c r="B1439" s="16">
        <v>999</v>
      </c>
      <c r="C1439" s="25">
        <v>321203</v>
      </c>
      <c r="D1439" s="16" t="s">
        <v>2415</v>
      </c>
    </row>
    <row r="1440" spans="2:4">
      <c r="B1440" s="16">
        <v>1000</v>
      </c>
      <c r="C1440" s="25">
        <v>321281</v>
      </c>
      <c r="D1440" s="16" t="s">
        <v>2416</v>
      </c>
    </row>
    <row r="1441" spans="2:4">
      <c r="B1441" s="16">
        <v>1001</v>
      </c>
      <c r="C1441" s="25">
        <v>321282</v>
      </c>
      <c r="D1441" s="16" t="s">
        <v>2417</v>
      </c>
    </row>
    <row r="1442" spans="2:4">
      <c r="B1442" s="16">
        <v>1002</v>
      </c>
      <c r="C1442" s="25">
        <v>321283</v>
      </c>
      <c r="D1442" s="16" t="s">
        <v>2418</v>
      </c>
    </row>
    <row r="1443" spans="2:4">
      <c r="B1443" s="16">
        <v>1003</v>
      </c>
      <c r="C1443" s="25">
        <v>321284</v>
      </c>
      <c r="D1443" s="16" t="s">
        <v>2419</v>
      </c>
    </row>
    <row r="1444" spans="2:4">
      <c r="B1444" s="16">
        <v>1004</v>
      </c>
      <c r="C1444" s="25">
        <v>321300</v>
      </c>
      <c r="D1444" s="16" t="s">
        <v>2420</v>
      </c>
    </row>
    <row r="1445" spans="2:4">
      <c r="B1445" s="16">
        <v>1005</v>
      </c>
      <c r="C1445" s="25">
        <v>321301</v>
      </c>
      <c r="D1445" s="16" t="s">
        <v>1522</v>
      </c>
    </row>
    <row r="1446" spans="2:4">
      <c r="B1446" s="16">
        <v>1006</v>
      </c>
      <c r="C1446" s="25">
        <v>321302</v>
      </c>
      <c r="D1446" s="16" t="s">
        <v>2421</v>
      </c>
    </row>
    <row r="1447" spans="2:4">
      <c r="B1447" s="16">
        <v>1007</v>
      </c>
      <c r="C1447" s="25">
        <v>321311</v>
      </c>
      <c r="D1447" s="16" t="s">
        <v>2422</v>
      </c>
    </row>
    <row r="1448" spans="2:4">
      <c r="B1448" s="16">
        <v>1008</v>
      </c>
      <c r="C1448" s="25">
        <v>321322</v>
      </c>
      <c r="D1448" s="16" t="s">
        <v>2423</v>
      </c>
    </row>
    <row r="1449" spans="2:4">
      <c r="B1449" s="16">
        <v>1009</v>
      </c>
      <c r="C1449" s="25">
        <v>321323</v>
      </c>
      <c r="D1449" s="16" t="s">
        <v>2424</v>
      </c>
    </row>
    <row r="1450" spans="2:4">
      <c r="B1450" s="16">
        <v>1010</v>
      </c>
      <c r="C1450" s="25">
        <v>321324</v>
      </c>
      <c r="D1450" s="16" t="s">
        <v>2425</v>
      </c>
    </row>
    <row r="1451" spans="2:4">
      <c r="B1451" s="16">
        <v>1011</v>
      </c>
      <c r="C1451" s="25">
        <v>330000</v>
      </c>
      <c r="D1451" s="16" t="s">
        <v>2426</v>
      </c>
    </row>
    <row r="1452" spans="2:4">
      <c r="B1452" s="16">
        <v>1012</v>
      </c>
      <c r="C1452" s="25">
        <v>330100</v>
      </c>
      <c r="D1452" s="16" t="s">
        <v>2427</v>
      </c>
    </row>
    <row r="1453" spans="2:4">
      <c r="B1453" s="16">
        <v>1013</v>
      </c>
      <c r="C1453" s="25">
        <v>330101</v>
      </c>
      <c r="D1453" s="16" t="s">
        <v>1522</v>
      </c>
    </row>
    <row r="1454" spans="2:4">
      <c r="B1454" s="16">
        <v>1014</v>
      </c>
      <c r="C1454" s="25">
        <v>330102</v>
      </c>
      <c r="D1454" s="16" t="s">
        <v>2428</v>
      </c>
    </row>
    <row r="1455" spans="2:4">
      <c r="B1455" s="16">
        <v>1015</v>
      </c>
      <c r="C1455" s="25">
        <v>330103</v>
      </c>
      <c r="D1455" s="16" t="s">
        <v>2429</v>
      </c>
    </row>
    <row r="1456" spans="2:4">
      <c r="B1456" s="16">
        <v>1016</v>
      </c>
      <c r="C1456" s="25">
        <v>330104</v>
      </c>
      <c r="D1456" s="16" t="s">
        <v>2430</v>
      </c>
    </row>
    <row r="1457" spans="2:4">
      <c r="B1457" s="16">
        <v>1017</v>
      </c>
      <c r="C1457" s="25">
        <v>330105</v>
      </c>
      <c r="D1457" s="16" t="s">
        <v>2431</v>
      </c>
    </row>
    <row r="1458" spans="2:4">
      <c r="B1458" s="16">
        <v>1018</v>
      </c>
      <c r="C1458" s="25">
        <v>330106</v>
      </c>
      <c r="D1458" s="16" t="s">
        <v>2432</v>
      </c>
    </row>
    <row r="1459" spans="2:4">
      <c r="B1459" s="16">
        <v>1019</v>
      </c>
      <c r="C1459" s="25">
        <v>330108</v>
      </c>
      <c r="D1459" s="16" t="s">
        <v>2433</v>
      </c>
    </row>
    <row r="1460" spans="2:4">
      <c r="B1460" s="16">
        <v>1020</v>
      </c>
      <c r="C1460" s="25">
        <v>330109</v>
      </c>
      <c r="D1460" s="16" t="s">
        <v>2434</v>
      </c>
    </row>
    <row r="1461" spans="2:4">
      <c r="B1461" s="16">
        <v>1021</v>
      </c>
      <c r="C1461" s="25">
        <v>330110</v>
      </c>
      <c r="D1461" s="16" t="s">
        <v>2435</v>
      </c>
    </row>
    <row r="1462" spans="2:4">
      <c r="B1462" s="16">
        <v>1022</v>
      </c>
      <c r="C1462" s="25">
        <v>330122</v>
      </c>
      <c r="D1462" s="16" t="s">
        <v>2436</v>
      </c>
    </row>
    <row r="1463" spans="2:4">
      <c r="B1463" s="16">
        <v>1023</v>
      </c>
      <c r="C1463" s="25">
        <v>330127</v>
      </c>
      <c r="D1463" s="16" t="s">
        <v>2437</v>
      </c>
    </row>
    <row r="1464" spans="2:4">
      <c r="B1464" s="16">
        <v>1024</v>
      </c>
      <c r="C1464" s="25">
        <v>330182</v>
      </c>
      <c r="D1464" s="16" t="s">
        <v>2438</v>
      </c>
    </row>
    <row r="1465" spans="2:4">
      <c r="B1465" s="16">
        <v>1025</v>
      </c>
      <c r="C1465" s="25">
        <v>330183</v>
      </c>
      <c r="D1465" s="16" t="s">
        <v>2439</v>
      </c>
    </row>
    <row r="1466" spans="2:4">
      <c r="B1466" s="16">
        <v>1026</v>
      </c>
      <c r="C1466" s="25">
        <v>330185</v>
      </c>
      <c r="D1466" s="16" t="s">
        <v>2440</v>
      </c>
    </row>
    <row r="1467" spans="2:4">
      <c r="B1467" s="16">
        <v>1027</v>
      </c>
      <c r="C1467" s="25">
        <v>330200</v>
      </c>
      <c r="D1467" s="16" t="s">
        <v>2441</v>
      </c>
    </row>
    <row r="1468" spans="2:4">
      <c r="B1468" s="16">
        <v>1028</v>
      </c>
      <c r="C1468" s="25">
        <v>330201</v>
      </c>
      <c r="D1468" s="16" t="s">
        <v>1522</v>
      </c>
    </row>
    <row r="1469" spans="2:4">
      <c r="B1469" s="16">
        <v>1029</v>
      </c>
      <c r="C1469" s="25">
        <v>330203</v>
      </c>
      <c r="D1469" s="16" t="s">
        <v>2442</v>
      </c>
    </row>
    <row r="1470" spans="2:4">
      <c r="B1470" s="16">
        <v>1030</v>
      </c>
      <c r="C1470" s="25">
        <v>330204</v>
      </c>
      <c r="D1470" s="16" t="s">
        <v>2443</v>
      </c>
    </row>
    <row r="1471" spans="2:4">
      <c r="B1471" s="16">
        <v>1031</v>
      </c>
      <c r="C1471" s="25">
        <v>330205</v>
      </c>
      <c r="D1471" s="16" t="s">
        <v>2444</v>
      </c>
    </row>
    <row r="1472" spans="2:4">
      <c r="B1472" s="16">
        <v>1032</v>
      </c>
      <c r="C1472" s="25">
        <v>330206</v>
      </c>
      <c r="D1472" s="16" t="s">
        <v>2445</v>
      </c>
    </row>
    <row r="1473" spans="2:4">
      <c r="B1473" s="16">
        <v>1033</v>
      </c>
      <c r="C1473" s="25">
        <v>330211</v>
      </c>
      <c r="D1473" s="16" t="s">
        <v>2446</v>
      </c>
    </row>
    <row r="1474" spans="2:4">
      <c r="B1474" s="16">
        <v>1034</v>
      </c>
      <c r="C1474" s="25">
        <v>330212</v>
      </c>
      <c r="D1474" s="16" t="s">
        <v>2447</v>
      </c>
    </row>
    <row r="1475" spans="2:4">
      <c r="B1475" s="16">
        <v>1035</v>
      </c>
      <c r="C1475" s="25">
        <v>330225</v>
      </c>
      <c r="D1475" s="16" t="s">
        <v>2448</v>
      </c>
    </row>
    <row r="1476" spans="2:4">
      <c r="B1476" s="16">
        <v>1036</v>
      </c>
      <c r="C1476" s="25">
        <v>330226</v>
      </c>
      <c r="D1476" s="16" t="s">
        <v>2449</v>
      </c>
    </row>
    <row r="1477" spans="2:4">
      <c r="B1477" s="16">
        <v>1037</v>
      </c>
      <c r="C1477" s="25">
        <v>330281</v>
      </c>
      <c r="D1477" s="16" t="s">
        <v>2450</v>
      </c>
    </row>
    <row r="1478" spans="2:4">
      <c r="B1478" s="16">
        <v>1038</v>
      </c>
      <c r="C1478" s="25">
        <v>330282</v>
      </c>
      <c r="D1478" s="16" t="s">
        <v>2451</v>
      </c>
    </row>
    <row r="1479" spans="2:4">
      <c r="B1479" s="16">
        <v>1039</v>
      </c>
      <c r="C1479" s="25">
        <v>330283</v>
      </c>
      <c r="D1479" s="16" t="s">
        <v>2452</v>
      </c>
    </row>
    <row r="1480" spans="2:4">
      <c r="B1480" s="16">
        <v>1040</v>
      </c>
      <c r="C1480" s="25">
        <v>330300</v>
      </c>
      <c r="D1480" s="16" t="s">
        <v>2453</v>
      </c>
    </row>
    <row r="1481" spans="2:4">
      <c r="B1481" s="16">
        <v>1041</v>
      </c>
      <c r="C1481" s="25">
        <v>330301</v>
      </c>
      <c r="D1481" s="16" t="s">
        <v>1522</v>
      </c>
    </row>
    <row r="1482" spans="2:4">
      <c r="B1482" s="16">
        <v>1042</v>
      </c>
      <c r="C1482" s="25">
        <v>330302</v>
      </c>
      <c r="D1482" s="16" t="s">
        <v>2454</v>
      </c>
    </row>
    <row r="1483" spans="2:4">
      <c r="B1483" s="16">
        <v>1043</v>
      </c>
      <c r="C1483" s="25">
        <v>330303</v>
      </c>
      <c r="D1483" s="16" t="s">
        <v>2455</v>
      </c>
    </row>
    <row r="1484" spans="2:4">
      <c r="B1484" s="16">
        <v>1044</v>
      </c>
      <c r="C1484" s="25">
        <v>330304</v>
      </c>
      <c r="D1484" s="16" t="s">
        <v>2456</v>
      </c>
    </row>
    <row r="1485" spans="2:4">
      <c r="B1485" s="16">
        <v>1045</v>
      </c>
      <c r="C1485" s="25">
        <v>330322</v>
      </c>
      <c r="D1485" s="16" t="s">
        <v>2457</v>
      </c>
    </row>
    <row r="1486" spans="2:4">
      <c r="B1486" s="16">
        <v>1046</v>
      </c>
      <c r="C1486" s="25">
        <v>330324</v>
      </c>
      <c r="D1486" s="16" t="s">
        <v>2458</v>
      </c>
    </row>
    <row r="1487" spans="2:4">
      <c r="B1487" s="16">
        <v>1047</v>
      </c>
      <c r="C1487" s="25">
        <v>330326</v>
      </c>
      <c r="D1487" s="16" t="s">
        <v>2459</v>
      </c>
    </row>
    <row r="1488" spans="2:4">
      <c r="B1488" s="16">
        <v>1048</v>
      </c>
      <c r="C1488" s="25">
        <v>330327</v>
      </c>
      <c r="D1488" s="16" t="s">
        <v>2460</v>
      </c>
    </row>
    <row r="1489" spans="2:4">
      <c r="B1489" s="16">
        <v>1049</v>
      </c>
      <c r="C1489" s="25">
        <v>330328</v>
      </c>
      <c r="D1489" s="16" t="s">
        <v>2461</v>
      </c>
    </row>
    <row r="1490" spans="2:4">
      <c r="B1490" s="16">
        <v>1050</v>
      </c>
      <c r="C1490" s="25">
        <v>330329</v>
      </c>
      <c r="D1490" s="16" t="s">
        <v>2462</v>
      </c>
    </row>
    <row r="1491" spans="2:4">
      <c r="B1491" s="16">
        <v>1051</v>
      </c>
      <c r="C1491" s="25">
        <v>330381</v>
      </c>
      <c r="D1491" s="16" t="s">
        <v>2463</v>
      </c>
    </row>
    <row r="1492" spans="2:4">
      <c r="B1492" s="16">
        <v>1052</v>
      </c>
      <c r="C1492" s="25">
        <v>330382</v>
      </c>
      <c r="D1492" s="16" t="s">
        <v>2464</v>
      </c>
    </row>
    <row r="1493" spans="2:4">
      <c r="B1493" s="16">
        <v>1053</v>
      </c>
      <c r="C1493" s="25">
        <v>330400</v>
      </c>
      <c r="D1493" s="16" t="s">
        <v>2465</v>
      </c>
    </row>
    <row r="1494" spans="2:4">
      <c r="B1494" s="16">
        <v>1054</v>
      </c>
      <c r="C1494" s="25">
        <v>330401</v>
      </c>
      <c r="D1494" s="16" t="s">
        <v>1522</v>
      </c>
    </row>
    <row r="1495" spans="2:4">
      <c r="B1495" s="16">
        <v>1055</v>
      </c>
      <c r="C1495" s="25">
        <v>330402</v>
      </c>
      <c r="D1495" s="16" t="s">
        <v>2466</v>
      </c>
    </row>
    <row r="1496" spans="2:4">
      <c r="B1496" s="16">
        <v>1056</v>
      </c>
      <c r="C1496" s="25">
        <v>330411</v>
      </c>
      <c r="D1496" s="16" t="s">
        <v>2467</v>
      </c>
    </row>
    <row r="1497" spans="2:4">
      <c r="B1497" s="16">
        <v>1057</v>
      </c>
      <c r="C1497" s="25">
        <v>330421</v>
      </c>
      <c r="D1497" s="16" t="s">
        <v>2468</v>
      </c>
    </row>
    <row r="1498" spans="2:4">
      <c r="B1498" s="16">
        <v>1058</v>
      </c>
      <c r="C1498" s="25">
        <v>330424</v>
      </c>
      <c r="D1498" s="16" t="s">
        <v>2469</v>
      </c>
    </row>
    <row r="1499" spans="2:4">
      <c r="B1499" s="16">
        <v>1059</v>
      </c>
      <c r="C1499" s="25">
        <v>330481</v>
      </c>
      <c r="D1499" s="16" t="s">
        <v>2470</v>
      </c>
    </row>
    <row r="1500" spans="2:4">
      <c r="B1500" s="16">
        <v>1060</v>
      </c>
      <c r="C1500" s="25">
        <v>330482</v>
      </c>
      <c r="D1500" s="16" t="s">
        <v>2471</v>
      </c>
    </row>
    <row r="1501" spans="2:4">
      <c r="B1501" s="16">
        <v>1061</v>
      </c>
      <c r="C1501" s="25">
        <v>330483</v>
      </c>
      <c r="D1501" s="16" t="s">
        <v>2472</v>
      </c>
    </row>
    <row r="1502" spans="2:4">
      <c r="B1502" s="16">
        <v>1062</v>
      </c>
      <c r="C1502" s="25">
        <v>330500</v>
      </c>
      <c r="D1502" s="16" t="s">
        <v>2473</v>
      </c>
    </row>
    <row r="1503" spans="2:4">
      <c r="B1503" s="16">
        <v>1063</v>
      </c>
      <c r="C1503" s="25">
        <v>330501</v>
      </c>
      <c r="D1503" s="16" t="s">
        <v>1522</v>
      </c>
    </row>
    <row r="1504" spans="2:4">
      <c r="B1504" s="16">
        <v>1064</v>
      </c>
      <c r="C1504" s="25">
        <v>330502</v>
      </c>
      <c r="D1504" s="16" t="s">
        <v>2474</v>
      </c>
    </row>
    <row r="1505" spans="2:4">
      <c r="B1505" s="16">
        <v>1065</v>
      </c>
      <c r="C1505" s="25">
        <v>330503</v>
      </c>
      <c r="D1505" s="16" t="s">
        <v>2475</v>
      </c>
    </row>
    <row r="1506" spans="2:4">
      <c r="B1506" s="16">
        <v>1066</v>
      </c>
      <c r="C1506" s="25">
        <v>330521</v>
      </c>
      <c r="D1506" s="16" t="s">
        <v>2476</v>
      </c>
    </row>
    <row r="1507" spans="2:4">
      <c r="B1507" s="16">
        <v>1067</v>
      </c>
      <c r="C1507" s="25">
        <v>330522</v>
      </c>
      <c r="D1507" s="16" t="s">
        <v>2477</v>
      </c>
    </row>
    <row r="1508" spans="2:4">
      <c r="B1508" s="16">
        <v>1068</v>
      </c>
      <c r="C1508" s="25">
        <v>330523</v>
      </c>
      <c r="D1508" s="16" t="s">
        <v>2478</v>
      </c>
    </row>
    <row r="1509" spans="2:4">
      <c r="B1509" s="16">
        <v>1069</v>
      </c>
      <c r="C1509" s="25">
        <v>330600</v>
      </c>
      <c r="D1509" s="16" t="s">
        <v>2479</v>
      </c>
    </row>
    <row r="1510" spans="2:4">
      <c r="B1510" s="16">
        <v>1070</v>
      </c>
      <c r="C1510" s="25">
        <v>330601</v>
      </c>
      <c r="D1510" s="16" t="s">
        <v>1522</v>
      </c>
    </row>
    <row r="1511" spans="2:4">
      <c r="B1511" s="16">
        <v>1071</v>
      </c>
      <c r="C1511" s="25">
        <v>330602</v>
      </c>
      <c r="D1511" s="16" t="s">
        <v>2480</v>
      </c>
    </row>
    <row r="1512" spans="2:4">
      <c r="B1512" s="16">
        <v>1072</v>
      </c>
      <c r="C1512" s="25">
        <v>330621</v>
      </c>
      <c r="D1512" s="16" t="s">
        <v>2481</v>
      </c>
    </row>
    <row r="1513" spans="2:4">
      <c r="B1513" s="16">
        <v>1073</v>
      </c>
      <c r="C1513" s="25">
        <v>330624</v>
      </c>
      <c r="D1513" s="16" t="s">
        <v>2482</v>
      </c>
    </row>
    <row r="1514" spans="2:4">
      <c r="B1514" s="16">
        <v>1074</v>
      </c>
      <c r="C1514" s="25">
        <v>330681</v>
      </c>
      <c r="D1514" s="16" t="s">
        <v>2483</v>
      </c>
    </row>
    <row r="1515" spans="2:4">
      <c r="B1515" s="16">
        <v>1075</v>
      </c>
      <c r="C1515" s="25">
        <v>330682</v>
      </c>
      <c r="D1515" s="16" t="s">
        <v>2484</v>
      </c>
    </row>
    <row r="1516" spans="2:4">
      <c r="B1516" s="16">
        <v>1076</v>
      </c>
      <c r="C1516" s="25">
        <v>330683</v>
      </c>
      <c r="D1516" s="16" t="s">
        <v>2485</v>
      </c>
    </row>
    <row r="1517" spans="2:4">
      <c r="B1517" s="16">
        <v>1077</v>
      </c>
      <c r="C1517" s="25">
        <v>330700</v>
      </c>
      <c r="D1517" s="16" t="s">
        <v>2486</v>
      </c>
    </row>
    <row r="1518" spans="2:4">
      <c r="B1518" s="16">
        <v>1078</v>
      </c>
      <c r="C1518" s="25">
        <v>330701</v>
      </c>
      <c r="D1518" s="16" t="s">
        <v>1522</v>
      </c>
    </row>
    <row r="1519" spans="2:4">
      <c r="B1519" s="16">
        <v>1079</v>
      </c>
      <c r="C1519" s="25">
        <v>330702</v>
      </c>
      <c r="D1519" s="16" t="s">
        <v>2487</v>
      </c>
    </row>
    <row r="1520" spans="2:4">
      <c r="B1520" s="16">
        <v>1080</v>
      </c>
      <c r="C1520" s="25">
        <v>330703</v>
      </c>
      <c r="D1520" s="16" t="s">
        <v>2488</v>
      </c>
    </row>
    <row r="1521" spans="2:4">
      <c r="B1521" s="16">
        <v>1081</v>
      </c>
      <c r="C1521" s="25">
        <v>330723</v>
      </c>
      <c r="D1521" s="16" t="s">
        <v>2489</v>
      </c>
    </row>
    <row r="1522" spans="2:4">
      <c r="B1522" s="16">
        <v>1082</v>
      </c>
      <c r="C1522" s="25">
        <v>330726</v>
      </c>
      <c r="D1522" s="16" t="s">
        <v>2490</v>
      </c>
    </row>
    <row r="1523" spans="2:4">
      <c r="B1523" s="16">
        <v>1083</v>
      </c>
      <c r="C1523" s="25">
        <v>330727</v>
      </c>
      <c r="D1523" s="16" t="s">
        <v>2491</v>
      </c>
    </row>
    <row r="1524" spans="2:4">
      <c r="B1524" s="16">
        <v>1084</v>
      </c>
      <c r="C1524" s="25">
        <v>330781</v>
      </c>
      <c r="D1524" s="16" t="s">
        <v>2492</v>
      </c>
    </row>
    <row r="1525" spans="2:4">
      <c r="B1525" s="16">
        <v>1085</v>
      </c>
      <c r="C1525" s="25">
        <v>330782</v>
      </c>
      <c r="D1525" s="16" t="s">
        <v>2493</v>
      </c>
    </row>
    <row r="1526" spans="2:4">
      <c r="B1526" s="16">
        <v>1086</v>
      </c>
      <c r="C1526" s="25">
        <v>330783</v>
      </c>
      <c r="D1526" s="16" t="s">
        <v>2494</v>
      </c>
    </row>
    <row r="1527" spans="2:4">
      <c r="B1527" s="16">
        <v>1087</v>
      </c>
      <c r="C1527" s="25">
        <v>330784</v>
      </c>
      <c r="D1527" s="16" t="s">
        <v>2495</v>
      </c>
    </row>
    <row r="1528" spans="2:4">
      <c r="B1528" s="16">
        <v>1088</v>
      </c>
      <c r="C1528" s="25">
        <v>330800</v>
      </c>
      <c r="D1528" s="16" t="s">
        <v>2496</v>
      </c>
    </row>
    <row r="1529" spans="2:4">
      <c r="B1529" s="16">
        <v>1089</v>
      </c>
      <c r="C1529" s="25">
        <v>330801</v>
      </c>
      <c r="D1529" s="16" t="s">
        <v>1522</v>
      </c>
    </row>
    <row r="1530" spans="2:4">
      <c r="B1530" s="16">
        <v>1090</v>
      </c>
      <c r="C1530" s="25">
        <v>330802</v>
      </c>
      <c r="D1530" s="16" t="s">
        <v>2497</v>
      </c>
    </row>
    <row r="1531" spans="2:4">
      <c r="B1531" s="16">
        <v>1091</v>
      </c>
      <c r="C1531" s="25">
        <v>330803</v>
      </c>
      <c r="D1531" s="16" t="s">
        <v>2498</v>
      </c>
    </row>
    <row r="1532" spans="2:4">
      <c r="B1532" s="16">
        <v>1092</v>
      </c>
      <c r="C1532" s="25">
        <v>330822</v>
      </c>
      <c r="D1532" s="16" t="s">
        <v>2499</v>
      </c>
    </row>
    <row r="1533" spans="2:4">
      <c r="B1533" s="16">
        <v>1093</v>
      </c>
      <c r="C1533" s="25">
        <v>330824</v>
      </c>
      <c r="D1533" s="16" t="s">
        <v>2500</v>
      </c>
    </row>
    <row r="1534" spans="2:4">
      <c r="B1534" s="16">
        <v>1094</v>
      </c>
      <c r="C1534" s="25">
        <v>330825</v>
      </c>
      <c r="D1534" s="16" t="s">
        <v>2501</v>
      </c>
    </row>
    <row r="1535" spans="2:4">
      <c r="B1535" s="16">
        <v>1095</v>
      </c>
      <c r="C1535" s="25">
        <v>330881</v>
      </c>
      <c r="D1535" s="16" t="s">
        <v>2502</v>
      </c>
    </row>
    <row r="1536" spans="2:4">
      <c r="B1536" s="16">
        <v>1096</v>
      </c>
      <c r="C1536" s="25">
        <v>330900</v>
      </c>
      <c r="D1536" s="16" t="s">
        <v>2503</v>
      </c>
    </row>
    <row r="1537" spans="2:4">
      <c r="B1537" s="16">
        <v>1097</v>
      </c>
      <c r="C1537" s="25">
        <v>330901</v>
      </c>
      <c r="D1537" s="16" t="s">
        <v>1522</v>
      </c>
    </row>
    <row r="1538" spans="2:4">
      <c r="B1538" s="16">
        <v>1098</v>
      </c>
      <c r="C1538" s="25">
        <v>330902</v>
      </c>
      <c r="D1538" s="16" t="s">
        <v>2504</v>
      </c>
    </row>
    <row r="1539" spans="2:4">
      <c r="B1539" s="16">
        <v>1099</v>
      </c>
      <c r="C1539" s="25">
        <v>330903</v>
      </c>
      <c r="D1539" s="16" t="s">
        <v>2300</v>
      </c>
    </row>
    <row r="1540" spans="2:4">
      <c r="B1540" s="16">
        <v>1100</v>
      </c>
      <c r="C1540" s="25">
        <v>330921</v>
      </c>
      <c r="D1540" s="16" t="s">
        <v>2505</v>
      </c>
    </row>
    <row r="1541" spans="2:4">
      <c r="B1541" s="16">
        <v>1101</v>
      </c>
      <c r="C1541" s="25">
        <v>330922</v>
      </c>
      <c r="D1541" s="16" t="s">
        <v>2506</v>
      </c>
    </row>
    <row r="1542" spans="2:4">
      <c r="B1542" s="16">
        <v>1102</v>
      </c>
      <c r="C1542" s="25">
        <v>331000</v>
      </c>
      <c r="D1542" s="16" t="s">
        <v>2507</v>
      </c>
    </row>
    <row r="1543" spans="2:4">
      <c r="B1543" s="16">
        <v>1103</v>
      </c>
      <c r="C1543" s="25">
        <v>331001</v>
      </c>
      <c r="D1543" s="16" t="s">
        <v>1522</v>
      </c>
    </row>
    <row r="1544" spans="2:4">
      <c r="B1544" s="16">
        <v>1104</v>
      </c>
      <c r="C1544" s="25">
        <v>331002</v>
      </c>
      <c r="D1544" s="16" t="s">
        <v>2508</v>
      </c>
    </row>
    <row r="1545" spans="2:4">
      <c r="B1545" s="16">
        <v>1105</v>
      </c>
      <c r="C1545" s="25">
        <v>331003</v>
      </c>
      <c r="D1545" s="16" t="s">
        <v>2509</v>
      </c>
    </row>
    <row r="1546" spans="2:4">
      <c r="B1546" s="16">
        <v>1106</v>
      </c>
      <c r="C1546" s="25">
        <v>331004</v>
      </c>
      <c r="D1546" s="16" t="s">
        <v>2510</v>
      </c>
    </row>
    <row r="1547" spans="2:4">
      <c r="B1547" s="16">
        <v>1107</v>
      </c>
      <c r="C1547" s="25">
        <v>331021</v>
      </c>
      <c r="D1547" s="16" t="s">
        <v>2511</v>
      </c>
    </row>
    <row r="1548" spans="2:4">
      <c r="B1548" s="16">
        <v>1108</v>
      </c>
      <c r="C1548" s="25">
        <v>331022</v>
      </c>
      <c r="D1548" s="16" t="s">
        <v>2512</v>
      </c>
    </row>
    <row r="1549" spans="2:4">
      <c r="B1549" s="16">
        <v>1109</v>
      </c>
      <c r="C1549" s="25">
        <v>331023</v>
      </c>
      <c r="D1549" s="16" t="s">
        <v>2513</v>
      </c>
    </row>
    <row r="1550" spans="2:4">
      <c r="B1550" s="16">
        <v>1110</v>
      </c>
      <c r="C1550" s="25">
        <v>331024</v>
      </c>
      <c r="D1550" s="16" t="s">
        <v>2514</v>
      </c>
    </row>
    <row r="1551" spans="2:4">
      <c r="B1551" s="16">
        <v>1111</v>
      </c>
      <c r="C1551" s="25">
        <v>331081</v>
      </c>
      <c r="D1551" s="16" t="s">
        <v>2515</v>
      </c>
    </row>
    <row r="1552" spans="2:4">
      <c r="B1552" s="16">
        <v>1112</v>
      </c>
      <c r="C1552" s="25">
        <v>331082</v>
      </c>
      <c r="D1552" s="16" t="s">
        <v>2516</v>
      </c>
    </row>
    <row r="1553" spans="2:4">
      <c r="B1553" s="16">
        <v>1113</v>
      </c>
      <c r="C1553" s="25">
        <v>331100</v>
      </c>
      <c r="D1553" s="16" t="s">
        <v>2517</v>
      </c>
    </row>
    <row r="1554" spans="2:4">
      <c r="B1554" s="16">
        <v>1114</v>
      </c>
      <c r="C1554" s="25">
        <v>331101</v>
      </c>
      <c r="D1554" s="16" t="s">
        <v>1522</v>
      </c>
    </row>
    <row r="1555" spans="2:4">
      <c r="B1555" s="16">
        <v>1115</v>
      </c>
      <c r="C1555" s="25">
        <v>331102</v>
      </c>
      <c r="D1555" s="16" t="s">
        <v>2518</v>
      </c>
    </row>
    <row r="1556" spans="2:4">
      <c r="B1556" s="16">
        <v>1116</v>
      </c>
      <c r="C1556" s="25">
        <v>331121</v>
      </c>
      <c r="D1556" s="16" t="s">
        <v>2519</v>
      </c>
    </row>
    <row r="1557" spans="2:4">
      <c r="B1557" s="16">
        <v>1117</v>
      </c>
      <c r="C1557" s="25">
        <v>331122</v>
      </c>
      <c r="D1557" s="16" t="s">
        <v>2520</v>
      </c>
    </row>
    <row r="1558" spans="2:4">
      <c r="B1558" s="16">
        <v>1118</v>
      </c>
      <c r="C1558" s="25">
        <v>331123</v>
      </c>
      <c r="D1558" s="16" t="s">
        <v>2521</v>
      </c>
    </row>
    <row r="1559" spans="2:4">
      <c r="B1559" s="16">
        <v>1119</v>
      </c>
      <c r="C1559" s="25">
        <v>331124</v>
      </c>
      <c r="D1559" s="16" t="s">
        <v>2522</v>
      </c>
    </row>
    <row r="1560" spans="2:4">
      <c r="B1560" s="16">
        <v>1120</v>
      </c>
      <c r="C1560" s="25">
        <v>331125</v>
      </c>
      <c r="D1560" s="16" t="s">
        <v>2523</v>
      </c>
    </row>
    <row r="1561" spans="2:4">
      <c r="B1561" s="16">
        <v>1121</v>
      </c>
      <c r="C1561" s="25">
        <v>331126</v>
      </c>
      <c r="D1561" s="16" t="s">
        <v>2524</v>
      </c>
    </row>
    <row r="1562" spans="2:4">
      <c r="B1562" s="16">
        <v>1122</v>
      </c>
      <c r="C1562" s="25">
        <v>331127</v>
      </c>
      <c r="D1562" s="16" t="s">
        <v>2525</v>
      </c>
    </row>
    <row r="1563" spans="2:4">
      <c r="B1563" s="16">
        <v>1123</v>
      </c>
      <c r="C1563" s="25">
        <v>331181</v>
      </c>
      <c r="D1563" s="16" t="s">
        <v>2526</v>
      </c>
    </row>
    <row r="1564" spans="2:4">
      <c r="B1564" s="16">
        <v>1124</v>
      </c>
      <c r="C1564" s="25">
        <v>340000</v>
      </c>
      <c r="D1564" s="16" t="s">
        <v>2527</v>
      </c>
    </row>
    <row r="1565" spans="2:4">
      <c r="B1565" s="16">
        <v>1125</v>
      </c>
      <c r="C1565" s="25">
        <v>340100</v>
      </c>
      <c r="D1565" s="16" t="s">
        <v>2528</v>
      </c>
    </row>
    <row r="1566" spans="2:4">
      <c r="B1566" s="16">
        <v>1126</v>
      </c>
      <c r="C1566" s="25">
        <v>340101</v>
      </c>
      <c r="D1566" s="16" t="s">
        <v>1522</v>
      </c>
    </row>
    <row r="1567" spans="2:4">
      <c r="B1567" s="16">
        <v>1127</v>
      </c>
      <c r="C1567" s="25">
        <v>340102</v>
      </c>
      <c r="D1567" s="16" t="s">
        <v>2529</v>
      </c>
    </row>
    <row r="1568" spans="2:4">
      <c r="B1568" s="16">
        <v>1128</v>
      </c>
      <c r="C1568" s="25">
        <v>340103</v>
      </c>
      <c r="D1568" s="16" t="s">
        <v>2530</v>
      </c>
    </row>
    <row r="1569" spans="2:4">
      <c r="B1569" s="16">
        <v>1129</v>
      </c>
      <c r="C1569" s="25">
        <v>340104</v>
      </c>
      <c r="D1569" s="16" t="s">
        <v>2531</v>
      </c>
    </row>
    <row r="1570" spans="2:4">
      <c r="B1570" s="16">
        <v>1130</v>
      </c>
      <c r="C1570" s="25">
        <v>340111</v>
      </c>
      <c r="D1570" s="16" t="s">
        <v>2532</v>
      </c>
    </row>
    <row r="1571" spans="2:4">
      <c r="B1571" s="16">
        <v>1131</v>
      </c>
      <c r="C1571" s="25">
        <v>340121</v>
      </c>
      <c r="D1571" s="16" t="s">
        <v>2533</v>
      </c>
    </row>
    <row r="1572" spans="2:4">
      <c r="B1572" s="16">
        <v>1132</v>
      </c>
      <c r="C1572" s="25">
        <v>340122</v>
      </c>
      <c r="D1572" s="16" t="s">
        <v>2534</v>
      </c>
    </row>
    <row r="1573" spans="2:4">
      <c r="B1573" s="16">
        <v>1133</v>
      </c>
      <c r="C1573" s="25">
        <v>340123</v>
      </c>
      <c r="D1573" s="16" t="s">
        <v>2535</v>
      </c>
    </row>
    <row r="1574" spans="2:4">
      <c r="B1574" s="16">
        <v>1134</v>
      </c>
      <c r="C1574" s="25">
        <v>340124</v>
      </c>
      <c r="D1574" s="16" t="s">
        <v>2536</v>
      </c>
    </row>
    <row r="1575" spans="2:4">
      <c r="B1575" s="16">
        <v>1135</v>
      </c>
      <c r="C1575" s="25">
        <v>340181</v>
      </c>
      <c r="D1575" s="16" t="s">
        <v>2537</v>
      </c>
    </row>
    <row r="1576" spans="2:4">
      <c r="B1576" s="16">
        <v>1136</v>
      </c>
      <c r="C1576" s="25">
        <v>340200</v>
      </c>
      <c r="D1576" s="16" t="s">
        <v>2538</v>
      </c>
    </row>
    <row r="1577" spans="2:4">
      <c r="B1577" s="16">
        <v>1137</v>
      </c>
      <c r="C1577" s="25">
        <v>340201</v>
      </c>
      <c r="D1577" s="16" t="s">
        <v>1522</v>
      </c>
    </row>
    <row r="1578" spans="2:4">
      <c r="B1578" s="16">
        <v>1138</v>
      </c>
      <c r="C1578" s="25">
        <v>340202</v>
      </c>
      <c r="D1578" s="16" t="s">
        <v>2539</v>
      </c>
    </row>
    <row r="1579" spans="2:4">
      <c r="B1579" s="16">
        <v>1139</v>
      </c>
      <c r="C1579" s="25">
        <v>340203</v>
      </c>
      <c r="D1579" s="16" t="s">
        <v>2540</v>
      </c>
    </row>
    <row r="1580" spans="2:4">
      <c r="B1580" s="16">
        <v>1140</v>
      </c>
      <c r="C1580" s="25">
        <v>340207</v>
      </c>
      <c r="D1580" s="16" t="s">
        <v>2541</v>
      </c>
    </row>
    <row r="1581" spans="2:4">
      <c r="B1581" s="16">
        <v>1141</v>
      </c>
      <c r="C1581" s="25">
        <v>340208</v>
      </c>
      <c r="D1581" s="16" t="s">
        <v>2542</v>
      </c>
    </row>
    <row r="1582" spans="2:4">
      <c r="B1582" s="16">
        <v>1142</v>
      </c>
      <c r="C1582" s="25">
        <v>340221</v>
      </c>
      <c r="D1582" s="16" t="s">
        <v>2543</v>
      </c>
    </row>
    <row r="1583" spans="2:4">
      <c r="B1583" s="16">
        <v>1143</v>
      </c>
      <c r="C1583" s="25">
        <v>340222</v>
      </c>
      <c r="D1583" s="16" t="s">
        <v>2544</v>
      </c>
    </row>
    <row r="1584" spans="2:4">
      <c r="B1584" s="16">
        <v>1144</v>
      </c>
      <c r="C1584" s="25">
        <v>340223</v>
      </c>
      <c r="D1584" s="16" t="s">
        <v>2545</v>
      </c>
    </row>
    <row r="1585" spans="2:4">
      <c r="B1585" s="16">
        <v>1145</v>
      </c>
      <c r="C1585" s="25">
        <v>340225</v>
      </c>
      <c r="D1585" s="16" t="s">
        <v>2546</v>
      </c>
    </row>
    <row r="1586" spans="2:4">
      <c r="B1586" s="16">
        <v>1146</v>
      </c>
      <c r="C1586" s="25">
        <v>340300</v>
      </c>
      <c r="D1586" s="16" t="s">
        <v>2547</v>
      </c>
    </row>
    <row r="1587" spans="2:4">
      <c r="B1587" s="16">
        <v>1147</v>
      </c>
      <c r="C1587" s="25">
        <v>340301</v>
      </c>
      <c r="D1587" s="16" t="s">
        <v>1522</v>
      </c>
    </row>
    <row r="1588" spans="2:4">
      <c r="B1588" s="16">
        <v>1148</v>
      </c>
      <c r="C1588" s="25">
        <v>340302</v>
      </c>
      <c r="D1588" s="16" t="s">
        <v>2548</v>
      </c>
    </row>
    <row r="1589" spans="2:4">
      <c r="B1589" s="16">
        <v>1149</v>
      </c>
      <c r="C1589" s="25">
        <v>340303</v>
      </c>
      <c r="D1589" s="16" t="s">
        <v>2549</v>
      </c>
    </row>
    <row r="1590" spans="2:4">
      <c r="B1590" s="16">
        <v>1150</v>
      </c>
      <c r="C1590" s="25">
        <v>340304</v>
      </c>
      <c r="D1590" s="16" t="s">
        <v>2550</v>
      </c>
    </row>
    <row r="1591" spans="2:4">
      <c r="B1591" s="16">
        <v>1151</v>
      </c>
      <c r="C1591" s="25">
        <v>340311</v>
      </c>
      <c r="D1591" s="16" t="s">
        <v>2551</v>
      </c>
    </row>
    <row r="1592" spans="2:4">
      <c r="B1592" s="16">
        <v>1152</v>
      </c>
      <c r="C1592" s="25">
        <v>340321</v>
      </c>
      <c r="D1592" s="16" t="s">
        <v>2552</v>
      </c>
    </row>
    <row r="1593" spans="2:4">
      <c r="B1593" s="16">
        <v>1153</v>
      </c>
      <c r="C1593" s="25">
        <v>340322</v>
      </c>
      <c r="D1593" s="16" t="s">
        <v>2553</v>
      </c>
    </row>
    <row r="1594" spans="2:4">
      <c r="B1594" s="16">
        <v>1154</v>
      </c>
      <c r="C1594" s="25">
        <v>340323</v>
      </c>
      <c r="D1594" s="16" t="s">
        <v>2554</v>
      </c>
    </row>
    <row r="1595" spans="2:4">
      <c r="B1595" s="16">
        <v>1155</v>
      </c>
      <c r="C1595" s="25">
        <v>340400</v>
      </c>
      <c r="D1595" s="16" t="s">
        <v>2555</v>
      </c>
    </row>
    <row r="1596" spans="2:4">
      <c r="B1596" s="16">
        <v>1156</v>
      </c>
      <c r="C1596" s="25">
        <v>340401</v>
      </c>
      <c r="D1596" s="16" t="s">
        <v>1522</v>
      </c>
    </row>
    <row r="1597" spans="2:4">
      <c r="B1597" s="16">
        <v>1157</v>
      </c>
      <c r="C1597" s="25">
        <v>340402</v>
      </c>
      <c r="D1597" s="16" t="s">
        <v>2556</v>
      </c>
    </row>
    <row r="1598" spans="2:4">
      <c r="B1598" s="16">
        <v>1158</v>
      </c>
      <c r="C1598" s="25">
        <v>340403</v>
      </c>
      <c r="D1598" s="16" t="s">
        <v>2557</v>
      </c>
    </row>
    <row r="1599" spans="2:4">
      <c r="B1599" s="16">
        <v>1159</v>
      </c>
      <c r="C1599" s="25">
        <v>340404</v>
      </c>
      <c r="D1599" s="16" t="s">
        <v>2558</v>
      </c>
    </row>
    <row r="1600" spans="2:4">
      <c r="B1600" s="16">
        <v>1160</v>
      </c>
      <c r="C1600" s="25">
        <v>340405</v>
      </c>
      <c r="D1600" s="16" t="s">
        <v>2559</v>
      </c>
    </row>
    <row r="1601" spans="2:4">
      <c r="B1601" s="16">
        <v>1161</v>
      </c>
      <c r="C1601" s="25">
        <v>340406</v>
      </c>
      <c r="D1601" s="16" t="s">
        <v>2560</v>
      </c>
    </row>
    <row r="1602" spans="2:4">
      <c r="B1602" s="16">
        <v>1162</v>
      </c>
      <c r="C1602" s="25">
        <v>340421</v>
      </c>
      <c r="D1602" s="16" t="s">
        <v>2561</v>
      </c>
    </row>
    <row r="1603" spans="2:4">
      <c r="B1603" s="16">
        <v>1163</v>
      </c>
      <c r="C1603" s="25">
        <v>340500</v>
      </c>
      <c r="D1603" s="16" t="s">
        <v>2562</v>
      </c>
    </row>
    <row r="1604" spans="2:4">
      <c r="B1604" s="16">
        <v>1164</v>
      </c>
      <c r="C1604" s="25">
        <v>340501</v>
      </c>
      <c r="D1604" s="16" t="s">
        <v>1522</v>
      </c>
    </row>
    <row r="1605" spans="2:4">
      <c r="B1605" s="16">
        <v>1165</v>
      </c>
      <c r="C1605" s="25">
        <v>340502</v>
      </c>
      <c r="D1605" s="16" t="s">
        <v>2563</v>
      </c>
    </row>
    <row r="1606" spans="2:4">
      <c r="B1606" s="16">
        <v>1166</v>
      </c>
      <c r="C1606" s="25">
        <v>340503</v>
      </c>
      <c r="D1606" s="16" t="s">
        <v>2564</v>
      </c>
    </row>
    <row r="1607" spans="2:4">
      <c r="B1607" s="16">
        <v>1167</v>
      </c>
      <c r="C1607" s="25">
        <v>340504</v>
      </c>
      <c r="D1607" s="16" t="s">
        <v>2565</v>
      </c>
    </row>
    <row r="1608" spans="2:4">
      <c r="B1608" s="16">
        <v>1168</v>
      </c>
      <c r="C1608" s="25">
        <v>340521</v>
      </c>
      <c r="D1608" s="16" t="s">
        <v>2566</v>
      </c>
    </row>
    <row r="1609" spans="2:4">
      <c r="B1609" s="16">
        <v>1169</v>
      </c>
      <c r="C1609" s="25">
        <v>340522</v>
      </c>
      <c r="D1609" s="16" t="s">
        <v>2567</v>
      </c>
    </row>
    <row r="1610" spans="2:4">
      <c r="B1610" s="16">
        <v>1170</v>
      </c>
      <c r="C1610" s="25">
        <v>340523</v>
      </c>
      <c r="D1610" s="16" t="s">
        <v>2568</v>
      </c>
    </row>
    <row r="1611" spans="2:4">
      <c r="B1611" s="16">
        <v>1171</v>
      </c>
      <c r="C1611" s="25">
        <v>340600</v>
      </c>
      <c r="D1611" s="16" t="s">
        <v>2569</v>
      </c>
    </row>
    <row r="1612" spans="2:4">
      <c r="B1612" s="16">
        <v>1172</v>
      </c>
      <c r="C1612" s="25">
        <v>340601</v>
      </c>
      <c r="D1612" s="16" t="s">
        <v>1522</v>
      </c>
    </row>
    <row r="1613" spans="2:4">
      <c r="B1613" s="16">
        <v>1173</v>
      </c>
      <c r="C1613" s="25">
        <v>340602</v>
      </c>
      <c r="D1613" s="16" t="s">
        <v>2570</v>
      </c>
    </row>
    <row r="1614" spans="2:4">
      <c r="B1614" s="16">
        <v>1174</v>
      </c>
      <c r="C1614" s="25">
        <v>340603</v>
      </c>
      <c r="D1614" s="16" t="s">
        <v>2571</v>
      </c>
    </row>
    <row r="1615" spans="2:4">
      <c r="B1615" s="16">
        <v>1175</v>
      </c>
      <c r="C1615" s="25">
        <v>340604</v>
      </c>
      <c r="D1615" s="16" t="s">
        <v>2572</v>
      </c>
    </row>
    <row r="1616" spans="2:4">
      <c r="B1616" s="16">
        <v>1176</v>
      </c>
      <c r="C1616" s="25">
        <v>340621</v>
      </c>
      <c r="D1616" s="16" t="s">
        <v>2573</v>
      </c>
    </row>
    <row r="1617" spans="2:4">
      <c r="B1617" s="16">
        <v>1177</v>
      </c>
      <c r="C1617" s="25">
        <v>340700</v>
      </c>
      <c r="D1617" s="16" t="s">
        <v>2574</v>
      </c>
    </row>
    <row r="1618" spans="2:4">
      <c r="B1618" s="16">
        <v>1178</v>
      </c>
      <c r="C1618" s="25">
        <v>340701</v>
      </c>
      <c r="D1618" s="16" t="s">
        <v>1522</v>
      </c>
    </row>
    <row r="1619" spans="2:4">
      <c r="B1619" s="16">
        <v>1179</v>
      </c>
      <c r="C1619" s="25">
        <v>340702</v>
      </c>
      <c r="D1619" s="16" t="s">
        <v>2575</v>
      </c>
    </row>
    <row r="1620" spans="2:4">
      <c r="B1620" s="16">
        <v>1180</v>
      </c>
      <c r="C1620" s="25">
        <v>340703</v>
      </c>
      <c r="D1620" s="16" t="s">
        <v>2576</v>
      </c>
    </row>
    <row r="1621" spans="2:4">
      <c r="B1621" s="16">
        <v>1181</v>
      </c>
      <c r="C1621" s="25">
        <v>340711</v>
      </c>
      <c r="D1621" s="16" t="s">
        <v>1761</v>
      </c>
    </row>
    <row r="1622" spans="2:4">
      <c r="B1622" s="16">
        <v>1182</v>
      </c>
      <c r="C1622" s="25">
        <v>340721</v>
      </c>
      <c r="D1622" s="16" t="s">
        <v>2577</v>
      </c>
    </row>
    <row r="1623" spans="2:4">
      <c r="B1623" s="16">
        <v>1183</v>
      </c>
      <c r="C1623" s="25">
        <v>340800</v>
      </c>
      <c r="D1623" s="16" t="s">
        <v>2578</v>
      </c>
    </row>
    <row r="1624" spans="2:4">
      <c r="B1624" s="16">
        <v>1184</v>
      </c>
      <c r="C1624" s="25">
        <v>340801</v>
      </c>
      <c r="D1624" s="16" t="s">
        <v>1522</v>
      </c>
    </row>
    <row r="1625" spans="2:4">
      <c r="B1625" s="16">
        <v>1185</v>
      </c>
      <c r="C1625" s="25">
        <v>340802</v>
      </c>
      <c r="D1625" s="16" t="s">
        <v>2579</v>
      </c>
    </row>
    <row r="1626" spans="2:4">
      <c r="B1626" s="16">
        <v>1186</v>
      </c>
      <c r="C1626" s="25">
        <v>340803</v>
      </c>
      <c r="D1626" s="16" t="s">
        <v>2580</v>
      </c>
    </row>
    <row r="1627" spans="2:4">
      <c r="B1627" s="16">
        <v>1187</v>
      </c>
      <c r="C1627" s="25">
        <v>340811</v>
      </c>
      <c r="D1627" s="16" t="s">
        <v>2581</v>
      </c>
    </row>
    <row r="1628" spans="2:4">
      <c r="B1628" s="16">
        <v>1188</v>
      </c>
      <c r="C1628" s="25">
        <v>340822</v>
      </c>
      <c r="D1628" s="16" t="s">
        <v>2582</v>
      </c>
    </row>
    <row r="1629" spans="2:4">
      <c r="B1629" s="16">
        <v>1189</v>
      </c>
      <c r="C1629" s="25">
        <v>340823</v>
      </c>
      <c r="D1629" s="16" t="s">
        <v>2583</v>
      </c>
    </row>
    <row r="1630" spans="2:4">
      <c r="B1630" s="16">
        <v>1190</v>
      </c>
      <c r="C1630" s="25">
        <v>340824</v>
      </c>
      <c r="D1630" s="16" t="s">
        <v>2584</v>
      </c>
    </row>
    <row r="1631" spans="2:4">
      <c r="B1631" s="16">
        <v>1191</v>
      </c>
      <c r="C1631" s="25">
        <v>340825</v>
      </c>
      <c r="D1631" s="16" t="s">
        <v>2585</v>
      </c>
    </row>
    <row r="1632" spans="2:4">
      <c r="B1632" s="16">
        <v>1192</v>
      </c>
      <c r="C1632" s="25">
        <v>340826</v>
      </c>
      <c r="D1632" s="16" t="s">
        <v>2586</v>
      </c>
    </row>
    <row r="1633" spans="2:4">
      <c r="B1633" s="16">
        <v>1193</v>
      </c>
      <c r="C1633" s="25">
        <v>340827</v>
      </c>
      <c r="D1633" s="16" t="s">
        <v>2587</v>
      </c>
    </row>
    <row r="1634" spans="2:4">
      <c r="B1634" s="16">
        <v>1194</v>
      </c>
      <c r="C1634" s="25">
        <v>340828</v>
      </c>
      <c r="D1634" s="16" t="s">
        <v>2588</v>
      </c>
    </row>
    <row r="1635" spans="2:4">
      <c r="B1635" s="16">
        <v>1195</v>
      </c>
      <c r="C1635" s="25">
        <v>340881</v>
      </c>
      <c r="D1635" s="16" t="s">
        <v>2589</v>
      </c>
    </row>
    <row r="1636" spans="2:4">
      <c r="B1636" s="16">
        <v>1196</v>
      </c>
      <c r="C1636" s="25">
        <v>341000</v>
      </c>
      <c r="D1636" s="16" t="s">
        <v>2590</v>
      </c>
    </row>
    <row r="1637" spans="2:4">
      <c r="B1637" s="16">
        <v>1197</v>
      </c>
      <c r="C1637" s="25">
        <v>341001</v>
      </c>
      <c r="D1637" s="16" t="s">
        <v>1522</v>
      </c>
    </row>
    <row r="1638" spans="2:4">
      <c r="B1638" s="16">
        <v>1198</v>
      </c>
      <c r="C1638" s="25">
        <v>341002</v>
      </c>
      <c r="D1638" s="16" t="s">
        <v>2591</v>
      </c>
    </row>
    <row r="1639" spans="2:4">
      <c r="B1639" s="16">
        <v>1199</v>
      </c>
      <c r="C1639" s="25">
        <v>341003</v>
      </c>
      <c r="D1639" s="16" t="s">
        <v>2592</v>
      </c>
    </row>
    <row r="1640" spans="2:4">
      <c r="B1640" s="16">
        <v>1200</v>
      </c>
      <c r="C1640" s="25">
        <v>341004</v>
      </c>
      <c r="D1640" s="16" t="s">
        <v>2593</v>
      </c>
    </row>
    <row r="1641" spans="2:4">
      <c r="B1641" s="16">
        <v>1201</v>
      </c>
      <c r="C1641" s="25">
        <v>341021</v>
      </c>
      <c r="D1641" s="16" t="s">
        <v>2594</v>
      </c>
    </row>
    <row r="1642" spans="2:4">
      <c r="B1642" s="16">
        <v>1202</v>
      </c>
      <c r="C1642" s="25">
        <v>341022</v>
      </c>
      <c r="D1642" s="16" t="s">
        <v>2595</v>
      </c>
    </row>
    <row r="1643" spans="2:4">
      <c r="B1643" s="16">
        <v>1203</v>
      </c>
      <c r="C1643" s="25">
        <v>341023</v>
      </c>
      <c r="D1643" s="16" t="s">
        <v>2596</v>
      </c>
    </row>
    <row r="1644" spans="2:4">
      <c r="B1644" s="16">
        <v>1204</v>
      </c>
      <c r="C1644" s="25">
        <v>341024</v>
      </c>
      <c r="D1644" s="16" t="s">
        <v>2597</v>
      </c>
    </row>
    <row r="1645" spans="2:4">
      <c r="B1645" s="16">
        <v>1205</v>
      </c>
      <c r="C1645" s="25">
        <v>341100</v>
      </c>
      <c r="D1645" s="16" t="s">
        <v>2598</v>
      </c>
    </row>
    <row r="1646" spans="2:4">
      <c r="B1646" s="16">
        <v>1206</v>
      </c>
      <c r="C1646" s="25">
        <v>341101</v>
      </c>
      <c r="D1646" s="16" t="s">
        <v>1522</v>
      </c>
    </row>
    <row r="1647" spans="2:4">
      <c r="B1647" s="16">
        <v>1207</v>
      </c>
      <c r="C1647" s="25">
        <v>341102</v>
      </c>
      <c r="D1647" s="16" t="s">
        <v>2599</v>
      </c>
    </row>
    <row r="1648" spans="2:4">
      <c r="B1648" s="16">
        <v>1208</v>
      </c>
      <c r="C1648" s="25">
        <v>341103</v>
      </c>
      <c r="D1648" s="16" t="s">
        <v>2600</v>
      </c>
    </row>
    <row r="1649" spans="2:4">
      <c r="B1649" s="16">
        <v>1209</v>
      </c>
      <c r="C1649" s="25">
        <v>341122</v>
      </c>
      <c r="D1649" s="16" t="s">
        <v>2601</v>
      </c>
    </row>
    <row r="1650" spans="2:4">
      <c r="B1650" s="16">
        <v>1210</v>
      </c>
      <c r="C1650" s="25">
        <v>341124</v>
      </c>
      <c r="D1650" s="16" t="s">
        <v>2602</v>
      </c>
    </row>
    <row r="1651" spans="2:4">
      <c r="B1651" s="16">
        <v>1211</v>
      </c>
      <c r="C1651" s="25">
        <v>341125</v>
      </c>
      <c r="D1651" s="16" t="s">
        <v>2603</v>
      </c>
    </row>
    <row r="1652" spans="2:4">
      <c r="B1652" s="16">
        <v>1212</v>
      </c>
      <c r="C1652" s="25">
        <v>341126</v>
      </c>
      <c r="D1652" s="16" t="s">
        <v>2604</v>
      </c>
    </row>
    <row r="1653" spans="2:4">
      <c r="B1653" s="16">
        <v>1213</v>
      </c>
      <c r="C1653" s="25">
        <v>341181</v>
      </c>
      <c r="D1653" s="16" t="s">
        <v>2605</v>
      </c>
    </row>
    <row r="1654" spans="2:4">
      <c r="B1654" s="16">
        <v>1214</v>
      </c>
      <c r="C1654" s="25">
        <v>341182</v>
      </c>
      <c r="D1654" s="16" t="s">
        <v>2606</v>
      </c>
    </row>
    <row r="1655" spans="2:4">
      <c r="B1655" s="16">
        <v>1215</v>
      </c>
      <c r="C1655" s="25">
        <v>341200</v>
      </c>
      <c r="D1655" s="16" t="s">
        <v>2607</v>
      </c>
    </row>
    <row r="1656" spans="2:4">
      <c r="B1656" s="16">
        <v>1216</v>
      </c>
      <c r="C1656" s="25">
        <v>341201</v>
      </c>
      <c r="D1656" s="16" t="s">
        <v>1522</v>
      </c>
    </row>
    <row r="1657" spans="2:4">
      <c r="B1657" s="16">
        <v>1217</v>
      </c>
      <c r="C1657" s="25">
        <v>341202</v>
      </c>
      <c r="D1657" s="16" t="s">
        <v>2608</v>
      </c>
    </row>
    <row r="1658" spans="2:4">
      <c r="B1658" s="16">
        <v>1218</v>
      </c>
      <c r="C1658" s="25">
        <v>341203</v>
      </c>
      <c r="D1658" s="16" t="s">
        <v>2609</v>
      </c>
    </row>
    <row r="1659" spans="2:4">
      <c r="B1659" s="16">
        <v>1219</v>
      </c>
      <c r="C1659" s="25">
        <v>341204</v>
      </c>
      <c r="D1659" s="16" t="s">
        <v>2610</v>
      </c>
    </row>
    <row r="1660" spans="2:4">
      <c r="B1660" s="16">
        <v>1220</v>
      </c>
      <c r="C1660" s="25">
        <v>341221</v>
      </c>
      <c r="D1660" s="16" t="s">
        <v>2611</v>
      </c>
    </row>
    <row r="1661" spans="2:4">
      <c r="B1661" s="16">
        <v>1221</v>
      </c>
      <c r="C1661" s="25">
        <v>341222</v>
      </c>
      <c r="D1661" s="16" t="s">
        <v>2612</v>
      </c>
    </row>
    <row r="1662" spans="2:4">
      <c r="B1662" s="16">
        <v>1222</v>
      </c>
      <c r="C1662" s="25">
        <v>341225</v>
      </c>
      <c r="D1662" s="16" t="s">
        <v>2613</v>
      </c>
    </row>
    <row r="1663" spans="2:4">
      <c r="B1663" s="16">
        <v>1223</v>
      </c>
      <c r="C1663" s="25">
        <v>341226</v>
      </c>
      <c r="D1663" s="16" t="s">
        <v>2614</v>
      </c>
    </row>
    <row r="1664" spans="2:4">
      <c r="B1664" s="16">
        <v>1224</v>
      </c>
      <c r="C1664" s="25">
        <v>341282</v>
      </c>
      <c r="D1664" s="16" t="s">
        <v>2615</v>
      </c>
    </row>
    <row r="1665" spans="2:4">
      <c r="B1665" s="16">
        <v>1225</v>
      </c>
      <c r="C1665" s="25">
        <v>341300</v>
      </c>
      <c r="D1665" s="16" t="s">
        <v>2616</v>
      </c>
    </row>
    <row r="1666" spans="2:4">
      <c r="B1666" s="16">
        <v>1226</v>
      </c>
      <c r="C1666" s="25">
        <v>341301</v>
      </c>
      <c r="D1666" s="16" t="s">
        <v>1522</v>
      </c>
    </row>
    <row r="1667" spans="2:4">
      <c r="B1667" s="16">
        <v>1227</v>
      </c>
      <c r="C1667" s="25">
        <v>341302</v>
      </c>
      <c r="D1667" s="16" t="s">
        <v>2617</v>
      </c>
    </row>
    <row r="1668" spans="2:4">
      <c r="B1668" s="16">
        <v>1228</v>
      </c>
      <c r="C1668" s="25">
        <v>341321</v>
      </c>
      <c r="D1668" s="16" t="s">
        <v>2618</v>
      </c>
    </row>
    <row r="1669" spans="2:4">
      <c r="B1669" s="16">
        <v>1229</v>
      </c>
      <c r="C1669" s="25">
        <v>341322</v>
      </c>
      <c r="D1669" s="16" t="s">
        <v>2619</v>
      </c>
    </row>
    <row r="1670" spans="2:4">
      <c r="B1670" s="16">
        <v>1230</v>
      </c>
      <c r="C1670" s="25">
        <v>341323</v>
      </c>
      <c r="D1670" s="16" t="s">
        <v>2620</v>
      </c>
    </row>
    <row r="1671" spans="2:4">
      <c r="B1671" s="16">
        <v>1231</v>
      </c>
      <c r="C1671" s="25">
        <v>341324</v>
      </c>
      <c r="D1671" s="16" t="s">
        <v>2621</v>
      </c>
    </row>
    <row r="1672" spans="2:4">
      <c r="B1672" s="16">
        <v>1232</v>
      </c>
      <c r="C1672" s="25">
        <v>341500</v>
      </c>
      <c r="D1672" s="16" t="s">
        <v>2622</v>
      </c>
    </row>
    <row r="1673" spans="2:4">
      <c r="B1673" s="16">
        <v>1233</v>
      </c>
      <c r="C1673" s="25">
        <v>341501</v>
      </c>
      <c r="D1673" s="16" t="s">
        <v>1522</v>
      </c>
    </row>
    <row r="1674" spans="2:4">
      <c r="B1674" s="16">
        <v>1234</v>
      </c>
      <c r="C1674" s="25">
        <v>341502</v>
      </c>
      <c r="D1674" s="16" t="s">
        <v>2623</v>
      </c>
    </row>
    <row r="1675" spans="2:4">
      <c r="B1675" s="16">
        <v>1235</v>
      </c>
      <c r="C1675" s="25">
        <v>341503</v>
      </c>
      <c r="D1675" s="16" t="s">
        <v>2624</v>
      </c>
    </row>
    <row r="1676" spans="2:4">
      <c r="B1676" s="16">
        <v>1236</v>
      </c>
      <c r="C1676" s="25">
        <v>341521</v>
      </c>
      <c r="D1676" s="16" t="s">
        <v>2625</v>
      </c>
    </row>
    <row r="1677" spans="2:4">
      <c r="B1677" s="16">
        <v>1237</v>
      </c>
      <c r="C1677" s="25">
        <v>341522</v>
      </c>
      <c r="D1677" s="16" t="s">
        <v>2626</v>
      </c>
    </row>
    <row r="1678" spans="2:4">
      <c r="B1678" s="16">
        <v>1238</v>
      </c>
      <c r="C1678" s="25">
        <v>341523</v>
      </c>
      <c r="D1678" s="16" t="s">
        <v>2627</v>
      </c>
    </row>
    <row r="1679" spans="2:4">
      <c r="B1679" s="16">
        <v>1239</v>
      </c>
      <c r="C1679" s="25">
        <v>341524</v>
      </c>
      <c r="D1679" s="16" t="s">
        <v>2628</v>
      </c>
    </row>
    <row r="1680" spans="2:4">
      <c r="B1680" s="16">
        <v>1240</v>
      </c>
      <c r="C1680" s="25">
        <v>341525</v>
      </c>
      <c r="D1680" s="16" t="s">
        <v>2629</v>
      </c>
    </row>
    <row r="1681" spans="2:4">
      <c r="B1681" s="16">
        <v>1241</v>
      </c>
      <c r="C1681" s="25">
        <v>341600</v>
      </c>
      <c r="D1681" s="16" t="s">
        <v>2630</v>
      </c>
    </row>
    <row r="1682" spans="2:4">
      <c r="B1682" s="16">
        <v>1242</v>
      </c>
      <c r="C1682" s="25">
        <v>341601</v>
      </c>
      <c r="D1682" s="16" t="s">
        <v>1522</v>
      </c>
    </row>
    <row r="1683" spans="2:4">
      <c r="B1683" s="16">
        <v>1243</v>
      </c>
      <c r="C1683" s="25">
        <v>341602</v>
      </c>
      <c r="D1683" s="16" t="s">
        <v>2631</v>
      </c>
    </row>
    <row r="1684" spans="2:4">
      <c r="B1684" s="16">
        <v>1244</v>
      </c>
      <c r="C1684" s="25">
        <v>341621</v>
      </c>
      <c r="D1684" s="16" t="s">
        <v>2632</v>
      </c>
    </row>
    <row r="1685" spans="2:4">
      <c r="B1685" s="16">
        <v>1245</v>
      </c>
      <c r="C1685" s="25">
        <v>341622</v>
      </c>
      <c r="D1685" s="16" t="s">
        <v>2633</v>
      </c>
    </row>
    <row r="1686" spans="2:4">
      <c r="B1686" s="16">
        <v>1246</v>
      </c>
      <c r="C1686" s="25">
        <v>341623</v>
      </c>
      <c r="D1686" s="16" t="s">
        <v>2634</v>
      </c>
    </row>
    <row r="1687" spans="2:4">
      <c r="B1687" s="16">
        <v>1247</v>
      </c>
      <c r="C1687" s="25">
        <v>341700</v>
      </c>
      <c r="D1687" s="16" t="s">
        <v>2635</v>
      </c>
    </row>
    <row r="1688" spans="2:4">
      <c r="B1688" s="16">
        <v>1248</v>
      </c>
      <c r="C1688" s="25">
        <v>341701</v>
      </c>
      <c r="D1688" s="16" t="s">
        <v>1522</v>
      </c>
    </row>
    <row r="1689" spans="2:4">
      <c r="B1689" s="16">
        <v>1249</v>
      </c>
      <c r="C1689" s="25">
        <v>341702</v>
      </c>
      <c r="D1689" s="16" t="s">
        <v>2636</v>
      </c>
    </row>
    <row r="1690" spans="2:4">
      <c r="B1690" s="16">
        <v>1250</v>
      </c>
      <c r="C1690" s="25">
        <v>341721</v>
      </c>
      <c r="D1690" s="16" t="s">
        <v>2637</v>
      </c>
    </row>
    <row r="1691" spans="2:4">
      <c r="B1691" s="16">
        <v>1251</v>
      </c>
      <c r="C1691" s="25">
        <v>341722</v>
      </c>
      <c r="D1691" s="16" t="s">
        <v>2638</v>
      </c>
    </row>
    <row r="1692" spans="2:4">
      <c r="B1692" s="16">
        <v>1252</v>
      </c>
      <c r="C1692" s="25">
        <v>341723</v>
      </c>
      <c r="D1692" s="16" t="s">
        <v>2639</v>
      </c>
    </row>
    <row r="1693" spans="2:4">
      <c r="B1693" s="16">
        <v>1253</v>
      </c>
      <c r="C1693" s="25">
        <v>341800</v>
      </c>
      <c r="D1693" s="16" t="s">
        <v>2640</v>
      </c>
    </row>
    <row r="1694" spans="2:4">
      <c r="B1694" s="16">
        <v>1254</v>
      </c>
      <c r="C1694" s="25">
        <v>341801</v>
      </c>
      <c r="D1694" s="16" t="s">
        <v>1522</v>
      </c>
    </row>
    <row r="1695" spans="2:4">
      <c r="B1695" s="16">
        <v>1255</v>
      </c>
      <c r="C1695" s="25">
        <v>341802</v>
      </c>
      <c r="D1695" s="16" t="s">
        <v>2641</v>
      </c>
    </row>
    <row r="1696" spans="2:4">
      <c r="B1696" s="16">
        <v>1256</v>
      </c>
      <c r="C1696" s="25">
        <v>341821</v>
      </c>
      <c r="D1696" s="16" t="s">
        <v>2642</v>
      </c>
    </row>
    <row r="1697" spans="2:4">
      <c r="B1697" s="16">
        <v>1257</v>
      </c>
      <c r="C1697" s="25">
        <v>341822</v>
      </c>
      <c r="D1697" s="16" t="s">
        <v>2643</v>
      </c>
    </row>
    <row r="1698" spans="2:4">
      <c r="B1698" s="16">
        <v>1258</v>
      </c>
      <c r="C1698" s="25">
        <v>341823</v>
      </c>
      <c r="D1698" s="16" t="s">
        <v>2644</v>
      </c>
    </row>
    <row r="1699" spans="2:4">
      <c r="B1699" s="16">
        <v>1259</v>
      </c>
      <c r="C1699" s="25">
        <v>341824</v>
      </c>
      <c r="D1699" s="16" t="s">
        <v>2645</v>
      </c>
    </row>
    <row r="1700" spans="2:4">
      <c r="B1700" s="16">
        <v>1260</v>
      </c>
      <c r="C1700" s="25">
        <v>341825</v>
      </c>
      <c r="D1700" s="16" t="s">
        <v>2646</v>
      </c>
    </row>
    <row r="1701" spans="2:4">
      <c r="B1701" s="16">
        <v>1261</v>
      </c>
      <c r="C1701" s="25">
        <v>341881</v>
      </c>
      <c r="D1701" s="16" t="s">
        <v>2647</v>
      </c>
    </row>
    <row r="1702" spans="2:4">
      <c r="B1702" s="16">
        <v>1262</v>
      </c>
      <c r="C1702" s="25">
        <v>350000</v>
      </c>
      <c r="D1702" s="16" t="s">
        <v>2648</v>
      </c>
    </row>
    <row r="1703" spans="2:4">
      <c r="B1703" s="16">
        <v>1263</v>
      </c>
      <c r="C1703" s="25">
        <v>350100</v>
      </c>
      <c r="D1703" s="16" t="s">
        <v>2649</v>
      </c>
    </row>
    <row r="1704" spans="2:4">
      <c r="B1704" s="16">
        <v>1264</v>
      </c>
      <c r="C1704" s="25">
        <v>350101</v>
      </c>
      <c r="D1704" s="16" t="s">
        <v>1522</v>
      </c>
    </row>
    <row r="1705" spans="2:4">
      <c r="B1705" s="16">
        <v>1265</v>
      </c>
      <c r="C1705" s="25">
        <v>350102</v>
      </c>
      <c r="D1705" s="16" t="s">
        <v>2318</v>
      </c>
    </row>
    <row r="1706" spans="2:4">
      <c r="B1706" s="16">
        <v>1266</v>
      </c>
      <c r="C1706" s="25">
        <v>350103</v>
      </c>
      <c r="D1706" s="16" t="s">
        <v>2650</v>
      </c>
    </row>
    <row r="1707" spans="2:4">
      <c r="B1707" s="16">
        <v>1267</v>
      </c>
      <c r="C1707" s="25">
        <v>350104</v>
      </c>
      <c r="D1707" s="16" t="s">
        <v>2651</v>
      </c>
    </row>
    <row r="1708" spans="2:4">
      <c r="B1708" s="16">
        <v>1268</v>
      </c>
      <c r="C1708" s="25">
        <v>350105</v>
      </c>
      <c r="D1708" s="16" t="s">
        <v>2652</v>
      </c>
    </row>
    <row r="1709" spans="2:4">
      <c r="B1709" s="16">
        <v>1269</v>
      </c>
      <c r="C1709" s="25">
        <v>350111</v>
      </c>
      <c r="D1709" s="16" t="s">
        <v>2653</v>
      </c>
    </row>
    <row r="1710" spans="2:4">
      <c r="B1710" s="16">
        <v>1270</v>
      </c>
      <c r="C1710" s="25">
        <v>350121</v>
      </c>
      <c r="D1710" s="16" t="s">
        <v>2654</v>
      </c>
    </row>
    <row r="1711" spans="2:4">
      <c r="B1711" s="16">
        <v>1271</v>
      </c>
      <c r="C1711" s="25">
        <v>350122</v>
      </c>
      <c r="D1711" s="16" t="s">
        <v>2655</v>
      </c>
    </row>
    <row r="1712" spans="2:4">
      <c r="B1712" s="16">
        <v>1272</v>
      </c>
      <c r="C1712" s="25">
        <v>350123</v>
      </c>
      <c r="D1712" s="16" t="s">
        <v>2656</v>
      </c>
    </row>
    <row r="1713" spans="2:4">
      <c r="B1713" s="16">
        <v>1273</v>
      </c>
      <c r="C1713" s="25">
        <v>350124</v>
      </c>
      <c r="D1713" s="16" t="s">
        <v>2657</v>
      </c>
    </row>
    <row r="1714" spans="2:4">
      <c r="B1714" s="16">
        <v>1274</v>
      </c>
      <c r="C1714" s="25">
        <v>350125</v>
      </c>
      <c r="D1714" s="16" t="s">
        <v>2658</v>
      </c>
    </row>
    <row r="1715" spans="2:4">
      <c r="B1715" s="16">
        <v>1275</v>
      </c>
      <c r="C1715" s="25">
        <v>350128</v>
      </c>
      <c r="D1715" s="16" t="s">
        <v>2659</v>
      </c>
    </row>
    <row r="1716" spans="2:4">
      <c r="B1716" s="16">
        <v>1276</v>
      </c>
      <c r="C1716" s="25">
        <v>350181</v>
      </c>
      <c r="D1716" s="16" t="s">
        <v>2660</v>
      </c>
    </row>
    <row r="1717" spans="2:4">
      <c r="B1717" s="16">
        <v>1277</v>
      </c>
      <c r="C1717" s="25">
        <v>350182</v>
      </c>
      <c r="D1717" s="16" t="s">
        <v>2661</v>
      </c>
    </row>
    <row r="1718" spans="2:4">
      <c r="B1718" s="16">
        <v>1278</v>
      </c>
      <c r="C1718" s="25">
        <v>350200</v>
      </c>
      <c r="D1718" s="16" t="s">
        <v>2662</v>
      </c>
    </row>
    <row r="1719" spans="2:4">
      <c r="B1719" s="16">
        <v>1279</v>
      </c>
      <c r="C1719" s="25">
        <v>350201</v>
      </c>
      <c r="D1719" s="16" t="s">
        <v>1522</v>
      </c>
    </row>
    <row r="1720" spans="2:4">
      <c r="B1720" s="16">
        <v>1280</v>
      </c>
      <c r="C1720" s="25">
        <v>350203</v>
      </c>
      <c r="D1720" s="16" t="s">
        <v>2663</v>
      </c>
    </row>
    <row r="1721" spans="2:4">
      <c r="B1721" s="16">
        <v>1281</v>
      </c>
      <c r="C1721" s="25">
        <v>350205</v>
      </c>
      <c r="D1721" s="16" t="s">
        <v>2664</v>
      </c>
    </row>
    <row r="1722" spans="2:4">
      <c r="B1722" s="16">
        <v>1282</v>
      </c>
      <c r="C1722" s="25">
        <v>350206</v>
      </c>
      <c r="D1722" s="16" t="s">
        <v>2665</v>
      </c>
    </row>
    <row r="1723" spans="2:4">
      <c r="B1723" s="16">
        <v>1283</v>
      </c>
      <c r="C1723" s="25">
        <v>350211</v>
      </c>
      <c r="D1723" s="16" t="s">
        <v>2666</v>
      </c>
    </row>
    <row r="1724" spans="2:4">
      <c r="B1724" s="16">
        <v>1284</v>
      </c>
      <c r="C1724" s="25">
        <v>350212</v>
      </c>
      <c r="D1724" s="16" t="s">
        <v>2667</v>
      </c>
    </row>
    <row r="1725" spans="2:4">
      <c r="B1725" s="16">
        <v>1285</v>
      </c>
      <c r="C1725" s="25">
        <v>350213</v>
      </c>
      <c r="D1725" s="16" t="s">
        <v>2668</v>
      </c>
    </row>
    <row r="1726" spans="2:4">
      <c r="B1726" s="16">
        <v>1286</v>
      </c>
      <c r="C1726" s="25">
        <v>350300</v>
      </c>
      <c r="D1726" s="16" t="s">
        <v>2669</v>
      </c>
    </row>
    <row r="1727" spans="2:4">
      <c r="B1727" s="16">
        <v>1287</v>
      </c>
      <c r="C1727" s="25">
        <v>350301</v>
      </c>
      <c r="D1727" s="16" t="s">
        <v>1522</v>
      </c>
    </row>
    <row r="1728" spans="2:4">
      <c r="B1728" s="16">
        <v>1288</v>
      </c>
      <c r="C1728" s="25">
        <v>350302</v>
      </c>
      <c r="D1728" s="16" t="s">
        <v>2670</v>
      </c>
    </row>
    <row r="1729" spans="2:4">
      <c r="B1729" s="16">
        <v>1289</v>
      </c>
      <c r="C1729" s="25">
        <v>350303</v>
      </c>
      <c r="D1729" s="16" t="s">
        <v>2671</v>
      </c>
    </row>
    <row r="1730" spans="2:4">
      <c r="B1730" s="16">
        <v>1290</v>
      </c>
      <c r="C1730" s="25">
        <v>350304</v>
      </c>
      <c r="D1730" s="16" t="s">
        <v>2672</v>
      </c>
    </row>
    <row r="1731" spans="2:4">
      <c r="B1731" s="16">
        <v>1291</v>
      </c>
      <c r="C1731" s="25">
        <v>350305</v>
      </c>
      <c r="D1731" s="16" t="s">
        <v>2673</v>
      </c>
    </row>
    <row r="1732" spans="2:4">
      <c r="B1732" s="16">
        <v>1292</v>
      </c>
      <c r="C1732" s="25">
        <v>350322</v>
      </c>
      <c r="D1732" s="16" t="s">
        <v>2674</v>
      </c>
    </row>
    <row r="1733" spans="2:4">
      <c r="B1733" s="16">
        <v>1293</v>
      </c>
      <c r="C1733" s="25">
        <v>350400</v>
      </c>
      <c r="D1733" s="16" t="s">
        <v>2675</v>
      </c>
    </row>
    <row r="1734" spans="2:4">
      <c r="B1734" s="16">
        <v>1294</v>
      </c>
      <c r="C1734" s="25">
        <v>350401</v>
      </c>
      <c r="D1734" s="16" t="s">
        <v>1522</v>
      </c>
    </row>
    <row r="1735" spans="2:4">
      <c r="B1735" s="16">
        <v>1295</v>
      </c>
      <c r="C1735" s="25">
        <v>350402</v>
      </c>
      <c r="D1735" s="16" t="s">
        <v>2676</v>
      </c>
    </row>
    <row r="1736" spans="2:4">
      <c r="B1736" s="16">
        <v>1296</v>
      </c>
      <c r="C1736" s="25">
        <v>350403</v>
      </c>
      <c r="D1736" s="16" t="s">
        <v>2677</v>
      </c>
    </row>
    <row r="1737" spans="2:4">
      <c r="B1737" s="16">
        <v>1297</v>
      </c>
      <c r="C1737" s="25">
        <v>350421</v>
      </c>
      <c r="D1737" s="16" t="s">
        <v>2678</v>
      </c>
    </row>
    <row r="1738" spans="2:4">
      <c r="B1738" s="16">
        <v>1298</v>
      </c>
      <c r="C1738" s="25">
        <v>350423</v>
      </c>
      <c r="D1738" s="16" t="s">
        <v>2679</v>
      </c>
    </row>
    <row r="1739" spans="2:4">
      <c r="B1739" s="16">
        <v>1299</v>
      </c>
      <c r="C1739" s="25">
        <v>350424</v>
      </c>
      <c r="D1739" s="16" t="s">
        <v>2680</v>
      </c>
    </row>
    <row r="1740" spans="2:4">
      <c r="B1740" s="16">
        <v>1300</v>
      </c>
      <c r="C1740" s="25">
        <v>350425</v>
      </c>
      <c r="D1740" s="16" t="s">
        <v>2681</v>
      </c>
    </row>
    <row r="1741" spans="2:4">
      <c r="B1741" s="16">
        <v>1301</v>
      </c>
      <c r="C1741" s="25">
        <v>350426</v>
      </c>
      <c r="D1741" s="16" t="s">
        <v>2682</v>
      </c>
    </row>
    <row r="1742" spans="2:4">
      <c r="B1742" s="16">
        <v>1302</v>
      </c>
      <c r="C1742" s="25">
        <v>350427</v>
      </c>
      <c r="D1742" s="16" t="s">
        <v>2683</v>
      </c>
    </row>
    <row r="1743" spans="2:4">
      <c r="B1743" s="16">
        <v>1303</v>
      </c>
      <c r="C1743" s="25">
        <v>350428</v>
      </c>
      <c r="D1743" s="16" t="s">
        <v>2684</v>
      </c>
    </row>
    <row r="1744" spans="2:4">
      <c r="B1744" s="16">
        <v>1304</v>
      </c>
      <c r="C1744" s="25">
        <v>350429</v>
      </c>
      <c r="D1744" s="16" t="s">
        <v>2685</v>
      </c>
    </row>
    <row r="1745" spans="2:4">
      <c r="B1745" s="16">
        <v>1305</v>
      </c>
      <c r="C1745" s="25">
        <v>350430</v>
      </c>
      <c r="D1745" s="16" t="s">
        <v>2686</v>
      </c>
    </row>
    <row r="1746" spans="2:4">
      <c r="B1746" s="16">
        <v>1306</v>
      </c>
      <c r="C1746" s="25">
        <v>350481</v>
      </c>
      <c r="D1746" s="16" t="s">
        <v>2687</v>
      </c>
    </row>
    <row r="1747" spans="2:4">
      <c r="B1747" s="16">
        <v>1307</v>
      </c>
      <c r="C1747" s="25">
        <v>350500</v>
      </c>
      <c r="D1747" s="16" t="s">
        <v>2688</v>
      </c>
    </row>
    <row r="1748" spans="2:4">
      <c r="B1748" s="16">
        <v>1308</v>
      </c>
      <c r="C1748" s="25">
        <v>350501</v>
      </c>
      <c r="D1748" s="16" t="s">
        <v>1522</v>
      </c>
    </row>
    <row r="1749" spans="2:4">
      <c r="B1749" s="16">
        <v>1309</v>
      </c>
      <c r="C1749" s="25">
        <v>350502</v>
      </c>
      <c r="D1749" s="16" t="s">
        <v>2689</v>
      </c>
    </row>
    <row r="1750" spans="2:4">
      <c r="B1750" s="16">
        <v>1310</v>
      </c>
      <c r="C1750" s="25">
        <v>350503</v>
      </c>
      <c r="D1750" s="16" t="s">
        <v>2690</v>
      </c>
    </row>
    <row r="1751" spans="2:4">
      <c r="B1751" s="16">
        <v>1311</v>
      </c>
      <c r="C1751" s="25">
        <v>350504</v>
      </c>
      <c r="D1751" s="16" t="s">
        <v>2691</v>
      </c>
    </row>
    <row r="1752" spans="2:4">
      <c r="B1752" s="16">
        <v>1312</v>
      </c>
      <c r="C1752" s="25">
        <v>350505</v>
      </c>
      <c r="D1752" s="16" t="s">
        <v>2692</v>
      </c>
    </row>
    <row r="1753" spans="2:4">
      <c r="B1753" s="16">
        <v>1313</v>
      </c>
      <c r="C1753" s="25">
        <v>350521</v>
      </c>
      <c r="D1753" s="16" t="s">
        <v>2693</v>
      </c>
    </row>
    <row r="1754" spans="2:4">
      <c r="B1754" s="16">
        <v>1314</v>
      </c>
      <c r="C1754" s="25">
        <v>350524</v>
      </c>
      <c r="D1754" s="16" t="s">
        <v>2694</v>
      </c>
    </row>
    <row r="1755" spans="2:4">
      <c r="B1755" s="16">
        <v>1315</v>
      </c>
      <c r="C1755" s="25">
        <v>350525</v>
      </c>
      <c r="D1755" s="16" t="s">
        <v>2695</v>
      </c>
    </row>
    <row r="1756" spans="2:4">
      <c r="B1756" s="16">
        <v>1316</v>
      </c>
      <c r="C1756" s="25">
        <v>350526</v>
      </c>
      <c r="D1756" s="16" t="s">
        <v>2696</v>
      </c>
    </row>
    <row r="1757" spans="2:4">
      <c r="B1757" s="16">
        <v>1317</v>
      </c>
      <c r="C1757" s="25">
        <v>350527</v>
      </c>
      <c r="D1757" s="16" t="s">
        <v>2697</v>
      </c>
    </row>
    <row r="1758" spans="2:4">
      <c r="B1758" s="16">
        <v>1318</v>
      </c>
      <c r="C1758" s="25">
        <v>350581</v>
      </c>
      <c r="D1758" s="16" t="s">
        <v>2698</v>
      </c>
    </row>
    <row r="1759" spans="2:4">
      <c r="B1759" s="16">
        <v>1319</v>
      </c>
      <c r="C1759" s="25">
        <v>350582</v>
      </c>
      <c r="D1759" s="16" t="s">
        <v>2699</v>
      </c>
    </row>
    <row r="1760" spans="2:4">
      <c r="B1760" s="16">
        <v>1320</v>
      </c>
      <c r="C1760" s="25">
        <v>350583</v>
      </c>
      <c r="D1760" s="16" t="s">
        <v>2700</v>
      </c>
    </row>
    <row r="1761" spans="2:4">
      <c r="B1761" s="16">
        <v>1321</v>
      </c>
      <c r="C1761" s="25">
        <v>350600</v>
      </c>
      <c r="D1761" s="16" t="s">
        <v>2701</v>
      </c>
    </row>
    <row r="1762" spans="2:4">
      <c r="B1762" s="16">
        <v>1322</v>
      </c>
      <c r="C1762" s="25">
        <v>350601</v>
      </c>
      <c r="D1762" s="16" t="s">
        <v>1522</v>
      </c>
    </row>
    <row r="1763" spans="2:4">
      <c r="B1763" s="16">
        <v>1323</v>
      </c>
      <c r="C1763" s="25">
        <v>350602</v>
      </c>
      <c r="D1763" s="16" t="s">
        <v>2702</v>
      </c>
    </row>
    <row r="1764" spans="2:4">
      <c r="B1764" s="16">
        <v>1324</v>
      </c>
      <c r="C1764" s="25">
        <v>350603</v>
      </c>
      <c r="D1764" s="16" t="s">
        <v>2703</v>
      </c>
    </row>
    <row r="1765" spans="2:4">
      <c r="B1765" s="16">
        <v>1325</v>
      </c>
      <c r="C1765" s="25">
        <v>350622</v>
      </c>
      <c r="D1765" s="16" t="s">
        <v>2704</v>
      </c>
    </row>
    <row r="1766" spans="2:4">
      <c r="B1766" s="16">
        <v>1326</v>
      </c>
      <c r="C1766" s="25">
        <v>350623</v>
      </c>
      <c r="D1766" s="16" t="s">
        <v>2705</v>
      </c>
    </row>
    <row r="1767" spans="2:4">
      <c r="B1767" s="16">
        <v>1327</v>
      </c>
      <c r="C1767" s="25">
        <v>350624</v>
      </c>
      <c r="D1767" s="16" t="s">
        <v>2706</v>
      </c>
    </row>
    <row r="1768" spans="2:4">
      <c r="B1768" s="16">
        <v>1328</v>
      </c>
      <c r="C1768" s="25">
        <v>350625</v>
      </c>
      <c r="D1768" s="16" t="s">
        <v>2707</v>
      </c>
    </row>
    <row r="1769" spans="2:4">
      <c r="B1769" s="16">
        <v>1329</v>
      </c>
      <c r="C1769" s="25">
        <v>350626</v>
      </c>
      <c r="D1769" s="16" t="s">
        <v>2708</v>
      </c>
    </row>
    <row r="1770" spans="2:4">
      <c r="B1770" s="16">
        <v>1330</v>
      </c>
      <c r="C1770" s="25">
        <v>350627</v>
      </c>
      <c r="D1770" s="16" t="s">
        <v>2709</v>
      </c>
    </row>
    <row r="1771" spans="2:4">
      <c r="B1771" s="16">
        <v>1331</v>
      </c>
      <c r="C1771" s="25">
        <v>350628</v>
      </c>
      <c r="D1771" s="16" t="s">
        <v>2710</v>
      </c>
    </row>
    <row r="1772" spans="2:4">
      <c r="B1772" s="16">
        <v>1332</v>
      </c>
      <c r="C1772" s="25">
        <v>350629</v>
      </c>
      <c r="D1772" s="16" t="s">
        <v>2711</v>
      </c>
    </row>
    <row r="1773" spans="2:4">
      <c r="B1773" s="16">
        <v>1333</v>
      </c>
      <c r="C1773" s="25">
        <v>350681</v>
      </c>
      <c r="D1773" s="16" t="s">
        <v>2712</v>
      </c>
    </row>
    <row r="1774" spans="2:4">
      <c r="B1774" s="16">
        <v>1334</v>
      </c>
      <c r="C1774" s="25">
        <v>350700</v>
      </c>
      <c r="D1774" s="16" t="s">
        <v>2713</v>
      </c>
    </row>
    <row r="1775" spans="2:4">
      <c r="B1775" s="16">
        <v>1335</v>
      </c>
      <c r="C1775" s="25">
        <v>350701</v>
      </c>
      <c r="D1775" s="16" t="s">
        <v>1522</v>
      </c>
    </row>
    <row r="1776" spans="2:4">
      <c r="B1776" s="16">
        <v>1336</v>
      </c>
      <c r="C1776" s="25">
        <v>350702</v>
      </c>
      <c r="D1776" s="16" t="s">
        <v>2714</v>
      </c>
    </row>
    <row r="1777" spans="2:4">
      <c r="B1777" s="16">
        <v>1337</v>
      </c>
      <c r="C1777" s="25">
        <v>350721</v>
      </c>
      <c r="D1777" s="16" t="s">
        <v>2715</v>
      </c>
    </row>
    <row r="1778" spans="2:4">
      <c r="B1778" s="16">
        <v>1338</v>
      </c>
      <c r="C1778" s="25">
        <v>350722</v>
      </c>
      <c r="D1778" s="16" t="s">
        <v>2716</v>
      </c>
    </row>
    <row r="1779" spans="2:4">
      <c r="B1779" s="16">
        <v>1339</v>
      </c>
      <c r="C1779" s="25">
        <v>350723</v>
      </c>
      <c r="D1779" s="16" t="s">
        <v>2717</v>
      </c>
    </row>
    <row r="1780" spans="2:4">
      <c r="B1780" s="16">
        <v>1340</v>
      </c>
      <c r="C1780" s="25">
        <v>350724</v>
      </c>
      <c r="D1780" s="16" t="s">
        <v>2718</v>
      </c>
    </row>
    <row r="1781" spans="2:4">
      <c r="B1781" s="16">
        <v>1341</v>
      </c>
      <c r="C1781" s="25">
        <v>350725</v>
      </c>
      <c r="D1781" s="16" t="s">
        <v>2719</v>
      </c>
    </row>
    <row r="1782" spans="2:4">
      <c r="B1782" s="16">
        <v>1342</v>
      </c>
      <c r="C1782" s="25">
        <v>350781</v>
      </c>
      <c r="D1782" s="16" t="s">
        <v>2720</v>
      </c>
    </row>
    <row r="1783" spans="2:4">
      <c r="B1783" s="16">
        <v>1343</v>
      </c>
      <c r="C1783" s="25">
        <v>350782</v>
      </c>
      <c r="D1783" s="16" t="s">
        <v>2721</v>
      </c>
    </row>
    <row r="1784" spans="2:4">
      <c r="B1784" s="16">
        <v>1344</v>
      </c>
      <c r="C1784" s="25">
        <v>350783</v>
      </c>
      <c r="D1784" s="16" t="s">
        <v>2722</v>
      </c>
    </row>
    <row r="1785" spans="2:4">
      <c r="B1785" s="16">
        <v>1345</v>
      </c>
      <c r="C1785" s="25">
        <v>350784</v>
      </c>
      <c r="D1785" s="16" t="s">
        <v>2723</v>
      </c>
    </row>
    <row r="1786" spans="2:4">
      <c r="B1786" s="16">
        <v>1346</v>
      </c>
      <c r="C1786" s="25">
        <v>350800</v>
      </c>
      <c r="D1786" s="16" t="s">
        <v>2724</v>
      </c>
    </row>
    <row r="1787" spans="2:4">
      <c r="B1787" s="16">
        <v>1347</v>
      </c>
      <c r="C1787" s="25">
        <v>350801</v>
      </c>
      <c r="D1787" s="16" t="s">
        <v>1522</v>
      </c>
    </row>
    <row r="1788" spans="2:4">
      <c r="B1788" s="16">
        <v>1348</v>
      </c>
      <c r="C1788" s="25">
        <v>350802</v>
      </c>
      <c r="D1788" s="16" t="s">
        <v>2725</v>
      </c>
    </row>
    <row r="1789" spans="2:4">
      <c r="B1789" s="16">
        <v>1349</v>
      </c>
      <c r="C1789" s="25">
        <v>350821</v>
      </c>
      <c r="D1789" s="16" t="s">
        <v>2726</v>
      </c>
    </row>
    <row r="1790" spans="2:4">
      <c r="B1790" s="16">
        <v>1350</v>
      </c>
      <c r="C1790" s="25">
        <v>350822</v>
      </c>
      <c r="D1790" s="16" t="s">
        <v>2727</v>
      </c>
    </row>
    <row r="1791" spans="2:4">
      <c r="B1791" s="16">
        <v>1351</v>
      </c>
      <c r="C1791" s="25">
        <v>350823</v>
      </c>
      <c r="D1791" s="16" t="s">
        <v>2728</v>
      </c>
    </row>
    <row r="1792" spans="2:4">
      <c r="B1792" s="16">
        <v>1352</v>
      </c>
      <c r="C1792" s="25">
        <v>350824</v>
      </c>
      <c r="D1792" s="16" t="s">
        <v>2729</v>
      </c>
    </row>
    <row r="1793" spans="2:4">
      <c r="B1793" s="16">
        <v>1353</v>
      </c>
      <c r="C1793" s="25">
        <v>350825</v>
      </c>
      <c r="D1793" s="16" t="s">
        <v>2730</v>
      </c>
    </row>
    <row r="1794" spans="2:4">
      <c r="B1794" s="16">
        <v>1354</v>
      </c>
      <c r="C1794" s="25">
        <v>350881</v>
      </c>
      <c r="D1794" s="16" t="s">
        <v>2731</v>
      </c>
    </row>
    <row r="1795" spans="2:4">
      <c r="B1795" s="16">
        <v>1355</v>
      </c>
      <c r="C1795" s="25">
        <v>350900</v>
      </c>
      <c r="D1795" s="16" t="s">
        <v>2732</v>
      </c>
    </row>
    <row r="1796" spans="2:4">
      <c r="B1796" s="16">
        <v>1356</v>
      </c>
      <c r="C1796" s="25">
        <v>350901</v>
      </c>
      <c r="D1796" s="16" t="s">
        <v>1522</v>
      </c>
    </row>
    <row r="1797" spans="2:4">
      <c r="B1797" s="16">
        <v>1357</v>
      </c>
      <c r="C1797" s="25">
        <v>350902</v>
      </c>
      <c r="D1797" s="16" t="s">
        <v>2733</v>
      </c>
    </row>
    <row r="1798" spans="2:4">
      <c r="B1798" s="16">
        <v>1358</v>
      </c>
      <c r="C1798" s="25">
        <v>350921</v>
      </c>
      <c r="D1798" s="16" t="s">
        <v>2734</v>
      </c>
    </row>
    <row r="1799" spans="2:4">
      <c r="B1799" s="16">
        <v>1359</v>
      </c>
      <c r="C1799" s="25">
        <v>350922</v>
      </c>
      <c r="D1799" s="16" t="s">
        <v>2735</v>
      </c>
    </row>
    <row r="1800" spans="2:4">
      <c r="B1800" s="16">
        <v>1360</v>
      </c>
      <c r="C1800" s="25">
        <v>350923</v>
      </c>
      <c r="D1800" s="16" t="s">
        <v>2736</v>
      </c>
    </row>
    <row r="1801" spans="2:4">
      <c r="B1801" s="16">
        <v>1361</v>
      </c>
      <c r="C1801" s="25">
        <v>350924</v>
      </c>
      <c r="D1801" s="16" t="s">
        <v>2737</v>
      </c>
    </row>
    <row r="1802" spans="2:4">
      <c r="B1802" s="16">
        <v>1362</v>
      </c>
      <c r="C1802" s="25">
        <v>350925</v>
      </c>
      <c r="D1802" s="16" t="s">
        <v>2738</v>
      </c>
    </row>
    <row r="1803" spans="2:4">
      <c r="B1803" s="16">
        <v>1363</v>
      </c>
      <c r="C1803" s="25">
        <v>350926</v>
      </c>
      <c r="D1803" s="16" t="s">
        <v>2739</v>
      </c>
    </row>
    <row r="1804" spans="2:4">
      <c r="B1804" s="16">
        <v>1364</v>
      </c>
      <c r="C1804" s="25">
        <v>350981</v>
      </c>
      <c r="D1804" s="16" t="s">
        <v>2740</v>
      </c>
    </row>
    <row r="1805" spans="2:4">
      <c r="B1805" s="16">
        <v>1365</v>
      </c>
      <c r="C1805" s="25">
        <v>350982</v>
      </c>
      <c r="D1805" s="16" t="s">
        <v>2741</v>
      </c>
    </row>
    <row r="1806" spans="2:4">
      <c r="B1806" s="16">
        <v>1366</v>
      </c>
      <c r="C1806" s="25">
        <v>360000</v>
      </c>
      <c r="D1806" s="16" t="s">
        <v>2742</v>
      </c>
    </row>
    <row r="1807" spans="2:4">
      <c r="B1807" s="16">
        <v>1367</v>
      </c>
      <c r="C1807" s="25">
        <v>360100</v>
      </c>
      <c r="D1807" s="16" t="s">
        <v>2743</v>
      </c>
    </row>
    <row r="1808" spans="2:4">
      <c r="B1808" s="16">
        <v>1368</v>
      </c>
      <c r="C1808" s="25">
        <v>360101</v>
      </c>
      <c r="D1808" s="16" t="s">
        <v>1522</v>
      </c>
    </row>
    <row r="1809" spans="2:4">
      <c r="B1809" s="16">
        <v>1369</v>
      </c>
      <c r="C1809" s="25">
        <v>360102</v>
      </c>
      <c r="D1809" s="16" t="s">
        <v>2744</v>
      </c>
    </row>
    <row r="1810" spans="2:4">
      <c r="B1810" s="16">
        <v>1370</v>
      </c>
      <c r="C1810" s="25">
        <v>360103</v>
      </c>
      <c r="D1810" s="16" t="s">
        <v>2432</v>
      </c>
    </row>
    <row r="1811" spans="2:4">
      <c r="B1811" s="16">
        <v>1371</v>
      </c>
      <c r="C1811" s="25">
        <v>360104</v>
      </c>
      <c r="D1811" s="16" t="s">
        <v>2745</v>
      </c>
    </row>
    <row r="1812" spans="2:4">
      <c r="B1812" s="16">
        <v>1372</v>
      </c>
      <c r="C1812" s="25">
        <v>360105</v>
      </c>
      <c r="D1812" s="16" t="s">
        <v>2746</v>
      </c>
    </row>
    <row r="1813" spans="2:4">
      <c r="B1813" s="16">
        <v>1373</v>
      </c>
      <c r="C1813" s="25">
        <v>360111</v>
      </c>
      <c r="D1813" s="16" t="s">
        <v>2747</v>
      </c>
    </row>
    <row r="1814" spans="2:4">
      <c r="B1814" s="16">
        <v>1374</v>
      </c>
      <c r="C1814" s="25">
        <v>360121</v>
      </c>
      <c r="D1814" s="16" t="s">
        <v>2748</v>
      </c>
    </row>
    <row r="1815" spans="2:4">
      <c r="B1815" s="16">
        <v>1375</v>
      </c>
      <c r="C1815" s="25">
        <v>360122</v>
      </c>
      <c r="D1815" s="16" t="s">
        <v>2749</v>
      </c>
    </row>
    <row r="1816" spans="2:4">
      <c r="B1816" s="16">
        <v>1376</v>
      </c>
      <c r="C1816" s="25">
        <v>360123</v>
      </c>
      <c r="D1816" s="16" t="s">
        <v>2750</v>
      </c>
    </row>
    <row r="1817" spans="2:4">
      <c r="B1817" s="16">
        <v>1377</v>
      </c>
      <c r="C1817" s="25">
        <v>360124</v>
      </c>
      <c r="D1817" s="16" t="s">
        <v>2751</v>
      </c>
    </row>
    <row r="1818" spans="2:4">
      <c r="B1818" s="16">
        <v>1378</v>
      </c>
      <c r="C1818" s="25">
        <v>360200</v>
      </c>
      <c r="D1818" s="16" t="s">
        <v>2752</v>
      </c>
    </row>
    <row r="1819" spans="2:4">
      <c r="B1819" s="16">
        <v>1379</v>
      </c>
      <c r="C1819" s="25">
        <v>360201</v>
      </c>
      <c r="D1819" s="16" t="s">
        <v>1522</v>
      </c>
    </row>
    <row r="1820" spans="2:4">
      <c r="B1820" s="16">
        <v>1380</v>
      </c>
      <c r="C1820" s="25">
        <v>360202</v>
      </c>
      <c r="D1820" s="16" t="s">
        <v>2753</v>
      </c>
    </row>
    <row r="1821" spans="2:4">
      <c r="B1821" s="16">
        <v>1381</v>
      </c>
      <c r="C1821" s="25">
        <v>360203</v>
      </c>
      <c r="D1821" s="16" t="s">
        <v>2754</v>
      </c>
    </row>
    <row r="1822" spans="2:4">
      <c r="B1822" s="16">
        <v>1382</v>
      </c>
      <c r="C1822" s="25">
        <v>360222</v>
      </c>
      <c r="D1822" s="16" t="s">
        <v>2755</v>
      </c>
    </row>
    <row r="1823" spans="2:4">
      <c r="B1823" s="16">
        <v>1383</v>
      </c>
      <c r="C1823" s="25">
        <v>360281</v>
      </c>
      <c r="D1823" s="16" t="s">
        <v>2756</v>
      </c>
    </row>
    <row r="1824" spans="2:4">
      <c r="B1824" s="16">
        <v>1384</v>
      </c>
      <c r="C1824" s="25">
        <v>360300</v>
      </c>
      <c r="D1824" s="16" t="s">
        <v>2757</v>
      </c>
    </row>
    <row r="1825" spans="2:4">
      <c r="B1825" s="16">
        <v>1385</v>
      </c>
      <c r="C1825" s="25">
        <v>360301</v>
      </c>
      <c r="D1825" s="16" t="s">
        <v>1522</v>
      </c>
    </row>
    <row r="1826" spans="2:4">
      <c r="B1826" s="16">
        <v>1386</v>
      </c>
      <c r="C1826" s="25">
        <v>360302</v>
      </c>
      <c r="D1826" s="16" t="s">
        <v>2758</v>
      </c>
    </row>
    <row r="1827" spans="2:4">
      <c r="B1827" s="16">
        <v>1387</v>
      </c>
      <c r="C1827" s="25">
        <v>360313</v>
      </c>
      <c r="D1827" s="16" t="s">
        <v>2759</v>
      </c>
    </row>
    <row r="1828" spans="2:4">
      <c r="B1828" s="16">
        <v>1388</v>
      </c>
      <c r="C1828" s="25">
        <v>360321</v>
      </c>
      <c r="D1828" s="16" t="s">
        <v>2760</v>
      </c>
    </row>
    <row r="1829" spans="2:4">
      <c r="B1829" s="16">
        <v>1389</v>
      </c>
      <c r="C1829" s="25">
        <v>360322</v>
      </c>
      <c r="D1829" s="16" t="s">
        <v>2761</v>
      </c>
    </row>
    <row r="1830" spans="2:4">
      <c r="B1830" s="16">
        <v>1390</v>
      </c>
      <c r="C1830" s="25">
        <v>360323</v>
      </c>
      <c r="D1830" s="16" t="s">
        <v>2762</v>
      </c>
    </row>
    <row r="1831" spans="2:4">
      <c r="B1831" s="16">
        <v>1391</v>
      </c>
      <c r="C1831" s="25">
        <v>360400</v>
      </c>
      <c r="D1831" s="16" t="s">
        <v>2763</v>
      </c>
    </row>
    <row r="1832" spans="2:4">
      <c r="B1832" s="16">
        <v>1392</v>
      </c>
      <c r="C1832" s="25">
        <v>360401</v>
      </c>
      <c r="D1832" s="16" t="s">
        <v>1522</v>
      </c>
    </row>
    <row r="1833" spans="2:4">
      <c r="B1833" s="16">
        <v>1393</v>
      </c>
      <c r="C1833" s="25">
        <v>360402</v>
      </c>
      <c r="D1833" s="16" t="s">
        <v>2764</v>
      </c>
    </row>
    <row r="1834" spans="2:4">
      <c r="B1834" s="16">
        <v>1394</v>
      </c>
      <c r="C1834" s="25">
        <v>360403</v>
      </c>
      <c r="D1834" s="16" t="s">
        <v>2765</v>
      </c>
    </row>
    <row r="1835" spans="2:4">
      <c r="B1835" s="16">
        <v>1395</v>
      </c>
      <c r="C1835" s="25">
        <v>360421</v>
      </c>
      <c r="D1835" s="16" t="s">
        <v>2766</v>
      </c>
    </row>
    <row r="1836" spans="2:4">
      <c r="B1836" s="16">
        <v>1396</v>
      </c>
      <c r="C1836" s="25">
        <v>360423</v>
      </c>
      <c r="D1836" s="16" t="s">
        <v>2767</v>
      </c>
    </row>
    <row r="1837" spans="2:4">
      <c r="B1837" s="16">
        <v>1397</v>
      </c>
      <c r="C1837" s="25">
        <v>360424</v>
      </c>
      <c r="D1837" s="16" t="s">
        <v>2768</v>
      </c>
    </row>
    <row r="1838" spans="2:4">
      <c r="B1838" s="16">
        <v>1398</v>
      </c>
      <c r="C1838" s="25">
        <v>360425</v>
      </c>
      <c r="D1838" s="16" t="s">
        <v>2769</v>
      </c>
    </row>
    <row r="1839" spans="2:4">
      <c r="B1839" s="16">
        <v>1399</v>
      </c>
      <c r="C1839" s="25">
        <v>360426</v>
      </c>
      <c r="D1839" s="16" t="s">
        <v>2770</v>
      </c>
    </row>
    <row r="1840" spans="2:4">
      <c r="B1840" s="16">
        <v>1400</v>
      </c>
      <c r="C1840" s="25">
        <v>360427</v>
      </c>
      <c r="D1840" s="16" t="s">
        <v>2771</v>
      </c>
    </row>
    <row r="1841" spans="2:4">
      <c r="B1841" s="16">
        <v>1401</v>
      </c>
      <c r="C1841" s="25">
        <v>360428</v>
      </c>
      <c r="D1841" s="16" t="s">
        <v>2772</v>
      </c>
    </row>
    <row r="1842" spans="2:4">
      <c r="B1842" s="16">
        <v>1402</v>
      </c>
      <c r="C1842" s="25">
        <v>360429</v>
      </c>
      <c r="D1842" s="16" t="s">
        <v>2773</v>
      </c>
    </row>
    <row r="1843" spans="2:4">
      <c r="B1843" s="16">
        <v>1403</v>
      </c>
      <c r="C1843" s="25">
        <v>360430</v>
      </c>
      <c r="D1843" s="16" t="s">
        <v>2774</v>
      </c>
    </row>
    <row r="1844" spans="2:4">
      <c r="B1844" s="16">
        <v>1404</v>
      </c>
      <c r="C1844" s="25">
        <v>360481</v>
      </c>
      <c r="D1844" s="16" t="s">
        <v>2775</v>
      </c>
    </row>
    <row r="1845" spans="2:4">
      <c r="B1845" s="16">
        <v>1405</v>
      </c>
      <c r="C1845" s="25">
        <v>360482</v>
      </c>
      <c r="D1845" s="16" t="s">
        <v>2776</v>
      </c>
    </row>
    <row r="1846" spans="2:4">
      <c r="B1846" s="16">
        <v>1406</v>
      </c>
      <c r="C1846" s="25">
        <v>360500</v>
      </c>
      <c r="D1846" s="16" t="s">
        <v>2777</v>
      </c>
    </row>
    <row r="1847" spans="2:4">
      <c r="B1847" s="16">
        <v>1407</v>
      </c>
      <c r="C1847" s="25">
        <v>360501</v>
      </c>
      <c r="D1847" s="16" t="s">
        <v>1522</v>
      </c>
    </row>
    <row r="1848" spans="2:4">
      <c r="B1848" s="16">
        <v>1408</v>
      </c>
      <c r="C1848" s="25">
        <v>360502</v>
      </c>
      <c r="D1848" s="16" t="s">
        <v>2778</v>
      </c>
    </row>
    <row r="1849" spans="2:4">
      <c r="B1849" s="16">
        <v>1409</v>
      </c>
      <c r="C1849" s="25">
        <v>360521</v>
      </c>
      <c r="D1849" s="16" t="s">
        <v>2779</v>
      </c>
    </row>
    <row r="1850" spans="2:4">
      <c r="B1850" s="16">
        <v>1410</v>
      </c>
      <c r="C1850" s="25">
        <v>360600</v>
      </c>
      <c r="D1850" s="16" t="s">
        <v>2780</v>
      </c>
    </row>
    <row r="1851" spans="2:4">
      <c r="B1851" s="16">
        <v>1411</v>
      </c>
      <c r="C1851" s="25">
        <v>360601</v>
      </c>
      <c r="D1851" s="16" t="s">
        <v>1522</v>
      </c>
    </row>
    <row r="1852" spans="2:4">
      <c r="B1852" s="16">
        <v>1412</v>
      </c>
      <c r="C1852" s="25">
        <v>360602</v>
      </c>
      <c r="D1852" s="16" t="s">
        <v>2781</v>
      </c>
    </row>
    <row r="1853" spans="2:4">
      <c r="B1853" s="16">
        <v>1413</v>
      </c>
      <c r="C1853" s="25">
        <v>360622</v>
      </c>
      <c r="D1853" s="16" t="s">
        <v>2782</v>
      </c>
    </row>
    <row r="1854" spans="2:4">
      <c r="B1854" s="16">
        <v>1414</v>
      </c>
      <c r="C1854" s="25">
        <v>360681</v>
      </c>
      <c r="D1854" s="16" t="s">
        <v>2783</v>
      </c>
    </row>
    <row r="1855" spans="2:4">
      <c r="B1855" s="16">
        <v>1415</v>
      </c>
      <c r="C1855" s="25">
        <v>360700</v>
      </c>
      <c r="D1855" s="16" t="s">
        <v>2784</v>
      </c>
    </row>
    <row r="1856" spans="2:4">
      <c r="B1856" s="16">
        <v>1416</v>
      </c>
      <c r="C1856" s="25">
        <v>360701</v>
      </c>
      <c r="D1856" s="16" t="s">
        <v>1522</v>
      </c>
    </row>
    <row r="1857" spans="2:4">
      <c r="B1857" s="16">
        <v>1417</v>
      </c>
      <c r="C1857" s="25">
        <v>360702</v>
      </c>
      <c r="D1857" s="16" t="s">
        <v>2785</v>
      </c>
    </row>
    <row r="1858" spans="2:4">
      <c r="B1858" s="16">
        <v>1418</v>
      </c>
      <c r="C1858" s="25">
        <v>360721</v>
      </c>
      <c r="D1858" s="16" t="s">
        <v>2786</v>
      </c>
    </row>
    <row r="1859" spans="2:4">
      <c r="B1859" s="16">
        <v>1419</v>
      </c>
      <c r="C1859" s="25">
        <v>360722</v>
      </c>
      <c r="D1859" s="16" t="s">
        <v>2787</v>
      </c>
    </row>
    <row r="1860" spans="2:4">
      <c r="B1860" s="16">
        <v>1420</v>
      </c>
      <c r="C1860" s="25">
        <v>360723</v>
      </c>
      <c r="D1860" s="16" t="s">
        <v>2788</v>
      </c>
    </row>
    <row r="1861" spans="2:4">
      <c r="B1861" s="16">
        <v>1421</v>
      </c>
      <c r="C1861" s="25">
        <v>360724</v>
      </c>
      <c r="D1861" s="16" t="s">
        <v>2789</v>
      </c>
    </row>
    <row r="1862" spans="2:4">
      <c r="B1862" s="16">
        <v>1422</v>
      </c>
      <c r="C1862" s="25">
        <v>360725</v>
      </c>
      <c r="D1862" s="16" t="s">
        <v>2790</v>
      </c>
    </row>
    <row r="1863" spans="2:4">
      <c r="B1863" s="16">
        <v>1423</v>
      </c>
      <c r="C1863" s="25">
        <v>360726</v>
      </c>
      <c r="D1863" s="16" t="s">
        <v>2791</v>
      </c>
    </row>
    <row r="1864" spans="2:4">
      <c r="B1864" s="16">
        <v>1424</v>
      </c>
      <c r="C1864" s="25">
        <v>360727</v>
      </c>
      <c r="D1864" s="16" t="s">
        <v>2792</v>
      </c>
    </row>
    <row r="1865" spans="2:4">
      <c r="B1865" s="16">
        <v>1425</v>
      </c>
      <c r="C1865" s="25">
        <v>360728</v>
      </c>
      <c r="D1865" s="16" t="s">
        <v>2793</v>
      </c>
    </row>
    <row r="1866" spans="2:4">
      <c r="B1866" s="16">
        <v>1426</v>
      </c>
      <c r="C1866" s="25">
        <v>360729</v>
      </c>
      <c r="D1866" s="16" t="s">
        <v>2794</v>
      </c>
    </row>
    <row r="1867" spans="2:4">
      <c r="B1867" s="16">
        <v>1427</v>
      </c>
      <c r="C1867" s="25">
        <v>360730</v>
      </c>
      <c r="D1867" s="16" t="s">
        <v>2795</v>
      </c>
    </row>
    <row r="1868" spans="2:4">
      <c r="B1868" s="16">
        <v>1428</v>
      </c>
      <c r="C1868" s="25">
        <v>360731</v>
      </c>
      <c r="D1868" s="16" t="s">
        <v>2796</v>
      </c>
    </row>
    <row r="1869" spans="2:4">
      <c r="B1869" s="16">
        <v>1429</v>
      </c>
      <c r="C1869" s="25">
        <v>360732</v>
      </c>
      <c r="D1869" s="16" t="s">
        <v>2797</v>
      </c>
    </row>
    <row r="1870" spans="2:4">
      <c r="B1870" s="16">
        <v>1430</v>
      </c>
      <c r="C1870" s="25">
        <v>360733</v>
      </c>
      <c r="D1870" s="16" t="s">
        <v>2798</v>
      </c>
    </row>
    <row r="1871" spans="2:4">
      <c r="B1871" s="16">
        <v>1431</v>
      </c>
      <c r="C1871" s="25">
        <v>360734</v>
      </c>
      <c r="D1871" s="16" t="s">
        <v>2799</v>
      </c>
    </row>
    <row r="1872" spans="2:4">
      <c r="B1872" s="16">
        <v>1432</v>
      </c>
      <c r="C1872" s="25">
        <v>360735</v>
      </c>
      <c r="D1872" s="16" t="s">
        <v>2800</v>
      </c>
    </row>
    <row r="1873" spans="2:4">
      <c r="B1873" s="16">
        <v>1433</v>
      </c>
      <c r="C1873" s="25">
        <v>360781</v>
      </c>
      <c r="D1873" s="16" t="s">
        <v>2801</v>
      </c>
    </row>
    <row r="1874" spans="2:4">
      <c r="B1874" s="16">
        <v>1434</v>
      </c>
      <c r="C1874" s="25">
        <v>360782</v>
      </c>
      <c r="D1874" s="16" t="s">
        <v>2802</v>
      </c>
    </row>
    <row r="1875" spans="2:4">
      <c r="B1875" s="16">
        <v>1435</v>
      </c>
      <c r="C1875" s="25">
        <v>360800</v>
      </c>
      <c r="D1875" s="16" t="s">
        <v>2803</v>
      </c>
    </row>
    <row r="1876" spans="2:4">
      <c r="B1876" s="16">
        <v>1436</v>
      </c>
      <c r="C1876" s="25">
        <v>360801</v>
      </c>
      <c r="D1876" s="16" t="s">
        <v>1522</v>
      </c>
    </row>
    <row r="1877" spans="2:4">
      <c r="B1877" s="16">
        <v>1437</v>
      </c>
      <c r="C1877" s="25">
        <v>360802</v>
      </c>
      <c r="D1877" s="16" t="s">
        <v>2804</v>
      </c>
    </row>
    <row r="1878" spans="2:4">
      <c r="B1878" s="16">
        <v>1438</v>
      </c>
      <c r="C1878" s="25">
        <v>360803</v>
      </c>
      <c r="D1878" s="16" t="s">
        <v>2805</v>
      </c>
    </row>
    <row r="1879" spans="2:4">
      <c r="B1879" s="16">
        <v>1439</v>
      </c>
      <c r="C1879" s="25">
        <v>360821</v>
      </c>
      <c r="D1879" s="16" t="s">
        <v>2806</v>
      </c>
    </row>
    <row r="1880" spans="2:4">
      <c r="B1880" s="16">
        <v>1440</v>
      </c>
      <c r="C1880" s="25">
        <v>360822</v>
      </c>
      <c r="D1880" s="16" t="s">
        <v>2807</v>
      </c>
    </row>
    <row r="1881" spans="2:4">
      <c r="B1881" s="16">
        <v>1441</v>
      </c>
      <c r="C1881" s="25">
        <v>360823</v>
      </c>
      <c r="D1881" s="16" t="s">
        <v>2808</v>
      </c>
    </row>
    <row r="1882" spans="2:4">
      <c r="B1882" s="16">
        <v>1442</v>
      </c>
      <c r="C1882" s="25">
        <v>360824</v>
      </c>
      <c r="D1882" s="16" t="s">
        <v>2809</v>
      </c>
    </row>
    <row r="1883" spans="2:4">
      <c r="B1883" s="16">
        <v>1443</v>
      </c>
      <c r="C1883" s="25">
        <v>360825</v>
      </c>
      <c r="D1883" s="16" t="s">
        <v>2810</v>
      </c>
    </row>
    <row r="1884" spans="2:4">
      <c r="B1884" s="16">
        <v>1444</v>
      </c>
      <c r="C1884" s="25">
        <v>360826</v>
      </c>
      <c r="D1884" s="16" t="s">
        <v>2811</v>
      </c>
    </row>
    <row r="1885" spans="2:4">
      <c r="B1885" s="16">
        <v>1445</v>
      </c>
      <c r="C1885" s="25">
        <v>360827</v>
      </c>
      <c r="D1885" s="16" t="s">
        <v>2812</v>
      </c>
    </row>
    <row r="1886" spans="2:4">
      <c r="B1886" s="16">
        <v>1446</v>
      </c>
      <c r="C1886" s="25">
        <v>360828</v>
      </c>
      <c r="D1886" s="16" t="s">
        <v>2813</v>
      </c>
    </row>
    <row r="1887" spans="2:4">
      <c r="B1887" s="16">
        <v>1447</v>
      </c>
      <c r="C1887" s="25">
        <v>360829</v>
      </c>
      <c r="D1887" s="16" t="s">
        <v>2814</v>
      </c>
    </row>
    <row r="1888" spans="2:4">
      <c r="B1888" s="16">
        <v>1448</v>
      </c>
      <c r="C1888" s="25">
        <v>360830</v>
      </c>
      <c r="D1888" s="16" t="s">
        <v>2815</v>
      </c>
    </row>
    <row r="1889" spans="2:4">
      <c r="B1889" s="16">
        <v>1449</v>
      </c>
      <c r="C1889" s="25">
        <v>360881</v>
      </c>
      <c r="D1889" s="16" t="s">
        <v>2816</v>
      </c>
    </row>
    <row r="1890" spans="2:4">
      <c r="B1890" s="16">
        <v>1450</v>
      </c>
      <c r="C1890" s="25">
        <v>360900</v>
      </c>
      <c r="D1890" s="16" t="s">
        <v>2817</v>
      </c>
    </row>
    <row r="1891" spans="2:4">
      <c r="B1891" s="16">
        <v>1451</v>
      </c>
      <c r="C1891" s="25">
        <v>360901</v>
      </c>
      <c r="D1891" s="16" t="s">
        <v>1522</v>
      </c>
    </row>
    <row r="1892" spans="2:4">
      <c r="B1892" s="16">
        <v>1452</v>
      </c>
      <c r="C1892" s="25">
        <v>360902</v>
      </c>
      <c r="D1892" s="16" t="s">
        <v>2818</v>
      </c>
    </row>
    <row r="1893" spans="2:4">
      <c r="B1893" s="16">
        <v>1453</v>
      </c>
      <c r="C1893" s="25">
        <v>360921</v>
      </c>
      <c r="D1893" s="16" t="s">
        <v>2819</v>
      </c>
    </row>
    <row r="1894" spans="2:4">
      <c r="B1894" s="16">
        <v>1454</v>
      </c>
      <c r="C1894" s="25">
        <v>360922</v>
      </c>
      <c r="D1894" s="16" t="s">
        <v>2820</v>
      </c>
    </row>
    <row r="1895" spans="2:4">
      <c r="B1895" s="16">
        <v>1455</v>
      </c>
      <c r="C1895" s="25">
        <v>360923</v>
      </c>
      <c r="D1895" s="16" t="s">
        <v>2821</v>
      </c>
    </row>
    <row r="1896" spans="2:4">
      <c r="B1896" s="16">
        <v>1456</v>
      </c>
      <c r="C1896" s="25">
        <v>360924</v>
      </c>
      <c r="D1896" s="16" t="s">
        <v>2822</v>
      </c>
    </row>
    <row r="1897" spans="2:4">
      <c r="B1897" s="16">
        <v>1457</v>
      </c>
      <c r="C1897" s="25">
        <v>360925</v>
      </c>
      <c r="D1897" s="16" t="s">
        <v>2823</v>
      </c>
    </row>
    <row r="1898" spans="2:4">
      <c r="B1898" s="16">
        <v>1458</v>
      </c>
      <c r="C1898" s="25">
        <v>360926</v>
      </c>
      <c r="D1898" s="16" t="s">
        <v>2824</v>
      </c>
    </row>
    <row r="1899" spans="2:4">
      <c r="B1899" s="16">
        <v>1459</v>
      </c>
      <c r="C1899" s="25">
        <v>360981</v>
      </c>
      <c r="D1899" s="16" t="s">
        <v>2825</v>
      </c>
    </row>
    <row r="1900" spans="2:4">
      <c r="B1900" s="16">
        <v>1460</v>
      </c>
      <c r="C1900" s="25">
        <v>360982</v>
      </c>
      <c r="D1900" s="16" t="s">
        <v>2826</v>
      </c>
    </row>
    <row r="1901" spans="2:4">
      <c r="B1901" s="16">
        <v>1461</v>
      </c>
      <c r="C1901" s="25">
        <v>360983</v>
      </c>
      <c r="D1901" s="16" t="s">
        <v>2827</v>
      </c>
    </row>
    <row r="1902" spans="2:4">
      <c r="B1902" s="16">
        <v>1462</v>
      </c>
      <c r="C1902" s="25">
        <v>361000</v>
      </c>
      <c r="D1902" s="16" t="s">
        <v>2828</v>
      </c>
    </row>
    <row r="1903" spans="2:4">
      <c r="B1903" s="16">
        <v>1463</v>
      </c>
      <c r="C1903" s="25">
        <v>361001</v>
      </c>
      <c r="D1903" s="16" t="s">
        <v>1522</v>
      </c>
    </row>
    <row r="1904" spans="2:4">
      <c r="B1904" s="16">
        <v>1464</v>
      </c>
      <c r="C1904" s="25">
        <v>361002</v>
      </c>
      <c r="D1904" s="16" t="s">
        <v>2829</v>
      </c>
    </row>
    <row r="1905" spans="2:4">
      <c r="B1905" s="16">
        <v>1465</v>
      </c>
      <c r="C1905" s="25">
        <v>361021</v>
      </c>
      <c r="D1905" s="16" t="s">
        <v>2830</v>
      </c>
    </row>
    <row r="1906" spans="2:4">
      <c r="B1906" s="16">
        <v>1466</v>
      </c>
      <c r="C1906" s="25">
        <v>361022</v>
      </c>
      <c r="D1906" s="16" t="s">
        <v>2831</v>
      </c>
    </row>
    <row r="1907" spans="2:4">
      <c r="B1907" s="16">
        <v>1467</v>
      </c>
      <c r="C1907" s="25">
        <v>361023</v>
      </c>
      <c r="D1907" s="16" t="s">
        <v>2832</v>
      </c>
    </row>
    <row r="1908" spans="2:4">
      <c r="B1908" s="16">
        <v>1468</v>
      </c>
      <c r="C1908" s="25">
        <v>361024</v>
      </c>
      <c r="D1908" s="16" t="s">
        <v>2833</v>
      </c>
    </row>
    <row r="1909" spans="2:4">
      <c r="B1909" s="16">
        <v>1469</v>
      </c>
      <c r="C1909" s="25">
        <v>361025</v>
      </c>
      <c r="D1909" s="16" t="s">
        <v>2834</v>
      </c>
    </row>
    <row r="1910" spans="2:4">
      <c r="B1910" s="16">
        <v>1470</v>
      </c>
      <c r="C1910" s="25">
        <v>361026</v>
      </c>
      <c r="D1910" s="16" t="s">
        <v>2835</v>
      </c>
    </row>
    <row r="1911" spans="2:4">
      <c r="B1911" s="16">
        <v>1471</v>
      </c>
      <c r="C1911" s="25">
        <v>361027</v>
      </c>
      <c r="D1911" s="16" t="s">
        <v>2836</v>
      </c>
    </row>
    <row r="1912" spans="2:4">
      <c r="B1912" s="16">
        <v>1472</v>
      </c>
      <c r="C1912" s="25">
        <v>361028</v>
      </c>
      <c r="D1912" s="16" t="s">
        <v>2837</v>
      </c>
    </row>
    <row r="1913" spans="2:4">
      <c r="B1913" s="16">
        <v>1473</v>
      </c>
      <c r="C1913" s="25">
        <v>361029</v>
      </c>
      <c r="D1913" s="16" t="s">
        <v>2838</v>
      </c>
    </row>
    <row r="1914" spans="2:4">
      <c r="B1914" s="16">
        <v>1474</v>
      </c>
      <c r="C1914" s="25">
        <v>361030</v>
      </c>
      <c r="D1914" s="16" t="s">
        <v>2839</v>
      </c>
    </row>
    <row r="1915" spans="2:4">
      <c r="B1915" s="16">
        <v>1475</v>
      </c>
      <c r="C1915" s="25">
        <v>361100</v>
      </c>
      <c r="D1915" s="16" t="s">
        <v>2840</v>
      </c>
    </row>
    <row r="1916" spans="2:4">
      <c r="B1916" s="16">
        <v>1476</v>
      </c>
      <c r="C1916" s="25">
        <v>361101</v>
      </c>
      <c r="D1916" s="16" t="s">
        <v>1522</v>
      </c>
    </row>
    <row r="1917" spans="2:4">
      <c r="B1917" s="16">
        <v>1477</v>
      </c>
      <c r="C1917" s="25">
        <v>361102</v>
      </c>
      <c r="D1917" s="16" t="s">
        <v>2841</v>
      </c>
    </row>
    <row r="1918" spans="2:4">
      <c r="B1918" s="16">
        <v>1478</v>
      </c>
      <c r="C1918" s="25">
        <v>361121</v>
      </c>
      <c r="D1918" s="16" t="s">
        <v>2842</v>
      </c>
    </row>
    <row r="1919" spans="2:4">
      <c r="B1919" s="16">
        <v>1479</v>
      </c>
      <c r="C1919" s="25">
        <v>361122</v>
      </c>
      <c r="D1919" s="16" t="s">
        <v>2843</v>
      </c>
    </row>
    <row r="1920" spans="2:4">
      <c r="B1920" s="16">
        <v>1480</v>
      </c>
      <c r="C1920" s="25">
        <v>361123</v>
      </c>
      <c r="D1920" s="16" t="s">
        <v>2844</v>
      </c>
    </row>
    <row r="1921" spans="2:4">
      <c r="B1921" s="16">
        <v>1481</v>
      </c>
      <c r="C1921" s="25">
        <v>361124</v>
      </c>
      <c r="D1921" s="16" t="s">
        <v>2845</v>
      </c>
    </row>
    <row r="1922" spans="2:4">
      <c r="B1922" s="16">
        <v>1482</v>
      </c>
      <c r="C1922" s="25">
        <v>361125</v>
      </c>
      <c r="D1922" s="16" t="s">
        <v>2846</v>
      </c>
    </row>
    <row r="1923" spans="2:4">
      <c r="B1923" s="16">
        <v>1483</v>
      </c>
      <c r="C1923" s="25">
        <v>361126</v>
      </c>
      <c r="D1923" s="16" t="s">
        <v>2847</v>
      </c>
    </row>
    <row r="1924" spans="2:4">
      <c r="B1924" s="16">
        <v>1484</v>
      </c>
      <c r="C1924" s="25">
        <v>361127</v>
      </c>
      <c r="D1924" s="16" t="s">
        <v>2848</v>
      </c>
    </row>
    <row r="1925" spans="2:4">
      <c r="B1925" s="16">
        <v>1485</v>
      </c>
      <c r="C1925" s="25">
        <v>361128</v>
      </c>
      <c r="D1925" s="16" t="s">
        <v>2849</v>
      </c>
    </row>
    <row r="1926" spans="2:4">
      <c r="B1926" s="16">
        <v>1486</v>
      </c>
      <c r="C1926" s="25">
        <v>361129</v>
      </c>
      <c r="D1926" s="16" t="s">
        <v>2850</v>
      </c>
    </row>
    <row r="1927" spans="2:4">
      <c r="B1927" s="16">
        <v>1487</v>
      </c>
      <c r="C1927" s="25">
        <v>361130</v>
      </c>
      <c r="D1927" s="16" t="s">
        <v>2851</v>
      </c>
    </row>
    <row r="1928" spans="2:4">
      <c r="B1928" s="16">
        <v>1488</v>
      </c>
      <c r="C1928" s="25">
        <v>361181</v>
      </c>
      <c r="D1928" s="16" t="s">
        <v>2852</v>
      </c>
    </row>
    <row r="1929" spans="2:4">
      <c r="B1929" s="16">
        <v>1489</v>
      </c>
      <c r="C1929" s="25">
        <v>370000</v>
      </c>
      <c r="D1929" s="16" t="s">
        <v>2853</v>
      </c>
    </row>
    <row r="1930" spans="2:4">
      <c r="B1930" s="16">
        <v>1490</v>
      </c>
      <c r="C1930" s="25">
        <v>370100</v>
      </c>
      <c r="D1930" s="16" t="s">
        <v>2854</v>
      </c>
    </row>
    <row r="1931" spans="2:4">
      <c r="B1931" s="16">
        <v>1491</v>
      </c>
      <c r="C1931" s="25">
        <v>370101</v>
      </c>
      <c r="D1931" s="16" t="s">
        <v>1522</v>
      </c>
    </row>
    <row r="1932" spans="2:4">
      <c r="B1932" s="16">
        <v>1492</v>
      </c>
      <c r="C1932" s="25">
        <v>370102</v>
      </c>
      <c r="D1932" s="16" t="s">
        <v>2855</v>
      </c>
    </row>
    <row r="1933" spans="2:4">
      <c r="B1933" s="16">
        <v>1493</v>
      </c>
      <c r="C1933" s="25">
        <v>370103</v>
      </c>
      <c r="D1933" s="16" t="s">
        <v>2856</v>
      </c>
    </row>
    <row r="1934" spans="2:4">
      <c r="B1934" s="16">
        <v>1494</v>
      </c>
      <c r="C1934" s="25">
        <v>370104</v>
      </c>
      <c r="D1934" s="16" t="s">
        <v>2857</v>
      </c>
    </row>
    <row r="1935" spans="2:4">
      <c r="B1935" s="16">
        <v>1495</v>
      </c>
      <c r="C1935" s="25">
        <v>370105</v>
      </c>
      <c r="D1935" s="16" t="s">
        <v>2858</v>
      </c>
    </row>
    <row r="1936" spans="2:4">
      <c r="B1936" s="16">
        <v>1496</v>
      </c>
      <c r="C1936" s="25">
        <v>370112</v>
      </c>
      <c r="D1936" s="16" t="s">
        <v>2859</v>
      </c>
    </row>
    <row r="1937" spans="2:4">
      <c r="B1937" s="16">
        <v>1497</v>
      </c>
      <c r="C1937" s="25">
        <v>370113</v>
      </c>
      <c r="D1937" s="16" t="s">
        <v>2860</v>
      </c>
    </row>
    <row r="1938" spans="2:4">
      <c r="B1938" s="16">
        <v>1498</v>
      </c>
      <c r="C1938" s="25">
        <v>370124</v>
      </c>
      <c r="D1938" s="16" t="s">
        <v>2861</v>
      </c>
    </row>
    <row r="1939" spans="2:4">
      <c r="B1939" s="16">
        <v>1499</v>
      </c>
      <c r="C1939" s="25">
        <v>370125</v>
      </c>
      <c r="D1939" s="16" t="s">
        <v>2862</v>
      </c>
    </row>
    <row r="1940" spans="2:4">
      <c r="B1940" s="16">
        <v>1500</v>
      </c>
      <c r="C1940" s="25">
        <v>370126</v>
      </c>
      <c r="D1940" s="16" t="s">
        <v>2863</v>
      </c>
    </row>
    <row r="1941" spans="2:4">
      <c r="B1941" s="16">
        <v>1501</v>
      </c>
      <c r="C1941" s="25">
        <v>370181</v>
      </c>
      <c r="D1941" s="16" t="s">
        <v>2864</v>
      </c>
    </row>
    <row r="1942" spans="2:4">
      <c r="B1942" s="16">
        <v>1502</v>
      </c>
      <c r="C1942" s="25">
        <v>370200</v>
      </c>
      <c r="D1942" s="16" t="s">
        <v>2865</v>
      </c>
    </row>
    <row r="1943" spans="2:4">
      <c r="B1943" s="16">
        <v>1503</v>
      </c>
      <c r="C1943" s="25">
        <v>370201</v>
      </c>
      <c r="D1943" s="16" t="s">
        <v>1522</v>
      </c>
    </row>
    <row r="1944" spans="2:4">
      <c r="B1944" s="16">
        <v>1504</v>
      </c>
      <c r="C1944" s="25">
        <v>370202</v>
      </c>
      <c r="D1944" s="16" t="s">
        <v>2866</v>
      </c>
    </row>
    <row r="1945" spans="2:4">
      <c r="B1945" s="16">
        <v>1505</v>
      </c>
      <c r="C1945" s="25">
        <v>370203</v>
      </c>
      <c r="D1945" s="16" t="s">
        <v>2867</v>
      </c>
    </row>
    <row r="1946" spans="2:4">
      <c r="B1946" s="16">
        <v>1506</v>
      </c>
      <c r="C1946" s="25">
        <v>370205</v>
      </c>
      <c r="D1946" s="16" t="s">
        <v>2868</v>
      </c>
    </row>
    <row r="1947" spans="2:4">
      <c r="B1947" s="16">
        <v>1507</v>
      </c>
      <c r="C1947" s="25">
        <v>370211</v>
      </c>
      <c r="D1947" s="16" t="s">
        <v>2869</v>
      </c>
    </row>
    <row r="1948" spans="2:4">
      <c r="B1948" s="16">
        <v>1508</v>
      </c>
      <c r="C1948" s="25">
        <v>370212</v>
      </c>
      <c r="D1948" s="16" t="s">
        <v>2870</v>
      </c>
    </row>
    <row r="1949" spans="2:4">
      <c r="B1949" s="16">
        <v>1509</v>
      </c>
      <c r="C1949" s="25">
        <v>370213</v>
      </c>
      <c r="D1949" s="16" t="s">
        <v>2871</v>
      </c>
    </row>
    <row r="1950" spans="2:4">
      <c r="B1950" s="16">
        <v>1510</v>
      </c>
      <c r="C1950" s="25">
        <v>370214</v>
      </c>
      <c r="D1950" s="16" t="s">
        <v>2872</v>
      </c>
    </row>
    <row r="1951" spans="2:4">
      <c r="B1951" s="16">
        <v>1511</v>
      </c>
      <c r="C1951" s="25">
        <v>370281</v>
      </c>
      <c r="D1951" s="16" t="s">
        <v>2873</v>
      </c>
    </row>
    <row r="1952" spans="2:4">
      <c r="B1952" s="16">
        <v>1512</v>
      </c>
      <c r="C1952" s="25">
        <v>370282</v>
      </c>
      <c r="D1952" s="16" t="s">
        <v>2874</v>
      </c>
    </row>
    <row r="1953" spans="2:4">
      <c r="B1953" s="16">
        <v>1513</v>
      </c>
      <c r="C1953" s="25">
        <v>370283</v>
      </c>
      <c r="D1953" s="16" t="s">
        <v>2875</v>
      </c>
    </row>
    <row r="1954" spans="2:4">
      <c r="B1954" s="16">
        <v>1514</v>
      </c>
      <c r="C1954" s="25">
        <v>370284</v>
      </c>
      <c r="D1954" s="16" t="s">
        <v>2876</v>
      </c>
    </row>
    <row r="1955" spans="2:4">
      <c r="B1955" s="16">
        <v>1515</v>
      </c>
      <c r="C1955" s="25">
        <v>370285</v>
      </c>
      <c r="D1955" s="16" t="s">
        <v>2877</v>
      </c>
    </row>
    <row r="1956" spans="2:4">
      <c r="B1956" s="16">
        <v>1516</v>
      </c>
      <c r="C1956" s="25">
        <v>370300</v>
      </c>
      <c r="D1956" s="16" t="s">
        <v>2878</v>
      </c>
    </row>
    <row r="1957" spans="2:4">
      <c r="B1957" s="16">
        <v>1517</v>
      </c>
      <c r="C1957" s="25">
        <v>370301</v>
      </c>
      <c r="D1957" s="16" t="s">
        <v>1522</v>
      </c>
    </row>
    <row r="1958" spans="2:4">
      <c r="B1958" s="16">
        <v>1518</v>
      </c>
      <c r="C1958" s="25">
        <v>370302</v>
      </c>
      <c r="D1958" s="16" t="s">
        <v>2879</v>
      </c>
    </row>
    <row r="1959" spans="2:4">
      <c r="B1959" s="16">
        <v>1519</v>
      </c>
      <c r="C1959" s="25">
        <v>370303</v>
      </c>
      <c r="D1959" s="16" t="s">
        <v>2880</v>
      </c>
    </row>
    <row r="1960" spans="2:4">
      <c r="B1960" s="16">
        <v>1520</v>
      </c>
      <c r="C1960" s="25">
        <v>370304</v>
      </c>
      <c r="D1960" s="16" t="s">
        <v>2881</v>
      </c>
    </row>
    <row r="1961" spans="2:4">
      <c r="B1961" s="16">
        <v>1521</v>
      </c>
      <c r="C1961" s="25">
        <v>370305</v>
      </c>
      <c r="D1961" s="16" t="s">
        <v>2882</v>
      </c>
    </row>
    <row r="1962" spans="2:4">
      <c r="B1962" s="16">
        <v>1522</v>
      </c>
      <c r="C1962" s="25">
        <v>370306</v>
      </c>
      <c r="D1962" s="16" t="s">
        <v>2883</v>
      </c>
    </row>
    <row r="1963" spans="2:4">
      <c r="B1963" s="16">
        <v>1523</v>
      </c>
      <c r="C1963" s="25">
        <v>370321</v>
      </c>
      <c r="D1963" s="16" t="s">
        <v>2884</v>
      </c>
    </row>
    <row r="1964" spans="2:4">
      <c r="B1964" s="16">
        <v>1524</v>
      </c>
      <c r="C1964" s="25">
        <v>370322</v>
      </c>
      <c r="D1964" s="16" t="s">
        <v>2885</v>
      </c>
    </row>
    <row r="1965" spans="2:4">
      <c r="B1965" s="16">
        <v>1525</v>
      </c>
      <c r="C1965" s="25">
        <v>370323</v>
      </c>
      <c r="D1965" s="16" t="s">
        <v>2886</v>
      </c>
    </row>
    <row r="1966" spans="2:4">
      <c r="B1966" s="16">
        <v>1526</v>
      </c>
      <c r="C1966" s="25">
        <v>370400</v>
      </c>
      <c r="D1966" s="16" t="s">
        <v>2887</v>
      </c>
    </row>
    <row r="1967" spans="2:4">
      <c r="B1967" s="16">
        <v>1527</v>
      </c>
      <c r="C1967" s="25">
        <v>370401</v>
      </c>
      <c r="D1967" s="16" t="s">
        <v>1522</v>
      </c>
    </row>
    <row r="1968" spans="2:4">
      <c r="B1968" s="16">
        <v>1528</v>
      </c>
      <c r="C1968" s="25">
        <v>370402</v>
      </c>
      <c r="D1968" s="16" t="s">
        <v>2856</v>
      </c>
    </row>
    <row r="1969" spans="2:4">
      <c r="B1969" s="16">
        <v>1529</v>
      </c>
      <c r="C1969" s="25">
        <v>370403</v>
      </c>
      <c r="D1969" s="16" t="s">
        <v>2888</v>
      </c>
    </row>
    <row r="1970" spans="2:4">
      <c r="B1970" s="16">
        <v>1530</v>
      </c>
      <c r="C1970" s="25">
        <v>370404</v>
      </c>
      <c r="D1970" s="16" t="s">
        <v>2889</v>
      </c>
    </row>
    <row r="1971" spans="2:4">
      <c r="B1971" s="16">
        <v>1531</v>
      </c>
      <c r="C1971" s="25">
        <v>370405</v>
      </c>
      <c r="D1971" s="16" t="s">
        <v>2890</v>
      </c>
    </row>
    <row r="1972" spans="2:4">
      <c r="B1972" s="16">
        <v>1532</v>
      </c>
      <c r="C1972" s="25">
        <v>370406</v>
      </c>
      <c r="D1972" s="16" t="s">
        <v>2891</v>
      </c>
    </row>
    <row r="1973" spans="2:4">
      <c r="B1973" s="16">
        <v>1533</v>
      </c>
      <c r="C1973" s="25">
        <v>370481</v>
      </c>
      <c r="D1973" s="16" t="s">
        <v>2892</v>
      </c>
    </row>
    <row r="1974" spans="2:4">
      <c r="B1974" s="16">
        <v>1534</v>
      </c>
      <c r="C1974" s="25">
        <v>370500</v>
      </c>
      <c r="D1974" s="16" t="s">
        <v>2893</v>
      </c>
    </row>
    <row r="1975" spans="2:4">
      <c r="B1975" s="16">
        <v>1535</v>
      </c>
      <c r="C1975" s="25">
        <v>370501</v>
      </c>
      <c r="D1975" s="16" t="s">
        <v>1522</v>
      </c>
    </row>
    <row r="1976" spans="2:4">
      <c r="B1976" s="16">
        <v>1536</v>
      </c>
      <c r="C1976" s="25">
        <v>370502</v>
      </c>
      <c r="D1976" s="16" t="s">
        <v>2894</v>
      </c>
    </row>
    <row r="1977" spans="2:4">
      <c r="B1977" s="16">
        <v>1537</v>
      </c>
      <c r="C1977" s="25">
        <v>370503</v>
      </c>
      <c r="D1977" s="16" t="s">
        <v>2895</v>
      </c>
    </row>
    <row r="1978" spans="2:4">
      <c r="B1978" s="16">
        <v>1538</v>
      </c>
      <c r="C1978" s="25">
        <v>370521</v>
      </c>
      <c r="D1978" s="16" t="s">
        <v>2896</v>
      </c>
    </row>
    <row r="1979" spans="2:4">
      <c r="B1979" s="16">
        <v>1539</v>
      </c>
      <c r="C1979" s="25">
        <v>370522</v>
      </c>
      <c r="D1979" s="16" t="s">
        <v>2897</v>
      </c>
    </row>
    <row r="1980" spans="2:4">
      <c r="B1980" s="16">
        <v>1540</v>
      </c>
      <c r="C1980" s="25">
        <v>370523</v>
      </c>
      <c r="D1980" s="16" t="s">
        <v>2898</v>
      </c>
    </row>
    <row r="1981" spans="2:4">
      <c r="B1981" s="16">
        <v>1541</v>
      </c>
      <c r="C1981" s="25">
        <v>370600</v>
      </c>
      <c r="D1981" s="16" t="s">
        <v>2899</v>
      </c>
    </row>
    <row r="1982" spans="2:4">
      <c r="B1982" s="16">
        <v>1542</v>
      </c>
      <c r="C1982" s="25">
        <v>370601</v>
      </c>
      <c r="D1982" s="16" t="s">
        <v>1522</v>
      </c>
    </row>
    <row r="1983" spans="2:4">
      <c r="B1983" s="16">
        <v>1543</v>
      </c>
      <c r="C1983" s="25">
        <v>370602</v>
      </c>
      <c r="D1983" s="16" t="s">
        <v>2900</v>
      </c>
    </row>
    <row r="1984" spans="2:4">
      <c r="B1984" s="16">
        <v>1544</v>
      </c>
      <c r="C1984" s="25">
        <v>370611</v>
      </c>
      <c r="D1984" s="16" t="s">
        <v>2901</v>
      </c>
    </row>
    <row r="1985" spans="2:4">
      <c r="B1985" s="16">
        <v>1545</v>
      </c>
      <c r="C1985" s="25">
        <v>370612</v>
      </c>
      <c r="D1985" s="16" t="s">
        <v>2902</v>
      </c>
    </row>
    <row r="1986" spans="2:4">
      <c r="B1986" s="16">
        <v>1546</v>
      </c>
      <c r="C1986" s="25">
        <v>370613</v>
      </c>
      <c r="D1986" s="16" t="s">
        <v>2903</v>
      </c>
    </row>
    <row r="1987" spans="2:4">
      <c r="B1987" s="16">
        <v>1547</v>
      </c>
      <c r="C1987" s="25">
        <v>370634</v>
      </c>
      <c r="D1987" s="16" t="s">
        <v>2904</v>
      </c>
    </row>
    <row r="1988" spans="2:4">
      <c r="B1988" s="16">
        <v>1548</v>
      </c>
      <c r="C1988" s="25">
        <v>370681</v>
      </c>
      <c r="D1988" s="16" t="s">
        <v>2905</v>
      </c>
    </row>
    <row r="1989" spans="2:4">
      <c r="B1989" s="16">
        <v>1549</v>
      </c>
      <c r="C1989" s="25">
        <v>370682</v>
      </c>
      <c r="D1989" s="16" t="s">
        <v>2906</v>
      </c>
    </row>
    <row r="1990" spans="2:4">
      <c r="B1990" s="16">
        <v>1550</v>
      </c>
      <c r="C1990" s="25">
        <v>370683</v>
      </c>
      <c r="D1990" s="16" t="s">
        <v>2907</v>
      </c>
    </row>
    <row r="1991" spans="2:4">
      <c r="B1991" s="16">
        <v>1551</v>
      </c>
      <c r="C1991" s="25">
        <v>370684</v>
      </c>
      <c r="D1991" s="16" t="s">
        <v>2908</v>
      </c>
    </row>
    <row r="1992" spans="2:4">
      <c r="B1992" s="16">
        <v>1552</v>
      </c>
      <c r="C1992" s="25">
        <v>370685</v>
      </c>
      <c r="D1992" s="16" t="s">
        <v>2909</v>
      </c>
    </row>
    <row r="1993" spans="2:4">
      <c r="B1993" s="16">
        <v>1553</v>
      </c>
      <c r="C1993" s="25">
        <v>370686</v>
      </c>
      <c r="D1993" s="16" t="s">
        <v>2910</v>
      </c>
    </row>
    <row r="1994" spans="2:4">
      <c r="B1994" s="16">
        <v>1554</v>
      </c>
      <c r="C1994" s="25">
        <v>370687</v>
      </c>
      <c r="D1994" s="16" t="s">
        <v>2911</v>
      </c>
    </row>
    <row r="1995" spans="2:4">
      <c r="B1995" s="16">
        <v>1555</v>
      </c>
      <c r="C1995" s="25">
        <v>370700</v>
      </c>
      <c r="D1995" s="16" t="s">
        <v>2912</v>
      </c>
    </row>
    <row r="1996" spans="2:4">
      <c r="B1996" s="16">
        <v>1556</v>
      </c>
      <c r="C1996" s="25">
        <v>370701</v>
      </c>
      <c r="D1996" s="16" t="s">
        <v>1522</v>
      </c>
    </row>
    <row r="1997" spans="2:4">
      <c r="B1997" s="16">
        <v>1557</v>
      </c>
      <c r="C1997" s="25">
        <v>370702</v>
      </c>
      <c r="D1997" s="16" t="s">
        <v>2913</v>
      </c>
    </row>
    <row r="1998" spans="2:4">
      <c r="B1998" s="16">
        <v>1558</v>
      </c>
      <c r="C1998" s="25">
        <v>370703</v>
      </c>
      <c r="D1998" s="16" t="s">
        <v>2914</v>
      </c>
    </row>
    <row r="1999" spans="2:4">
      <c r="B1999" s="16">
        <v>1559</v>
      </c>
      <c r="C1999" s="25">
        <v>370704</v>
      </c>
      <c r="D1999" s="16" t="s">
        <v>2915</v>
      </c>
    </row>
    <row r="2000" spans="2:4">
      <c r="B2000" s="16">
        <v>1560</v>
      </c>
      <c r="C2000" s="25">
        <v>370705</v>
      </c>
      <c r="D2000" s="16" t="s">
        <v>2916</v>
      </c>
    </row>
    <row r="2001" spans="2:4">
      <c r="B2001" s="16">
        <v>1561</v>
      </c>
      <c r="C2001" s="25">
        <v>370724</v>
      </c>
      <c r="D2001" s="16" t="s">
        <v>2917</v>
      </c>
    </row>
    <row r="2002" spans="2:4">
      <c r="B2002" s="16">
        <v>1562</v>
      </c>
      <c r="C2002" s="25">
        <v>370725</v>
      </c>
      <c r="D2002" s="16" t="s">
        <v>2918</v>
      </c>
    </row>
    <row r="2003" spans="2:4">
      <c r="B2003" s="16">
        <v>1563</v>
      </c>
      <c r="C2003" s="25">
        <v>370781</v>
      </c>
      <c r="D2003" s="16" t="s">
        <v>2919</v>
      </c>
    </row>
    <row r="2004" spans="2:4">
      <c r="B2004" s="16">
        <v>1564</v>
      </c>
      <c r="C2004" s="25">
        <v>370782</v>
      </c>
      <c r="D2004" s="16" t="s">
        <v>2920</v>
      </c>
    </row>
    <row r="2005" spans="2:4">
      <c r="B2005" s="16">
        <v>1565</v>
      </c>
      <c r="C2005" s="25">
        <v>370783</v>
      </c>
      <c r="D2005" s="16" t="s">
        <v>2921</v>
      </c>
    </row>
    <row r="2006" spans="2:4">
      <c r="B2006" s="16">
        <v>1566</v>
      </c>
      <c r="C2006" s="25">
        <v>370784</v>
      </c>
      <c r="D2006" s="16" t="s">
        <v>2922</v>
      </c>
    </row>
    <row r="2007" spans="2:4">
      <c r="B2007" s="16">
        <v>1567</v>
      </c>
      <c r="C2007" s="25">
        <v>370785</v>
      </c>
      <c r="D2007" s="16" t="s">
        <v>2923</v>
      </c>
    </row>
    <row r="2008" spans="2:4">
      <c r="B2008" s="16">
        <v>1568</v>
      </c>
      <c r="C2008" s="25">
        <v>370786</v>
      </c>
      <c r="D2008" s="16" t="s">
        <v>2924</v>
      </c>
    </row>
    <row r="2009" spans="2:4">
      <c r="B2009" s="16">
        <v>1569</v>
      </c>
      <c r="C2009" s="25">
        <v>370800</v>
      </c>
      <c r="D2009" s="16" t="s">
        <v>2925</v>
      </c>
    </row>
    <row r="2010" spans="2:4">
      <c r="B2010" s="16">
        <v>1570</v>
      </c>
      <c r="C2010" s="25">
        <v>370801</v>
      </c>
      <c r="D2010" s="16" t="s">
        <v>1522</v>
      </c>
    </row>
    <row r="2011" spans="2:4">
      <c r="B2011" s="16">
        <v>1571</v>
      </c>
      <c r="C2011" s="25">
        <v>370802</v>
      </c>
      <c r="D2011" s="16" t="s">
        <v>2856</v>
      </c>
    </row>
    <row r="2012" spans="2:4">
      <c r="B2012" s="16">
        <v>1572</v>
      </c>
      <c r="C2012" s="25">
        <v>370811</v>
      </c>
      <c r="D2012" s="16" t="s">
        <v>2926</v>
      </c>
    </row>
    <row r="2013" spans="2:4">
      <c r="B2013" s="16">
        <v>1573</v>
      </c>
      <c r="C2013" s="25">
        <v>370826</v>
      </c>
      <c r="D2013" s="16" t="s">
        <v>2927</v>
      </c>
    </row>
    <row r="2014" spans="2:4">
      <c r="B2014" s="16">
        <v>1574</v>
      </c>
      <c r="C2014" s="25">
        <v>370827</v>
      </c>
      <c r="D2014" s="16" t="s">
        <v>2928</v>
      </c>
    </row>
    <row r="2015" spans="2:4">
      <c r="B2015" s="16">
        <v>1575</v>
      </c>
      <c r="C2015" s="25">
        <v>370828</v>
      </c>
      <c r="D2015" s="16" t="s">
        <v>2929</v>
      </c>
    </row>
    <row r="2016" spans="2:4">
      <c r="B2016" s="16">
        <v>1576</v>
      </c>
      <c r="C2016" s="25">
        <v>370829</v>
      </c>
      <c r="D2016" s="16" t="s">
        <v>2930</v>
      </c>
    </row>
    <row r="2017" spans="2:4">
      <c r="B2017" s="16">
        <v>1577</v>
      </c>
      <c r="C2017" s="25">
        <v>370830</v>
      </c>
      <c r="D2017" s="16" t="s">
        <v>2931</v>
      </c>
    </row>
    <row r="2018" spans="2:4">
      <c r="B2018" s="16">
        <v>1578</v>
      </c>
      <c r="C2018" s="25">
        <v>370831</v>
      </c>
      <c r="D2018" s="16" t="s">
        <v>2932</v>
      </c>
    </row>
    <row r="2019" spans="2:4">
      <c r="B2019" s="16">
        <v>1579</v>
      </c>
      <c r="C2019" s="25">
        <v>370832</v>
      </c>
      <c r="D2019" s="16" t="s">
        <v>2933</v>
      </c>
    </row>
    <row r="2020" spans="2:4">
      <c r="B2020" s="16">
        <v>1580</v>
      </c>
      <c r="C2020" s="25">
        <v>370881</v>
      </c>
      <c r="D2020" s="16" t="s">
        <v>2934</v>
      </c>
    </row>
    <row r="2021" spans="2:4">
      <c r="B2021" s="16">
        <v>1581</v>
      </c>
      <c r="C2021" s="25">
        <v>370882</v>
      </c>
      <c r="D2021" s="16" t="s">
        <v>2935</v>
      </c>
    </row>
    <row r="2022" spans="2:4">
      <c r="B2022" s="16">
        <v>1582</v>
      </c>
      <c r="C2022" s="25">
        <v>370883</v>
      </c>
      <c r="D2022" s="16" t="s">
        <v>2936</v>
      </c>
    </row>
    <row r="2023" spans="2:4">
      <c r="B2023" s="16">
        <v>1583</v>
      </c>
      <c r="C2023" s="25">
        <v>370900</v>
      </c>
      <c r="D2023" s="16" t="s">
        <v>2937</v>
      </c>
    </row>
    <row r="2024" spans="2:4">
      <c r="B2024" s="16">
        <v>1584</v>
      </c>
      <c r="C2024" s="25">
        <v>370901</v>
      </c>
      <c r="D2024" s="16" t="s">
        <v>1522</v>
      </c>
    </row>
    <row r="2025" spans="2:4">
      <c r="B2025" s="16">
        <v>1585</v>
      </c>
      <c r="C2025" s="25">
        <v>370902</v>
      </c>
      <c r="D2025" s="16" t="s">
        <v>2938</v>
      </c>
    </row>
    <row r="2026" spans="2:4">
      <c r="B2026" s="16">
        <v>1586</v>
      </c>
      <c r="C2026" s="25">
        <v>370911</v>
      </c>
      <c r="D2026" s="16" t="s">
        <v>2939</v>
      </c>
    </row>
    <row r="2027" spans="2:4">
      <c r="B2027" s="16">
        <v>1587</v>
      </c>
      <c r="C2027" s="25">
        <v>370921</v>
      </c>
      <c r="D2027" s="16" t="s">
        <v>2940</v>
      </c>
    </row>
    <row r="2028" spans="2:4">
      <c r="B2028" s="16">
        <v>1588</v>
      </c>
      <c r="C2028" s="25">
        <v>370923</v>
      </c>
      <c r="D2028" s="16" t="s">
        <v>2941</v>
      </c>
    </row>
    <row r="2029" spans="2:4">
      <c r="B2029" s="16">
        <v>1589</v>
      </c>
      <c r="C2029" s="25">
        <v>370982</v>
      </c>
      <c r="D2029" s="16" t="s">
        <v>2942</v>
      </c>
    </row>
    <row r="2030" spans="2:4">
      <c r="B2030" s="16">
        <v>1590</v>
      </c>
      <c r="C2030" s="25">
        <v>370983</v>
      </c>
      <c r="D2030" s="16" t="s">
        <v>2943</v>
      </c>
    </row>
    <row r="2031" spans="2:4">
      <c r="B2031" s="16">
        <v>1591</v>
      </c>
      <c r="C2031" s="25">
        <v>371000</v>
      </c>
      <c r="D2031" s="16" t="s">
        <v>2944</v>
      </c>
    </row>
    <row r="2032" spans="2:4">
      <c r="B2032" s="16">
        <v>1592</v>
      </c>
      <c r="C2032" s="25">
        <v>371001</v>
      </c>
      <c r="D2032" s="16" t="s">
        <v>1522</v>
      </c>
    </row>
    <row r="2033" spans="2:4">
      <c r="B2033" s="16">
        <v>1593</v>
      </c>
      <c r="C2033" s="25">
        <v>371002</v>
      </c>
      <c r="D2033" s="16" t="s">
        <v>2945</v>
      </c>
    </row>
    <row r="2034" spans="2:4">
      <c r="B2034" s="16">
        <v>1594</v>
      </c>
      <c r="C2034" s="25">
        <v>371081</v>
      </c>
      <c r="D2034" s="16" t="s">
        <v>2946</v>
      </c>
    </row>
    <row r="2035" spans="2:4">
      <c r="B2035" s="16">
        <v>1595</v>
      </c>
      <c r="C2035" s="25">
        <v>371082</v>
      </c>
      <c r="D2035" s="16" t="s">
        <v>2947</v>
      </c>
    </row>
    <row r="2036" spans="2:4">
      <c r="B2036" s="16">
        <v>1596</v>
      </c>
      <c r="C2036" s="25">
        <v>371083</v>
      </c>
      <c r="D2036" s="16" t="s">
        <v>2948</v>
      </c>
    </row>
    <row r="2037" spans="2:4">
      <c r="B2037" s="16">
        <v>1597</v>
      </c>
      <c r="C2037" s="25">
        <v>371100</v>
      </c>
      <c r="D2037" s="16" t="s">
        <v>2949</v>
      </c>
    </row>
    <row r="2038" spans="2:4">
      <c r="B2038" s="16">
        <v>1598</v>
      </c>
      <c r="C2038" s="25">
        <v>371101</v>
      </c>
      <c r="D2038" s="16" t="s">
        <v>1522</v>
      </c>
    </row>
    <row r="2039" spans="2:4">
      <c r="B2039" s="16">
        <v>1599</v>
      </c>
      <c r="C2039" s="25">
        <v>371102</v>
      </c>
      <c r="D2039" s="16" t="s">
        <v>2950</v>
      </c>
    </row>
    <row r="2040" spans="2:4">
      <c r="B2040" s="16">
        <v>1600</v>
      </c>
      <c r="C2040" s="25">
        <v>371103</v>
      </c>
      <c r="D2040" s="16" t="s">
        <v>2951</v>
      </c>
    </row>
    <row r="2041" spans="2:4">
      <c r="B2041" s="16">
        <v>1601</v>
      </c>
      <c r="C2041" s="25">
        <v>371121</v>
      </c>
      <c r="D2041" s="16" t="s">
        <v>2952</v>
      </c>
    </row>
    <row r="2042" spans="2:4">
      <c r="B2042" s="16">
        <v>1602</v>
      </c>
      <c r="C2042" s="25">
        <v>371122</v>
      </c>
      <c r="D2042" s="16" t="s">
        <v>2953</v>
      </c>
    </row>
    <row r="2043" spans="2:4">
      <c r="B2043" s="16">
        <v>1603</v>
      </c>
      <c r="C2043" s="25">
        <v>371200</v>
      </c>
      <c r="D2043" s="16" t="s">
        <v>2954</v>
      </c>
    </row>
    <row r="2044" spans="2:4">
      <c r="B2044" s="16">
        <v>1604</v>
      </c>
      <c r="C2044" s="25">
        <v>371201</v>
      </c>
      <c r="D2044" s="16" t="s">
        <v>1522</v>
      </c>
    </row>
    <row r="2045" spans="2:4">
      <c r="B2045" s="16">
        <v>1605</v>
      </c>
      <c r="C2045" s="25">
        <v>371202</v>
      </c>
      <c r="D2045" s="16" t="s">
        <v>2955</v>
      </c>
    </row>
    <row r="2046" spans="2:4">
      <c r="B2046" s="16">
        <v>1606</v>
      </c>
      <c r="C2046" s="25">
        <v>371203</v>
      </c>
      <c r="D2046" s="16" t="s">
        <v>2956</v>
      </c>
    </row>
    <row r="2047" spans="2:4">
      <c r="B2047" s="16">
        <v>1607</v>
      </c>
      <c r="C2047" s="25">
        <v>371300</v>
      </c>
      <c r="D2047" s="16" t="s">
        <v>2957</v>
      </c>
    </row>
    <row r="2048" spans="2:4">
      <c r="B2048" s="16">
        <v>1608</v>
      </c>
      <c r="C2048" s="25">
        <v>371301</v>
      </c>
      <c r="D2048" s="16" t="s">
        <v>1522</v>
      </c>
    </row>
    <row r="2049" spans="2:4">
      <c r="B2049" s="16">
        <v>1609</v>
      </c>
      <c r="C2049" s="25">
        <v>371302</v>
      </c>
      <c r="D2049" s="16" t="s">
        <v>2958</v>
      </c>
    </row>
    <row r="2050" spans="2:4">
      <c r="B2050" s="16">
        <v>1610</v>
      </c>
      <c r="C2050" s="25">
        <v>371311</v>
      </c>
      <c r="D2050" s="16" t="s">
        <v>2959</v>
      </c>
    </row>
    <row r="2051" spans="2:4">
      <c r="B2051" s="16">
        <v>1611</v>
      </c>
      <c r="C2051" s="25">
        <v>371312</v>
      </c>
      <c r="D2051" s="16" t="s">
        <v>1542</v>
      </c>
    </row>
    <row r="2052" spans="2:4">
      <c r="B2052" s="16">
        <v>1612</v>
      </c>
      <c r="C2052" s="25">
        <v>371321</v>
      </c>
      <c r="D2052" s="16" t="s">
        <v>2960</v>
      </c>
    </row>
    <row r="2053" spans="2:4">
      <c r="B2053" s="16">
        <v>1613</v>
      </c>
      <c r="C2053" s="25">
        <v>371322</v>
      </c>
      <c r="D2053" s="16" t="s">
        <v>2961</v>
      </c>
    </row>
    <row r="2054" spans="2:4">
      <c r="B2054" s="16">
        <v>1614</v>
      </c>
      <c r="C2054" s="25">
        <v>371323</v>
      </c>
      <c r="D2054" s="16" t="s">
        <v>2962</v>
      </c>
    </row>
    <row r="2055" spans="2:4">
      <c r="B2055" s="16">
        <v>1615</v>
      </c>
      <c r="C2055" s="25">
        <v>371324</v>
      </c>
      <c r="D2055" s="16" t="s">
        <v>2963</v>
      </c>
    </row>
    <row r="2056" spans="2:4">
      <c r="B2056" s="16">
        <v>1616</v>
      </c>
      <c r="C2056" s="25">
        <v>371325</v>
      </c>
      <c r="D2056" s="16" t="s">
        <v>2964</v>
      </c>
    </row>
    <row r="2057" spans="2:4">
      <c r="B2057" s="16">
        <v>1617</v>
      </c>
      <c r="C2057" s="25">
        <v>371326</v>
      </c>
      <c r="D2057" s="16" t="s">
        <v>2965</v>
      </c>
    </row>
    <row r="2058" spans="2:4">
      <c r="B2058" s="16">
        <v>1618</v>
      </c>
      <c r="C2058" s="25">
        <v>371327</v>
      </c>
      <c r="D2058" s="16" t="s">
        <v>2966</v>
      </c>
    </row>
    <row r="2059" spans="2:4">
      <c r="B2059" s="16">
        <v>1619</v>
      </c>
      <c r="C2059" s="25">
        <v>371328</v>
      </c>
      <c r="D2059" s="16" t="s">
        <v>2967</v>
      </c>
    </row>
    <row r="2060" spans="2:4">
      <c r="B2060" s="16">
        <v>1620</v>
      </c>
      <c r="C2060" s="25">
        <v>371329</v>
      </c>
      <c r="D2060" s="16" t="s">
        <v>2968</v>
      </c>
    </row>
    <row r="2061" spans="2:4">
      <c r="B2061" s="16">
        <v>1621</v>
      </c>
      <c r="C2061" s="25">
        <v>371400</v>
      </c>
      <c r="D2061" s="16" t="s">
        <v>2969</v>
      </c>
    </row>
    <row r="2062" spans="2:4">
      <c r="B2062" s="16">
        <v>1622</v>
      </c>
      <c r="C2062" s="25">
        <v>371401</v>
      </c>
      <c r="D2062" s="16" t="s">
        <v>1522</v>
      </c>
    </row>
    <row r="2063" spans="2:4">
      <c r="B2063" s="16">
        <v>1623</v>
      </c>
      <c r="C2063" s="25">
        <v>371402</v>
      </c>
      <c r="D2063" s="16" t="s">
        <v>2970</v>
      </c>
    </row>
    <row r="2064" spans="2:4">
      <c r="B2064" s="16">
        <v>1624</v>
      </c>
      <c r="C2064" s="25">
        <v>371421</v>
      </c>
      <c r="D2064" s="16" t="s">
        <v>2971</v>
      </c>
    </row>
    <row r="2065" spans="2:4">
      <c r="B2065" s="16">
        <v>1625</v>
      </c>
      <c r="C2065" s="25">
        <v>371422</v>
      </c>
      <c r="D2065" s="16" t="s">
        <v>2972</v>
      </c>
    </row>
    <row r="2066" spans="2:4">
      <c r="B2066" s="16">
        <v>1626</v>
      </c>
      <c r="C2066" s="25">
        <v>371423</v>
      </c>
      <c r="D2066" s="16" t="s">
        <v>2973</v>
      </c>
    </row>
    <row r="2067" spans="2:4">
      <c r="B2067" s="16">
        <v>1627</v>
      </c>
      <c r="C2067" s="25">
        <v>371424</v>
      </c>
      <c r="D2067" s="16" t="s">
        <v>2974</v>
      </c>
    </row>
    <row r="2068" spans="2:4">
      <c r="B2068" s="16">
        <v>1628</v>
      </c>
      <c r="C2068" s="25">
        <v>371425</v>
      </c>
      <c r="D2068" s="16" t="s">
        <v>2975</v>
      </c>
    </row>
    <row r="2069" spans="2:4">
      <c r="B2069" s="16">
        <v>1629</v>
      </c>
      <c r="C2069" s="25">
        <v>371426</v>
      </c>
      <c r="D2069" s="16" t="s">
        <v>2976</v>
      </c>
    </row>
    <row r="2070" spans="2:4">
      <c r="B2070" s="16">
        <v>1630</v>
      </c>
      <c r="C2070" s="25">
        <v>371427</v>
      </c>
      <c r="D2070" s="16" t="s">
        <v>2977</v>
      </c>
    </row>
    <row r="2071" spans="2:4">
      <c r="B2071" s="16">
        <v>1631</v>
      </c>
      <c r="C2071" s="25">
        <v>371428</v>
      </c>
      <c r="D2071" s="16" t="s">
        <v>2978</v>
      </c>
    </row>
    <row r="2072" spans="2:4">
      <c r="B2072" s="16">
        <v>1632</v>
      </c>
      <c r="C2072" s="25">
        <v>371481</v>
      </c>
      <c r="D2072" s="16" t="s">
        <v>2979</v>
      </c>
    </row>
    <row r="2073" spans="2:4">
      <c r="B2073" s="16">
        <v>1633</v>
      </c>
      <c r="C2073" s="25">
        <v>371482</v>
      </c>
      <c r="D2073" s="16" t="s">
        <v>2980</v>
      </c>
    </row>
    <row r="2074" spans="2:4">
      <c r="B2074" s="16">
        <v>1634</v>
      </c>
      <c r="C2074" s="25">
        <v>371500</v>
      </c>
      <c r="D2074" s="16" t="s">
        <v>2981</v>
      </c>
    </row>
    <row r="2075" spans="2:4">
      <c r="B2075" s="16">
        <v>1635</v>
      </c>
      <c r="C2075" s="25">
        <v>371501</v>
      </c>
      <c r="D2075" s="16" t="s">
        <v>1522</v>
      </c>
    </row>
    <row r="2076" spans="2:4">
      <c r="B2076" s="16">
        <v>1636</v>
      </c>
      <c r="C2076" s="25">
        <v>371502</v>
      </c>
      <c r="D2076" s="16" t="s">
        <v>2982</v>
      </c>
    </row>
    <row r="2077" spans="2:4">
      <c r="B2077" s="16">
        <v>1637</v>
      </c>
      <c r="C2077" s="25">
        <v>371521</v>
      </c>
      <c r="D2077" s="16" t="s">
        <v>2983</v>
      </c>
    </row>
    <row r="2078" spans="2:4">
      <c r="B2078" s="16">
        <v>1638</v>
      </c>
      <c r="C2078" s="25">
        <v>371522</v>
      </c>
      <c r="D2078" s="16" t="s">
        <v>2984</v>
      </c>
    </row>
    <row r="2079" spans="2:4">
      <c r="B2079" s="16">
        <v>1639</v>
      </c>
      <c r="C2079" s="25">
        <v>371523</v>
      </c>
      <c r="D2079" s="16" t="s">
        <v>2985</v>
      </c>
    </row>
    <row r="2080" spans="2:4">
      <c r="B2080" s="16">
        <v>1640</v>
      </c>
      <c r="C2080" s="25">
        <v>371524</v>
      </c>
      <c r="D2080" s="16" t="s">
        <v>2986</v>
      </c>
    </row>
    <row r="2081" spans="2:4">
      <c r="B2081" s="16">
        <v>1641</v>
      </c>
      <c r="C2081" s="25">
        <v>371525</v>
      </c>
      <c r="D2081" s="16" t="s">
        <v>2987</v>
      </c>
    </row>
    <row r="2082" spans="2:4">
      <c r="B2082" s="16">
        <v>1642</v>
      </c>
      <c r="C2082" s="25">
        <v>371526</v>
      </c>
      <c r="D2082" s="16" t="s">
        <v>2988</v>
      </c>
    </row>
    <row r="2083" spans="2:4">
      <c r="B2083" s="16">
        <v>1643</v>
      </c>
      <c r="C2083" s="25">
        <v>371581</v>
      </c>
      <c r="D2083" s="16" t="s">
        <v>2989</v>
      </c>
    </row>
    <row r="2084" spans="2:4">
      <c r="B2084" s="16">
        <v>1644</v>
      </c>
      <c r="C2084" s="25">
        <v>371600</v>
      </c>
      <c r="D2084" s="16" t="s">
        <v>2990</v>
      </c>
    </row>
    <row r="2085" spans="2:4">
      <c r="B2085" s="16">
        <v>1645</v>
      </c>
      <c r="C2085" s="25">
        <v>371601</v>
      </c>
      <c r="D2085" s="16" t="s">
        <v>1522</v>
      </c>
    </row>
    <row r="2086" spans="2:4">
      <c r="B2086" s="16">
        <v>1646</v>
      </c>
      <c r="C2086" s="25">
        <v>371602</v>
      </c>
      <c r="D2086" s="16" t="s">
        <v>2991</v>
      </c>
    </row>
    <row r="2087" spans="2:4">
      <c r="B2087" s="16">
        <v>1647</v>
      </c>
      <c r="C2087" s="25">
        <v>371621</v>
      </c>
      <c r="D2087" s="16" t="s">
        <v>2992</v>
      </c>
    </row>
    <row r="2088" spans="2:4">
      <c r="B2088" s="16">
        <v>1648</v>
      </c>
      <c r="C2088" s="25">
        <v>371622</v>
      </c>
      <c r="D2088" s="16" t="s">
        <v>2993</v>
      </c>
    </row>
    <row r="2089" spans="2:4">
      <c r="B2089" s="16">
        <v>1649</v>
      </c>
      <c r="C2089" s="25">
        <v>371623</v>
      </c>
      <c r="D2089" s="16" t="s">
        <v>2994</v>
      </c>
    </row>
    <row r="2090" spans="2:4">
      <c r="B2090" s="16">
        <v>1650</v>
      </c>
      <c r="C2090" s="25">
        <v>371624</v>
      </c>
      <c r="D2090" s="16" t="s">
        <v>2995</v>
      </c>
    </row>
    <row r="2091" spans="2:4">
      <c r="B2091" s="16">
        <v>1651</v>
      </c>
      <c r="C2091" s="25">
        <v>371625</v>
      </c>
      <c r="D2091" s="16" t="s">
        <v>2996</v>
      </c>
    </row>
    <row r="2092" spans="2:4">
      <c r="B2092" s="16">
        <v>1652</v>
      </c>
      <c r="C2092" s="25">
        <v>371626</v>
      </c>
      <c r="D2092" s="16" t="s">
        <v>2997</v>
      </c>
    </row>
    <row r="2093" spans="2:4">
      <c r="B2093" s="16">
        <v>1653</v>
      </c>
      <c r="C2093" s="25">
        <v>371700</v>
      </c>
      <c r="D2093" s="16" t="s">
        <v>2998</v>
      </c>
    </row>
    <row r="2094" spans="2:4">
      <c r="B2094" s="16">
        <v>1654</v>
      </c>
      <c r="C2094" s="25">
        <v>371701</v>
      </c>
      <c r="D2094" s="16" t="s">
        <v>1522</v>
      </c>
    </row>
    <row r="2095" spans="2:4">
      <c r="B2095" s="16">
        <v>1655</v>
      </c>
      <c r="C2095" s="25">
        <v>371702</v>
      </c>
      <c r="D2095" s="16" t="s">
        <v>2999</v>
      </c>
    </row>
    <row r="2096" spans="2:4">
      <c r="B2096" s="16">
        <v>1656</v>
      </c>
      <c r="C2096" s="25">
        <v>371721</v>
      </c>
      <c r="D2096" s="16" t="s">
        <v>3000</v>
      </c>
    </row>
    <row r="2097" spans="2:4">
      <c r="B2097" s="16">
        <v>1657</v>
      </c>
      <c r="C2097" s="25">
        <v>371722</v>
      </c>
      <c r="D2097" s="16" t="s">
        <v>3001</v>
      </c>
    </row>
    <row r="2098" spans="2:4">
      <c r="B2098" s="16">
        <v>1658</v>
      </c>
      <c r="C2098" s="25">
        <v>371723</v>
      </c>
      <c r="D2098" s="16" t="s">
        <v>3002</v>
      </c>
    </row>
    <row r="2099" spans="2:4">
      <c r="B2099" s="16">
        <v>1659</v>
      </c>
      <c r="C2099" s="25">
        <v>371724</v>
      </c>
      <c r="D2099" s="16" t="s">
        <v>3003</v>
      </c>
    </row>
    <row r="2100" spans="2:4">
      <c r="B2100" s="16">
        <v>1660</v>
      </c>
      <c r="C2100" s="25">
        <v>371725</v>
      </c>
      <c r="D2100" s="16" t="s">
        <v>3004</v>
      </c>
    </row>
    <row r="2101" spans="2:4">
      <c r="B2101" s="16">
        <v>1661</v>
      </c>
      <c r="C2101" s="25">
        <v>371726</v>
      </c>
      <c r="D2101" s="16" t="s">
        <v>3005</v>
      </c>
    </row>
    <row r="2102" spans="2:4">
      <c r="B2102" s="16">
        <v>1662</v>
      </c>
      <c r="C2102" s="25">
        <v>371727</v>
      </c>
      <c r="D2102" s="16" t="s">
        <v>3006</v>
      </c>
    </row>
    <row r="2103" spans="2:4">
      <c r="B2103" s="16">
        <v>1663</v>
      </c>
      <c r="C2103" s="25">
        <v>371728</v>
      </c>
      <c r="D2103" s="16" t="s">
        <v>3007</v>
      </c>
    </row>
    <row r="2104" spans="2:4">
      <c r="B2104" s="16">
        <v>1664</v>
      </c>
      <c r="C2104" s="25">
        <v>410000</v>
      </c>
      <c r="D2104" s="16" t="s">
        <v>3008</v>
      </c>
    </row>
    <row r="2105" spans="2:4">
      <c r="B2105" s="16">
        <v>1665</v>
      </c>
      <c r="C2105" s="25">
        <v>410100</v>
      </c>
      <c r="D2105" s="16" t="s">
        <v>3009</v>
      </c>
    </row>
    <row r="2106" spans="2:4">
      <c r="B2106" s="16">
        <v>1666</v>
      </c>
      <c r="C2106" s="25">
        <v>410101</v>
      </c>
      <c r="D2106" s="16" t="s">
        <v>1522</v>
      </c>
    </row>
    <row r="2107" spans="2:4">
      <c r="B2107" s="16">
        <v>1667</v>
      </c>
      <c r="C2107" s="25">
        <v>410102</v>
      </c>
      <c r="D2107" s="16" t="s">
        <v>3010</v>
      </c>
    </row>
    <row r="2108" spans="2:4">
      <c r="B2108" s="16">
        <v>1668</v>
      </c>
      <c r="C2108" s="25">
        <v>410103</v>
      </c>
      <c r="D2108" s="16" t="s">
        <v>3011</v>
      </c>
    </row>
    <row r="2109" spans="2:4">
      <c r="B2109" s="16">
        <v>1669</v>
      </c>
      <c r="C2109" s="25">
        <v>410104</v>
      </c>
      <c r="D2109" s="16" t="s">
        <v>3012</v>
      </c>
    </row>
    <row r="2110" spans="2:4">
      <c r="B2110" s="16">
        <v>1670</v>
      </c>
      <c r="C2110" s="25">
        <v>410105</v>
      </c>
      <c r="D2110" s="16" t="s">
        <v>3013</v>
      </c>
    </row>
    <row r="2111" spans="2:4">
      <c r="B2111" s="16">
        <v>1671</v>
      </c>
      <c r="C2111" s="25">
        <v>410106</v>
      </c>
      <c r="D2111" s="16" t="s">
        <v>3014</v>
      </c>
    </row>
    <row r="2112" spans="2:4">
      <c r="B2112" s="16">
        <v>1672</v>
      </c>
      <c r="C2112" s="25">
        <v>410108</v>
      </c>
      <c r="D2112" s="16" t="s">
        <v>3015</v>
      </c>
    </row>
    <row r="2113" spans="2:4">
      <c r="B2113" s="16">
        <v>1673</v>
      </c>
      <c r="C2113" s="25">
        <v>410122</v>
      </c>
      <c r="D2113" s="16" t="s">
        <v>3016</v>
      </c>
    </row>
    <row r="2114" spans="2:4">
      <c r="B2114" s="16">
        <v>1674</v>
      </c>
      <c r="C2114" s="25">
        <v>410181</v>
      </c>
      <c r="D2114" s="16" t="s">
        <v>3017</v>
      </c>
    </row>
    <row r="2115" spans="2:4">
      <c r="B2115" s="16">
        <v>1675</v>
      </c>
      <c r="C2115" s="25">
        <v>410182</v>
      </c>
      <c r="D2115" s="16" t="s">
        <v>3018</v>
      </c>
    </row>
    <row r="2116" spans="2:4">
      <c r="B2116" s="16">
        <v>1676</v>
      </c>
      <c r="C2116" s="25">
        <v>410183</v>
      </c>
      <c r="D2116" s="16" t="s">
        <v>3019</v>
      </c>
    </row>
    <row r="2117" spans="2:4">
      <c r="B2117" s="16">
        <v>1677</v>
      </c>
      <c r="C2117" s="25">
        <v>410184</v>
      </c>
      <c r="D2117" s="16" t="s">
        <v>3020</v>
      </c>
    </row>
    <row r="2118" spans="2:4">
      <c r="B2118" s="16">
        <v>1678</v>
      </c>
      <c r="C2118" s="25">
        <v>410185</v>
      </c>
      <c r="D2118" s="16" t="s">
        <v>3021</v>
      </c>
    </row>
    <row r="2119" spans="2:4">
      <c r="B2119" s="16">
        <v>1679</v>
      </c>
      <c r="C2119" s="25">
        <v>410200</v>
      </c>
      <c r="D2119" s="16" t="s">
        <v>3022</v>
      </c>
    </row>
    <row r="2120" spans="2:4">
      <c r="B2120" s="16">
        <v>1680</v>
      </c>
      <c r="C2120" s="25">
        <v>410201</v>
      </c>
      <c r="D2120" s="16" t="s">
        <v>1522</v>
      </c>
    </row>
    <row r="2121" spans="2:4">
      <c r="B2121" s="16">
        <v>1681</v>
      </c>
      <c r="C2121" s="25">
        <v>410202</v>
      </c>
      <c r="D2121" s="16" t="s">
        <v>3023</v>
      </c>
    </row>
    <row r="2122" spans="2:4">
      <c r="B2122" s="16">
        <v>1682</v>
      </c>
      <c r="C2122" s="25">
        <v>410203</v>
      </c>
      <c r="D2122" s="16" t="s">
        <v>3024</v>
      </c>
    </row>
    <row r="2123" spans="2:4">
      <c r="B2123" s="16">
        <v>1683</v>
      </c>
      <c r="C2123" s="25">
        <v>410204</v>
      </c>
      <c r="D2123" s="16" t="s">
        <v>2318</v>
      </c>
    </row>
    <row r="2124" spans="2:4">
      <c r="B2124" s="16">
        <v>1684</v>
      </c>
      <c r="C2124" s="25">
        <v>410205</v>
      </c>
      <c r="D2124" s="16" t="s">
        <v>3025</v>
      </c>
    </row>
    <row r="2125" spans="2:4">
      <c r="B2125" s="16">
        <v>1685</v>
      </c>
      <c r="C2125" s="25">
        <v>410211</v>
      </c>
      <c r="D2125" s="16" t="s">
        <v>3026</v>
      </c>
    </row>
    <row r="2126" spans="2:4">
      <c r="B2126" s="16">
        <v>1686</v>
      </c>
      <c r="C2126" s="25">
        <v>410221</v>
      </c>
      <c r="D2126" s="16" t="s">
        <v>3027</v>
      </c>
    </row>
    <row r="2127" spans="2:4">
      <c r="B2127" s="16">
        <v>1687</v>
      </c>
      <c r="C2127" s="25">
        <v>410222</v>
      </c>
      <c r="D2127" s="16" t="s">
        <v>3028</v>
      </c>
    </row>
    <row r="2128" spans="2:4">
      <c r="B2128" s="16">
        <v>1688</v>
      </c>
      <c r="C2128" s="25">
        <v>410223</v>
      </c>
      <c r="D2128" s="16" t="s">
        <v>3029</v>
      </c>
    </row>
    <row r="2129" spans="2:4">
      <c r="B2129" s="16">
        <v>1689</v>
      </c>
      <c r="C2129" s="25">
        <v>410224</v>
      </c>
      <c r="D2129" s="16" t="s">
        <v>3030</v>
      </c>
    </row>
    <row r="2130" spans="2:4">
      <c r="B2130" s="16">
        <v>1690</v>
      </c>
      <c r="C2130" s="25">
        <v>410225</v>
      </c>
      <c r="D2130" s="16" t="s">
        <v>3031</v>
      </c>
    </row>
    <row r="2131" spans="2:4">
      <c r="B2131" s="16">
        <v>1691</v>
      </c>
      <c r="C2131" s="25">
        <v>410300</v>
      </c>
      <c r="D2131" s="16" t="s">
        <v>3032</v>
      </c>
    </row>
    <row r="2132" spans="2:4">
      <c r="B2132" s="16">
        <v>1692</v>
      </c>
      <c r="C2132" s="25">
        <v>410301</v>
      </c>
      <c r="D2132" s="16" t="s">
        <v>1522</v>
      </c>
    </row>
    <row r="2133" spans="2:4">
      <c r="B2133" s="16">
        <v>1693</v>
      </c>
      <c r="C2133" s="25">
        <v>410302</v>
      </c>
      <c r="D2133" s="16" t="s">
        <v>3033</v>
      </c>
    </row>
    <row r="2134" spans="2:4">
      <c r="B2134" s="16">
        <v>1694</v>
      </c>
      <c r="C2134" s="25">
        <v>410303</v>
      </c>
      <c r="D2134" s="16" t="s">
        <v>3034</v>
      </c>
    </row>
    <row r="2135" spans="2:4">
      <c r="B2135" s="16">
        <v>1695</v>
      </c>
      <c r="C2135" s="25">
        <v>410304</v>
      </c>
      <c r="D2135" s="16" t="s">
        <v>3035</v>
      </c>
    </row>
    <row r="2136" spans="2:4">
      <c r="B2136" s="16">
        <v>1696</v>
      </c>
      <c r="C2136" s="25">
        <v>410305</v>
      </c>
      <c r="D2136" s="16" t="s">
        <v>3036</v>
      </c>
    </row>
    <row r="2137" spans="2:4">
      <c r="B2137" s="16">
        <v>1697</v>
      </c>
      <c r="C2137" s="25">
        <v>410306</v>
      </c>
      <c r="D2137" s="16" t="s">
        <v>3037</v>
      </c>
    </row>
    <row r="2138" spans="2:4">
      <c r="B2138" s="16">
        <v>1698</v>
      </c>
      <c r="C2138" s="25">
        <v>410311</v>
      </c>
      <c r="D2138" s="16" t="s">
        <v>3038</v>
      </c>
    </row>
    <row r="2139" spans="2:4">
      <c r="B2139" s="16">
        <v>1699</v>
      </c>
      <c r="C2139" s="25">
        <v>410322</v>
      </c>
      <c r="D2139" s="16" t="s">
        <v>3039</v>
      </c>
    </row>
    <row r="2140" spans="2:4">
      <c r="B2140" s="16">
        <v>1700</v>
      </c>
      <c r="C2140" s="25">
        <v>410323</v>
      </c>
      <c r="D2140" s="16" t="s">
        <v>3040</v>
      </c>
    </row>
    <row r="2141" spans="2:4">
      <c r="B2141" s="16">
        <v>1701</v>
      </c>
      <c r="C2141" s="25">
        <v>410324</v>
      </c>
      <c r="D2141" s="16" t="s">
        <v>3041</v>
      </c>
    </row>
    <row r="2142" spans="2:4">
      <c r="B2142" s="16">
        <v>1702</v>
      </c>
      <c r="C2142" s="25">
        <v>410325</v>
      </c>
      <c r="D2142" s="16" t="s">
        <v>3042</v>
      </c>
    </row>
    <row r="2143" spans="2:4">
      <c r="B2143" s="16">
        <v>1703</v>
      </c>
      <c r="C2143" s="25">
        <v>410326</v>
      </c>
      <c r="D2143" s="16" t="s">
        <v>3043</v>
      </c>
    </row>
    <row r="2144" spans="2:4">
      <c r="B2144" s="16">
        <v>1704</v>
      </c>
      <c r="C2144" s="25">
        <v>410327</v>
      </c>
      <c r="D2144" s="16" t="s">
        <v>3044</v>
      </c>
    </row>
    <row r="2145" spans="2:4">
      <c r="B2145" s="16">
        <v>1705</v>
      </c>
      <c r="C2145" s="25">
        <v>410328</v>
      </c>
      <c r="D2145" s="16" t="s">
        <v>3045</v>
      </c>
    </row>
    <row r="2146" spans="2:4">
      <c r="B2146" s="16">
        <v>1706</v>
      </c>
      <c r="C2146" s="25">
        <v>410329</v>
      </c>
      <c r="D2146" s="16" t="s">
        <v>3046</v>
      </c>
    </row>
    <row r="2147" spans="2:4">
      <c r="B2147" s="16">
        <v>1707</v>
      </c>
      <c r="C2147" s="25">
        <v>410381</v>
      </c>
      <c r="D2147" s="16" t="s">
        <v>3047</v>
      </c>
    </row>
    <row r="2148" spans="2:4">
      <c r="B2148" s="16">
        <v>1708</v>
      </c>
      <c r="C2148" s="25">
        <v>410400</v>
      </c>
      <c r="D2148" s="16" t="s">
        <v>3048</v>
      </c>
    </row>
    <row r="2149" spans="2:4">
      <c r="B2149" s="16">
        <v>1709</v>
      </c>
      <c r="C2149" s="25">
        <v>410401</v>
      </c>
      <c r="D2149" s="16" t="s">
        <v>1522</v>
      </c>
    </row>
    <row r="2150" spans="2:4">
      <c r="B2150" s="16">
        <v>1710</v>
      </c>
      <c r="C2150" s="25">
        <v>410402</v>
      </c>
      <c r="D2150" s="16" t="s">
        <v>1562</v>
      </c>
    </row>
    <row r="2151" spans="2:4">
      <c r="B2151" s="16">
        <v>1711</v>
      </c>
      <c r="C2151" s="25">
        <v>410403</v>
      </c>
      <c r="D2151" s="16" t="s">
        <v>3049</v>
      </c>
    </row>
    <row r="2152" spans="2:4">
      <c r="B2152" s="16">
        <v>1712</v>
      </c>
      <c r="C2152" s="25">
        <v>410404</v>
      </c>
      <c r="D2152" s="16" t="s">
        <v>3050</v>
      </c>
    </row>
    <row r="2153" spans="2:4">
      <c r="B2153" s="16">
        <v>1713</v>
      </c>
      <c r="C2153" s="25">
        <v>410411</v>
      </c>
      <c r="D2153" s="16" t="s">
        <v>3051</v>
      </c>
    </row>
    <row r="2154" spans="2:4">
      <c r="B2154" s="16">
        <v>1714</v>
      </c>
      <c r="C2154" s="25">
        <v>410421</v>
      </c>
      <c r="D2154" s="16" t="s">
        <v>3052</v>
      </c>
    </row>
    <row r="2155" spans="2:4">
      <c r="B2155" s="16">
        <v>1715</v>
      </c>
      <c r="C2155" s="25">
        <v>410422</v>
      </c>
      <c r="D2155" s="16" t="s">
        <v>3053</v>
      </c>
    </row>
    <row r="2156" spans="2:4">
      <c r="B2156" s="16">
        <v>1716</v>
      </c>
      <c r="C2156" s="25">
        <v>410423</v>
      </c>
      <c r="D2156" s="16" t="s">
        <v>3054</v>
      </c>
    </row>
    <row r="2157" spans="2:4">
      <c r="B2157" s="16">
        <v>1717</v>
      </c>
      <c r="C2157" s="25">
        <v>410425</v>
      </c>
      <c r="D2157" s="16" t="s">
        <v>3055</v>
      </c>
    </row>
    <row r="2158" spans="2:4">
      <c r="B2158" s="16">
        <v>1718</v>
      </c>
      <c r="C2158" s="25">
        <v>410481</v>
      </c>
      <c r="D2158" s="16" t="s">
        <v>3056</v>
      </c>
    </row>
    <row r="2159" spans="2:4">
      <c r="B2159" s="16">
        <v>1719</v>
      </c>
      <c r="C2159" s="25">
        <v>410482</v>
      </c>
      <c r="D2159" s="16" t="s">
        <v>3057</v>
      </c>
    </row>
    <row r="2160" spans="2:4">
      <c r="B2160" s="16">
        <v>1720</v>
      </c>
      <c r="C2160" s="25">
        <v>410500</v>
      </c>
      <c r="D2160" s="16" t="s">
        <v>3058</v>
      </c>
    </row>
    <row r="2161" spans="2:4">
      <c r="B2161" s="16">
        <v>1721</v>
      </c>
      <c r="C2161" s="25">
        <v>410501</v>
      </c>
      <c r="D2161" s="16" t="s">
        <v>1522</v>
      </c>
    </row>
    <row r="2162" spans="2:4">
      <c r="B2162" s="16">
        <v>1722</v>
      </c>
      <c r="C2162" s="25">
        <v>410502</v>
      </c>
      <c r="D2162" s="16" t="s">
        <v>3059</v>
      </c>
    </row>
    <row r="2163" spans="2:4">
      <c r="B2163" s="16">
        <v>1723</v>
      </c>
      <c r="C2163" s="25">
        <v>410503</v>
      </c>
      <c r="D2163" s="16" t="s">
        <v>3060</v>
      </c>
    </row>
    <row r="2164" spans="2:4">
      <c r="B2164" s="16">
        <v>1724</v>
      </c>
      <c r="C2164" s="25">
        <v>410505</v>
      </c>
      <c r="D2164" s="16" t="s">
        <v>3061</v>
      </c>
    </row>
    <row r="2165" spans="2:4">
      <c r="B2165" s="16">
        <v>1725</v>
      </c>
      <c r="C2165" s="25">
        <v>410506</v>
      </c>
      <c r="D2165" s="16" t="s">
        <v>3062</v>
      </c>
    </row>
    <row r="2166" spans="2:4">
      <c r="B2166" s="16">
        <v>1726</v>
      </c>
      <c r="C2166" s="25">
        <v>410522</v>
      </c>
      <c r="D2166" s="16" t="s">
        <v>3063</v>
      </c>
    </row>
    <row r="2167" spans="2:4">
      <c r="B2167" s="16">
        <v>1727</v>
      </c>
      <c r="C2167" s="25">
        <v>410523</v>
      </c>
      <c r="D2167" s="16" t="s">
        <v>3064</v>
      </c>
    </row>
    <row r="2168" spans="2:4">
      <c r="B2168" s="16">
        <v>1728</v>
      </c>
      <c r="C2168" s="25">
        <v>410526</v>
      </c>
      <c r="D2168" s="16" t="s">
        <v>3065</v>
      </c>
    </row>
    <row r="2169" spans="2:4">
      <c r="B2169" s="16">
        <v>1729</v>
      </c>
      <c r="C2169" s="25">
        <v>410527</v>
      </c>
      <c r="D2169" s="16" t="s">
        <v>3066</v>
      </c>
    </row>
    <row r="2170" spans="2:4">
      <c r="B2170" s="16">
        <v>1730</v>
      </c>
      <c r="C2170" s="25">
        <v>410581</v>
      </c>
      <c r="D2170" s="16" t="s">
        <v>3067</v>
      </c>
    </row>
    <row r="2171" spans="2:4">
      <c r="B2171" s="16">
        <v>1731</v>
      </c>
      <c r="C2171" s="25">
        <v>410600</v>
      </c>
      <c r="D2171" s="16" t="s">
        <v>3068</v>
      </c>
    </row>
    <row r="2172" spans="2:4">
      <c r="B2172" s="16">
        <v>1732</v>
      </c>
      <c r="C2172" s="25">
        <v>410601</v>
      </c>
      <c r="D2172" s="16" t="s">
        <v>1522</v>
      </c>
    </row>
    <row r="2173" spans="2:4">
      <c r="B2173" s="16">
        <v>1733</v>
      </c>
      <c r="C2173" s="25">
        <v>410602</v>
      </c>
      <c r="D2173" s="16" t="s">
        <v>3069</v>
      </c>
    </row>
    <row r="2174" spans="2:4">
      <c r="B2174" s="16">
        <v>1734</v>
      </c>
      <c r="C2174" s="25">
        <v>410603</v>
      </c>
      <c r="D2174" s="16" t="s">
        <v>3070</v>
      </c>
    </row>
    <row r="2175" spans="2:4">
      <c r="B2175" s="16">
        <v>1735</v>
      </c>
      <c r="C2175" s="25">
        <v>410611</v>
      </c>
      <c r="D2175" s="16" t="s">
        <v>3071</v>
      </c>
    </row>
    <row r="2176" spans="2:4">
      <c r="B2176" s="16">
        <v>1736</v>
      </c>
      <c r="C2176" s="25">
        <v>410621</v>
      </c>
      <c r="D2176" s="16" t="s">
        <v>3072</v>
      </c>
    </row>
    <row r="2177" spans="2:4">
      <c r="B2177" s="16">
        <v>1737</v>
      </c>
      <c r="C2177" s="25">
        <v>410622</v>
      </c>
      <c r="D2177" s="16" t="s">
        <v>3073</v>
      </c>
    </row>
    <row r="2178" spans="2:4">
      <c r="B2178" s="16">
        <v>1738</v>
      </c>
      <c r="C2178" s="25">
        <v>410700</v>
      </c>
      <c r="D2178" s="16" t="s">
        <v>3074</v>
      </c>
    </row>
    <row r="2179" spans="2:4">
      <c r="B2179" s="16">
        <v>1739</v>
      </c>
      <c r="C2179" s="25">
        <v>410701</v>
      </c>
      <c r="D2179" s="16" t="s">
        <v>1522</v>
      </c>
    </row>
    <row r="2180" spans="2:4">
      <c r="B2180" s="16">
        <v>1740</v>
      </c>
      <c r="C2180" s="25">
        <v>410702</v>
      </c>
      <c r="D2180" s="16" t="s">
        <v>3075</v>
      </c>
    </row>
    <row r="2181" spans="2:4">
      <c r="B2181" s="16">
        <v>1741</v>
      </c>
      <c r="C2181" s="25">
        <v>410703</v>
      </c>
      <c r="D2181" s="16" t="s">
        <v>3076</v>
      </c>
    </row>
    <row r="2182" spans="2:4">
      <c r="B2182" s="16">
        <v>1742</v>
      </c>
      <c r="C2182" s="25">
        <v>410704</v>
      </c>
      <c r="D2182" s="16" t="s">
        <v>3077</v>
      </c>
    </row>
    <row r="2183" spans="2:4">
      <c r="B2183" s="16">
        <v>1743</v>
      </c>
      <c r="C2183" s="25">
        <v>410711</v>
      </c>
      <c r="D2183" s="16" t="s">
        <v>3078</v>
      </c>
    </row>
    <row r="2184" spans="2:4">
      <c r="B2184" s="16">
        <v>1744</v>
      </c>
      <c r="C2184" s="25">
        <v>410721</v>
      </c>
      <c r="D2184" s="16" t="s">
        <v>3079</v>
      </c>
    </row>
    <row r="2185" spans="2:4">
      <c r="B2185" s="16">
        <v>1745</v>
      </c>
      <c r="C2185" s="25">
        <v>410724</v>
      </c>
      <c r="D2185" s="16" t="s">
        <v>3080</v>
      </c>
    </row>
    <row r="2186" spans="2:4">
      <c r="B2186" s="16">
        <v>1746</v>
      </c>
      <c r="C2186" s="25">
        <v>410725</v>
      </c>
      <c r="D2186" s="16" t="s">
        <v>3081</v>
      </c>
    </row>
    <row r="2187" spans="2:4">
      <c r="B2187" s="16">
        <v>1747</v>
      </c>
      <c r="C2187" s="25">
        <v>410726</v>
      </c>
      <c r="D2187" s="16" t="s">
        <v>3082</v>
      </c>
    </row>
    <row r="2188" spans="2:4">
      <c r="B2188" s="16">
        <v>1748</v>
      </c>
      <c r="C2188" s="25">
        <v>410727</v>
      </c>
      <c r="D2188" s="16" t="s">
        <v>3083</v>
      </c>
    </row>
    <row r="2189" spans="2:4">
      <c r="B2189" s="16">
        <v>1749</v>
      </c>
      <c r="C2189" s="25">
        <v>410728</v>
      </c>
      <c r="D2189" s="16" t="s">
        <v>3084</v>
      </c>
    </row>
    <row r="2190" spans="2:4">
      <c r="B2190" s="16">
        <v>1750</v>
      </c>
      <c r="C2190" s="25">
        <v>410781</v>
      </c>
      <c r="D2190" s="16" t="s">
        <v>3085</v>
      </c>
    </row>
    <row r="2191" spans="2:4">
      <c r="B2191" s="16">
        <v>1751</v>
      </c>
      <c r="C2191" s="25">
        <v>410782</v>
      </c>
      <c r="D2191" s="16" t="s">
        <v>3086</v>
      </c>
    </row>
    <row r="2192" spans="2:4">
      <c r="B2192" s="16">
        <v>1752</v>
      </c>
      <c r="C2192" s="25">
        <v>410800</v>
      </c>
      <c r="D2192" s="16" t="s">
        <v>3087</v>
      </c>
    </row>
    <row r="2193" spans="2:4">
      <c r="B2193" s="16">
        <v>1753</v>
      </c>
      <c r="C2193" s="25">
        <v>410801</v>
      </c>
      <c r="D2193" s="16" t="s">
        <v>1522</v>
      </c>
    </row>
    <row r="2194" spans="2:4">
      <c r="B2194" s="16">
        <v>1754</v>
      </c>
      <c r="C2194" s="25">
        <v>410802</v>
      </c>
      <c r="D2194" s="16" t="s">
        <v>3088</v>
      </c>
    </row>
    <row r="2195" spans="2:4">
      <c r="B2195" s="16">
        <v>1755</v>
      </c>
      <c r="C2195" s="25">
        <v>410803</v>
      </c>
      <c r="D2195" s="16" t="s">
        <v>3089</v>
      </c>
    </row>
    <row r="2196" spans="2:4">
      <c r="B2196" s="16">
        <v>1756</v>
      </c>
      <c r="C2196" s="25">
        <v>410804</v>
      </c>
      <c r="D2196" s="16" t="s">
        <v>3090</v>
      </c>
    </row>
    <row r="2197" spans="2:4">
      <c r="B2197" s="16">
        <v>1757</v>
      </c>
      <c r="C2197" s="25">
        <v>410811</v>
      </c>
      <c r="D2197" s="16" t="s">
        <v>3091</v>
      </c>
    </row>
    <row r="2198" spans="2:4">
      <c r="B2198" s="16">
        <v>1758</v>
      </c>
      <c r="C2198" s="25">
        <v>410821</v>
      </c>
      <c r="D2198" s="16" t="s">
        <v>3092</v>
      </c>
    </row>
    <row r="2199" spans="2:4">
      <c r="B2199" s="16">
        <v>1759</v>
      </c>
      <c r="C2199" s="25">
        <v>410822</v>
      </c>
      <c r="D2199" s="16" t="s">
        <v>3093</v>
      </c>
    </row>
    <row r="2200" spans="2:4">
      <c r="B2200" s="16">
        <v>1760</v>
      </c>
      <c r="C2200" s="25">
        <v>410823</v>
      </c>
      <c r="D2200" s="16" t="s">
        <v>3094</v>
      </c>
    </row>
    <row r="2201" spans="2:4">
      <c r="B2201" s="16">
        <v>1761</v>
      </c>
      <c r="C2201" s="25">
        <v>410825</v>
      </c>
      <c r="D2201" s="16" t="s">
        <v>3095</v>
      </c>
    </row>
    <row r="2202" spans="2:4">
      <c r="B2202" s="16">
        <v>1762</v>
      </c>
      <c r="C2202" s="25">
        <v>410882</v>
      </c>
      <c r="D2202" s="16" t="s">
        <v>3096</v>
      </c>
    </row>
    <row r="2203" spans="2:4">
      <c r="B2203" s="16">
        <v>1763</v>
      </c>
      <c r="C2203" s="25">
        <v>410883</v>
      </c>
      <c r="D2203" s="16" t="s">
        <v>3097</v>
      </c>
    </row>
    <row r="2204" spans="2:4">
      <c r="B2204" s="16">
        <v>1764</v>
      </c>
      <c r="C2204" s="25">
        <v>410900</v>
      </c>
      <c r="D2204" s="16" t="s">
        <v>3098</v>
      </c>
    </row>
    <row r="2205" spans="2:4">
      <c r="B2205" s="16">
        <v>1765</v>
      </c>
      <c r="C2205" s="25">
        <v>410901</v>
      </c>
      <c r="D2205" s="16" t="s">
        <v>1522</v>
      </c>
    </row>
    <row r="2206" spans="2:4">
      <c r="B2206" s="16">
        <v>1766</v>
      </c>
      <c r="C2206" s="25">
        <v>410902</v>
      </c>
      <c r="D2206" s="16" t="s">
        <v>3099</v>
      </c>
    </row>
    <row r="2207" spans="2:4">
      <c r="B2207" s="16">
        <v>1767</v>
      </c>
      <c r="C2207" s="25">
        <v>410922</v>
      </c>
      <c r="D2207" s="16" t="s">
        <v>3100</v>
      </c>
    </row>
    <row r="2208" spans="2:4">
      <c r="B2208" s="16">
        <v>1768</v>
      </c>
      <c r="C2208" s="25">
        <v>410923</v>
      </c>
      <c r="D2208" s="16" t="s">
        <v>3101</v>
      </c>
    </row>
    <row r="2209" spans="2:4">
      <c r="B2209" s="16">
        <v>1769</v>
      </c>
      <c r="C2209" s="25">
        <v>410926</v>
      </c>
      <c r="D2209" s="16" t="s">
        <v>3102</v>
      </c>
    </row>
    <row r="2210" spans="2:4">
      <c r="B2210" s="16">
        <v>1770</v>
      </c>
      <c r="C2210" s="25">
        <v>410927</v>
      </c>
      <c r="D2210" s="16" t="s">
        <v>3103</v>
      </c>
    </row>
    <row r="2211" spans="2:4">
      <c r="B2211" s="16">
        <v>1771</v>
      </c>
      <c r="C2211" s="25">
        <v>410928</v>
      </c>
      <c r="D2211" s="16" t="s">
        <v>3104</v>
      </c>
    </row>
    <row r="2212" spans="2:4">
      <c r="B2212" s="16">
        <v>1772</v>
      </c>
      <c r="C2212" s="25">
        <v>411000</v>
      </c>
      <c r="D2212" s="16" t="s">
        <v>3105</v>
      </c>
    </row>
    <row r="2213" spans="2:4">
      <c r="B2213" s="16">
        <v>1773</v>
      </c>
      <c r="C2213" s="25">
        <v>411001</v>
      </c>
      <c r="D2213" s="16" t="s">
        <v>1522</v>
      </c>
    </row>
    <row r="2214" spans="2:4">
      <c r="B2214" s="16">
        <v>1774</v>
      </c>
      <c r="C2214" s="25">
        <v>411002</v>
      </c>
      <c r="D2214" s="16" t="s">
        <v>3106</v>
      </c>
    </row>
    <row r="2215" spans="2:4">
      <c r="B2215" s="16">
        <v>1775</v>
      </c>
      <c r="C2215" s="25">
        <v>411023</v>
      </c>
      <c r="D2215" s="16" t="s">
        <v>3107</v>
      </c>
    </row>
    <row r="2216" spans="2:4">
      <c r="B2216" s="16">
        <v>1776</v>
      </c>
      <c r="C2216" s="25">
        <v>411024</v>
      </c>
      <c r="D2216" s="16" t="s">
        <v>3108</v>
      </c>
    </row>
    <row r="2217" spans="2:4">
      <c r="B2217" s="16">
        <v>1777</v>
      </c>
      <c r="C2217" s="25">
        <v>411025</v>
      </c>
      <c r="D2217" s="16" t="s">
        <v>3109</v>
      </c>
    </row>
    <row r="2218" spans="2:4">
      <c r="B2218" s="16">
        <v>1778</v>
      </c>
      <c r="C2218" s="25">
        <v>411081</v>
      </c>
      <c r="D2218" s="16" t="s">
        <v>3110</v>
      </c>
    </row>
    <row r="2219" spans="2:4">
      <c r="B2219" s="16">
        <v>1779</v>
      </c>
      <c r="C2219" s="25">
        <v>411082</v>
      </c>
      <c r="D2219" s="16" t="s">
        <v>3111</v>
      </c>
    </row>
    <row r="2220" spans="2:4">
      <c r="B2220" s="16">
        <v>1780</v>
      </c>
      <c r="C2220" s="25">
        <v>411100</v>
      </c>
      <c r="D2220" s="16" t="s">
        <v>3112</v>
      </c>
    </row>
    <row r="2221" spans="2:4">
      <c r="B2221" s="16">
        <v>1781</v>
      </c>
      <c r="C2221" s="25">
        <v>411101</v>
      </c>
      <c r="D2221" s="16" t="s">
        <v>1522</v>
      </c>
    </row>
    <row r="2222" spans="2:4">
      <c r="B2222" s="16">
        <v>1782</v>
      </c>
      <c r="C2222" s="25">
        <v>411102</v>
      </c>
      <c r="D2222" s="16" t="s">
        <v>3113</v>
      </c>
    </row>
    <row r="2223" spans="2:4">
      <c r="B2223" s="16">
        <v>1783</v>
      </c>
      <c r="C2223" s="25">
        <v>411103</v>
      </c>
      <c r="D2223" s="16" t="s">
        <v>3114</v>
      </c>
    </row>
    <row r="2224" spans="2:4">
      <c r="B2224" s="16">
        <v>1784</v>
      </c>
      <c r="C2224" s="25">
        <v>411104</v>
      </c>
      <c r="D2224" s="16" t="s">
        <v>3115</v>
      </c>
    </row>
    <row r="2225" spans="2:4">
      <c r="B2225" s="16">
        <v>1785</v>
      </c>
      <c r="C2225" s="25">
        <v>411121</v>
      </c>
      <c r="D2225" s="16" t="s">
        <v>3116</v>
      </c>
    </row>
    <row r="2226" spans="2:4">
      <c r="B2226" s="16">
        <v>1786</v>
      </c>
      <c r="C2226" s="25">
        <v>411122</v>
      </c>
      <c r="D2226" s="16" t="s">
        <v>3117</v>
      </c>
    </row>
    <row r="2227" spans="2:4">
      <c r="B2227" s="16">
        <v>1787</v>
      </c>
      <c r="C2227" s="25">
        <v>411200</v>
      </c>
      <c r="D2227" s="16" t="s">
        <v>3118</v>
      </c>
    </row>
    <row r="2228" spans="2:4">
      <c r="B2228" s="16">
        <v>1788</v>
      </c>
      <c r="C2228" s="25">
        <v>411201</v>
      </c>
      <c r="D2228" s="16" t="s">
        <v>1522</v>
      </c>
    </row>
    <row r="2229" spans="2:4">
      <c r="B2229" s="16">
        <v>1789</v>
      </c>
      <c r="C2229" s="25">
        <v>411202</v>
      </c>
      <c r="D2229" s="16" t="s">
        <v>3119</v>
      </c>
    </row>
    <row r="2230" spans="2:4">
      <c r="B2230" s="16">
        <v>1790</v>
      </c>
      <c r="C2230" s="25">
        <v>411221</v>
      </c>
      <c r="D2230" s="16" t="s">
        <v>3120</v>
      </c>
    </row>
    <row r="2231" spans="2:4">
      <c r="B2231" s="16">
        <v>1791</v>
      </c>
      <c r="C2231" s="25">
        <v>411222</v>
      </c>
      <c r="D2231" s="16" t="s">
        <v>3121</v>
      </c>
    </row>
    <row r="2232" spans="2:4">
      <c r="B2232" s="16">
        <v>1792</v>
      </c>
      <c r="C2232" s="25">
        <v>411224</v>
      </c>
      <c r="D2232" s="16" t="s">
        <v>3122</v>
      </c>
    </row>
    <row r="2233" spans="2:4">
      <c r="B2233" s="16">
        <v>1793</v>
      </c>
      <c r="C2233" s="25">
        <v>411281</v>
      </c>
      <c r="D2233" s="16" t="s">
        <v>3123</v>
      </c>
    </row>
    <row r="2234" spans="2:4">
      <c r="B2234" s="16">
        <v>1794</v>
      </c>
      <c r="C2234" s="25">
        <v>411282</v>
      </c>
      <c r="D2234" s="16" t="s">
        <v>3124</v>
      </c>
    </row>
    <row r="2235" spans="2:4">
      <c r="B2235" s="16">
        <v>1795</v>
      </c>
      <c r="C2235" s="25">
        <v>411300</v>
      </c>
      <c r="D2235" s="16" t="s">
        <v>3125</v>
      </c>
    </row>
    <row r="2236" spans="2:4">
      <c r="B2236" s="16">
        <v>1796</v>
      </c>
      <c r="C2236" s="25">
        <v>411301</v>
      </c>
      <c r="D2236" s="16" t="s">
        <v>1522</v>
      </c>
    </row>
    <row r="2237" spans="2:4">
      <c r="B2237" s="16">
        <v>1797</v>
      </c>
      <c r="C2237" s="25">
        <v>411302</v>
      </c>
      <c r="D2237" s="16" t="s">
        <v>3126</v>
      </c>
    </row>
    <row r="2238" spans="2:4">
      <c r="B2238" s="16">
        <v>1798</v>
      </c>
      <c r="C2238" s="25">
        <v>411303</v>
      </c>
      <c r="D2238" s="16" t="s">
        <v>3127</v>
      </c>
    </row>
    <row r="2239" spans="2:4">
      <c r="B2239" s="16">
        <v>1799</v>
      </c>
      <c r="C2239" s="25">
        <v>411321</v>
      </c>
      <c r="D2239" s="16" t="s">
        <v>3128</v>
      </c>
    </row>
    <row r="2240" spans="2:4">
      <c r="B2240" s="16">
        <v>1800</v>
      </c>
      <c r="C2240" s="25">
        <v>411322</v>
      </c>
      <c r="D2240" s="16" t="s">
        <v>3129</v>
      </c>
    </row>
    <row r="2241" spans="2:4">
      <c r="B2241" s="16">
        <v>1801</v>
      </c>
      <c r="C2241" s="25">
        <v>411323</v>
      </c>
      <c r="D2241" s="16" t="s">
        <v>3130</v>
      </c>
    </row>
    <row r="2242" spans="2:4">
      <c r="B2242" s="16">
        <v>1802</v>
      </c>
      <c r="C2242" s="25">
        <v>411324</v>
      </c>
      <c r="D2242" s="16" t="s">
        <v>3131</v>
      </c>
    </row>
    <row r="2243" spans="2:4">
      <c r="B2243" s="16">
        <v>1803</v>
      </c>
      <c r="C2243" s="25">
        <v>411325</v>
      </c>
      <c r="D2243" s="16" t="s">
        <v>3132</v>
      </c>
    </row>
    <row r="2244" spans="2:4">
      <c r="B2244" s="16">
        <v>1804</v>
      </c>
      <c r="C2244" s="25">
        <v>411326</v>
      </c>
      <c r="D2244" s="16" t="s">
        <v>3133</v>
      </c>
    </row>
    <row r="2245" spans="2:4">
      <c r="B2245" s="16">
        <v>1805</v>
      </c>
      <c r="C2245" s="25">
        <v>411327</v>
      </c>
      <c r="D2245" s="16" t="s">
        <v>3134</v>
      </c>
    </row>
    <row r="2246" spans="2:4">
      <c r="B2246" s="16">
        <v>1806</v>
      </c>
      <c r="C2246" s="25">
        <v>411328</v>
      </c>
      <c r="D2246" s="16" t="s">
        <v>3135</v>
      </c>
    </row>
    <row r="2247" spans="2:4">
      <c r="B2247" s="16">
        <v>1807</v>
      </c>
      <c r="C2247" s="25">
        <v>411329</v>
      </c>
      <c r="D2247" s="16" t="s">
        <v>3136</v>
      </c>
    </row>
    <row r="2248" spans="2:4">
      <c r="B2248" s="16">
        <v>1808</v>
      </c>
      <c r="C2248" s="25">
        <v>411330</v>
      </c>
      <c r="D2248" s="16" t="s">
        <v>3137</v>
      </c>
    </row>
    <row r="2249" spans="2:4">
      <c r="B2249" s="16">
        <v>1809</v>
      </c>
      <c r="C2249" s="25">
        <v>411381</v>
      </c>
      <c r="D2249" s="16" t="s">
        <v>3138</v>
      </c>
    </row>
    <row r="2250" spans="2:4">
      <c r="B2250" s="16">
        <v>1810</v>
      </c>
      <c r="C2250" s="25">
        <v>411400</v>
      </c>
      <c r="D2250" s="16" t="s">
        <v>3139</v>
      </c>
    </row>
    <row r="2251" spans="2:4">
      <c r="B2251" s="16">
        <v>1811</v>
      </c>
      <c r="C2251" s="25">
        <v>411401</v>
      </c>
      <c r="D2251" s="16" t="s">
        <v>1522</v>
      </c>
    </row>
    <row r="2252" spans="2:4">
      <c r="B2252" s="16">
        <v>1812</v>
      </c>
      <c r="C2252" s="25">
        <v>411402</v>
      </c>
      <c r="D2252" s="16" t="s">
        <v>3140</v>
      </c>
    </row>
    <row r="2253" spans="2:4">
      <c r="B2253" s="16">
        <v>1813</v>
      </c>
      <c r="C2253" s="25">
        <v>411403</v>
      </c>
      <c r="D2253" s="16" t="s">
        <v>3141</v>
      </c>
    </row>
    <row r="2254" spans="2:4">
      <c r="B2254" s="16">
        <v>1814</v>
      </c>
      <c r="C2254" s="25">
        <v>411421</v>
      </c>
      <c r="D2254" s="16" t="s">
        <v>3142</v>
      </c>
    </row>
    <row r="2255" spans="2:4">
      <c r="B2255" s="16">
        <v>1815</v>
      </c>
      <c r="C2255" s="25">
        <v>411422</v>
      </c>
      <c r="D2255" s="16" t="s">
        <v>3143</v>
      </c>
    </row>
    <row r="2256" spans="2:4">
      <c r="B2256" s="16">
        <v>1816</v>
      </c>
      <c r="C2256" s="25">
        <v>411423</v>
      </c>
      <c r="D2256" s="16" t="s">
        <v>3144</v>
      </c>
    </row>
    <row r="2257" spans="2:4">
      <c r="B2257" s="16">
        <v>1817</v>
      </c>
      <c r="C2257" s="25">
        <v>411424</v>
      </c>
      <c r="D2257" s="16" t="s">
        <v>3145</v>
      </c>
    </row>
    <row r="2258" spans="2:4">
      <c r="B2258" s="16">
        <v>1818</v>
      </c>
      <c r="C2258" s="25">
        <v>411425</v>
      </c>
      <c r="D2258" s="16" t="s">
        <v>3146</v>
      </c>
    </row>
    <row r="2259" spans="2:4">
      <c r="B2259" s="16">
        <v>1819</v>
      </c>
      <c r="C2259" s="25">
        <v>411426</v>
      </c>
      <c r="D2259" s="16" t="s">
        <v>3147</v>
      </c>
    </row>
    <row r="2260" spans="2:4">
      <c r="B2260" s="16">
        <v>1820</v>
      </c>
      <c r="C2260" s="25">
        <v>411481</v>
      </c>
      <c r="D2260" s="16" t="s">
        <v>3148</v>
      </c>
    </row>
    <row r="2261" spans="2:4">
      <c r="B2261" s="16">
        <v>1821</v>
      </c>
      <c r="C2261" s="25">
        <v>411500</v>
      </c>
      <c r="D2261" s="16" t="s">
        <v>3149</v>
      </c>
    </row>
    <row r="2262" spans="2:4">
      <c r="B2262" s="16">
        <v>1822</v>
      </c>
      <c r="C2262" s="25">
        <v>411501</v>
      </c>
      <c r="D2262" s="16" t="s">
        <v>1522</v>
      </c>
    </row>
    <row r="2263" spans="2:4">
      <c r="B2263" s="16">
        <v>1823</v>
      </c>
      <c r="C2263" s="25">
        <v>411502</v>
      </c>
      <c r="D2263" s="16" t="s">
        <v>3150</v>
      </c>
    </row>
    <row r="2264" spans="2:4">
      <c r="B2264" s="16">
        <v>1824</v>
      </c>
      <c r="C2264" s="25">
        <v>411503</v>
      </c>
      <c r="D2264" s="16" t="s">
        <v>3151</v>
      </c>
    </row>
    <row r="2265" spans="2:4">
      <c r="B2265" s="16">
        <v>1825</v>
      </c>
      <c r="C2265" s="25">
        <v>411521</v>
      </c>
      <c r="D2265" s="16" t="s">
        <v>3152</v>
      </c>
    </row>
    <row r="2266" spans="2:4">
      <c r="B2266" s="16">
        <v>1826</v>
      </c>
      <c r="C2266" s="25">
        <v>411522</v>
      </c>
      <c r="D2266" s="16" t="s">
        <v>3153</v>
      </c>
    </row>
    <row r="2267" spans="2:4">
      <c r="B2267" s="16">
        <v>1827</v>
      </c>
      <c r="C2267" s="25">
        <v>411523</v>
      </c>
      <c r="D2267" s="16" t="s">
        <v>3154</v>
      </c>
    </row>
    <row r="2268" spans="2:4">
      <c r="B2268" s="16">
        <v>1828</v>
      </c>
      <c r="C2268" s="25">
        <v>411524</v>
      </c>
      <c r="D2268" s="16" t="s">
        <v>3155</v>
      </c>
    </row>
    <row r="2269" spans="2:4">
      <c r="B2269" s="16">
        <v>1829</v>
      </c>
      <c r="C2269" s="25">
        <v>411525</v>
      </c>
      <c r="D2269" s="16" t="s">
        <v>3156</v>
      </c>
    </row>
    <row r="2270" spans="2:4">
      <c r="B2270" s="16">
        <v>1830</v>
      </c>
      <c r="C2270" s="25">
        <v>411526</v>
      </c>
      <c r="D2270" s="16" t="s">
        <v>3157</v>
      </c>
    </row>
    <row r="2271" spans="2:4">
      <c r="B2271" s="16">
        <v>1831</v>
      </c>
      <c r="C2271" s="25">
        <v>411527</v>
      </c>
      <c r="D2271" s="16" t="s">
        <v>3158</v>
      </c>
    </row>
    <row r="2272" spans="2:4">
      <c r="B2272" s="16">
        <v>1832</v>
      </c>
      <c r="C2272" s="25">
        <v>411528</v>
      </c>
      <c r="D2272" s="16" t="s">
        <v>3159</v>
      </c>
    </row>
    <row r="2273" spans="2:4">
      <c r="B2273" s="16">
        <v>1833</v>
      </c>
      <c r="C2273" s="25">
        <v>411600</v>
      </c>
      <c r="D2273" s="16" t="s">
        <v>3160</v>
      </c>
    </row>
    <row r="2274" spans="2:4">
      <c r="B2274" s="16">
        <v>1834</v>
      </c>
      <c r="C2274" s="25">
        <v>411601</v>
      </c>
      <c r="D2274" s="16" t="s">
        <v>1522</v>
      </c>
    </row>
    <row r="2275" spans="2:4">
      <c r="B2275" s="16">
        <v>1835</v>
      </c>
      <c r="C2275" s="25">
        <v>411602</v>
      </c>
      <c r="D2275" s="16" t="s">
        <v>3161</v>
      </c>
    </row>
    <row r="2276" spans="2:4">
      <c r="B2276" s="16">
        <v>1836</v>
      </c>
      <c r="C2276" s="25">
        <v>411621</v>
      </c>
      <c r="D2276" s="16" t="s">
        <v>3162</v>
      </c>
    </row>
    <row r="2277" spans="2:4">
      <c r="B2277" s="16">
        <v>1837</v>
      </c>
      <c r="C2277" s="25">
        <v>411622</v>
      </c>
      <c r="D2277" s="16" t="s">
        <v>3163</v>
      </c>
    </row>
    <row r="2278" spans="2:4">
      <c r="B2278" s="16">
        <v>1838</v>
      </c>
      <c r="C2278" s="25">
        <v>411623</v>
      </c>
      <c r="D2278" s="16" t="s">
        <v>3164</v>
      </c>
    </row>
    <row r="2279" spans="2:4">
      <c r="B2279" s="16">
        <v>1839</v>
      </c>
      <c r="C2279" s="25">
        <v>411624</v>
      </c>
      <c r="D2279" s="16" t="s">
        <v>3165</v>
      </c>
    </row>
    <row r="2280" spans="2:4">
      <c r="B2280" s="16">
        <v>1840</v>
      </c>
      <c r="C2280" s="25">
        <v>411625</v>
      </c>
      <c r="D2280" s="16" t="s">
        <v>3166</v>
      </c>
    </row>
    <row r="2281" spans="2:4">
      <c r="B2281" s="16">
        <v>1841</v>
      </c>
      <c r="C2281" s="25">
        <v>411626</v>
      </c>
      <c r="D2281" s="16" t="s">
        <v>3167</v>
      </c>
    </row>
    <row r="2282" spans="2:4">
      <c r="B2282" s="16">
        <v>1842</v>
      </c>
      <c r="C2282" s="25">
        <v>411627</v>
      </c>
      <c r="D2282" s="16" t="s">
        <v>3168</v>
      </c>
    </row>
    <row r="2283" spans="2:4">
      <c r="B2283" s="16">
        <v>1843</v>
      </c>
      <c r="C2283" s="25">
        <v>411628</v>
      </c>
      <c r="D2283" s="16" t="s">
        <v>3169</v>
      </c>
    </row>
    <row r="2284" spans="2:4">
      <c r="B2284" s="16">
        <v>1844</v>
      </c>
      <c r="C2284" s="25">
        <v>411681</v>
      </c>
      <c r="D2284" s="16" t="s">
        <v>3170</v>
      </c>
    </row>
    <row r="2285" spans="2:4">
      <c r="B2285" s="16">
        <v>1845</v>
      </c>
      <c r="C2285" s="25">
        <v>411700</v>
      </c>
      <c r="D2285" s="16" t="s">
        <v>3171</v>
      </c>
    </row>
    <row r="2286" spans="2:4">
      <c r="B2286" s="16">
        <v>1846</v>
      </c>
      <c r="C2286" s="25">
        <v>411701</v>
      </c>
      <c r="D2286" s="16" t="s">
        <v>1522</v>
      </c>
    </row>
    <row r="2287" spans="2:4">
      <c r="B2287" s="16">
        <v>1847</v>
      </c>
      <c r="C2287" s="25">
        <v>411702</v>
      </c>
      <c r="D2287" s="16" t="s">
        <v>3172</v>
      </c>
    </row>
    <row r="2288" spans="2:4">
      <c r="B2288" s="16">
        <v>1848</v>
      </c>
      <c r="C2288" s="25">
        <v>411721</v>
      </c>
      <c r="D2288" s="16" t="s">
        <v>3173</v>
      </c>
    </row>
    <row r="2289" spans="2:4">
      <c r="B2289" s="16">
        <v>1849</v>
      </c>
      <c r="C2289" s="25">
        <v>411722</v>
      </c>
      <c r="D2289" s="16" t="s">
        <v>3174</v>
      </c>
    </row>
    <row r="2290" spans="2:4">
      <c r="B2290" s="16">
        <v>1850</v>
      </c>
      <c r="C2290" s="25">
        <v>411723</v>
      </c>
      <c r="D2290" s="16" t="s">
        <v>3175</v>
      </c>
    </row>
    <row r="2291" spans="2:4">
      <c r="B2291" s="16">
        <v>1851</v>
      </c>
      <c r="C2291" s="25">
        <v>411724</v>
      </c>
      <c r="D2291" s="16" t="s">
        <v>3176</v>
      </c>
    </row>
    <row r="2292" spans="2:4">
      <c r="B2292" s="16">
        <v>1852</v>
      </c>
      <c r="C2292" s="25">
        <v>411725</v>
      </c>
      <c r="D2292" s="16" t="s">
        <v>3177</v>
      </c>
    </row>
    <row r="2293" spans="2:4">
      <c r="B2293" s="16">
        <v>1853</v>
      </c>
      <c r="C2293" s="25">
        <v>411726</v>
      </c>
      <c r="D2293" s="16" t="s">
        <v>3178</v>
      </c>
    </row>
    <row r="2294" spans="2:4">
      <c r="B2294" s="16">
        <v>1854</v>
      </c>
      <c r="C2294" s="25">
        <v>411727</v>
      </c>
      <c r="D2294" s="16" t="s">
        <v>3179</v>
      </c>
    </row>
    <row r="2295" spans="2:4">
      <c r="B2295" s="16">
        <v>1855</v>
      </c>
      <c r="C2295" s="25">
        <v>411728</v>
      </c>
      <c r="D2295" s="16" t="s">
        <v>3180</v>
      </c>
    </row>
    <row r="2296" spans="2:4">
      <c r="B2296" s="16">
        <v>1856</v>
      </c>
      <c r="C2296" s="25">
        <v>411729</v>
      </c>
      <c r="D2296" s="16" t="s">
        <v>3181</v>
      </c>
    </row>
    <row r="2297" spans="2:4">
      <c r="B2297" s="16">
        <v>1857</v>
      </c>
      <c r="C2297" s="25">
        <v>419000</v>
      </c>
      <c r="D2297" s="16" t="s">
        <v>3182</v>
      </c>
    </row>
    <row r="2298" spans="2:4">
      <c r="B2298" s="16">
        <v>1858</v>
      </c>
      <c r="C2298" s="25">
        <v>419001</v>
      </c>
      <c r="D2298" s="16" t="s">
        <v>3183</v>
      </c>
    </row>
    <row r="2299" spans="2:4">
      <c r="B2299" s="16">
        <v>1859</v>
      </c>
      <c r="C2299" s="25">
        <v>420000</v>
      </c>
      <c r="D2299" s="16" t="s">
        <v>3184</v>
      </c>
    </row>
    <row r="2300" spans="2:4">
      <c r="B2300" s="16">
        <v>1860</v>
      </c>
      <c r="C2300" s="25">
        <v>420100</v>
      </c>
      <c r="D2300" s="16" t="s">
        <v>3185</v>
      </c>
    </row>
    <row r="2301" spans="2:4">
      <c r="B2301" s="16">
        <v>1861</v>
      </c>
      <c r="C2301" s="25">
        <v>420101</v>
      </c>
      <c r="D2301" s="16" t="s">
        <v>1522</v>
      </c>
    </row>
    <row r="2302" spans="2:4">
      <c r="B2302" s="16">
        <v>1862</v>
      </c>
      <c r="C2302" s="25">
        <v>420102</v>
      </c>
      <c r="D2302" s="16" t="s">
        <v>3186</v>
      </c>
    </row>
    <row r="2303" spans="2:4">
      <c r="B2303" s="16">
        <v>1863</v>
      </c>
      <c r="C2303" s="25">
        <v>420103</v>
      </c>
      <c r="D2303" s="16" t="s">
        <v>3187</v>
      </c>
    </row>
    <row r="2304" spans="2:4">
      <c r="B2304" s="16">
        <v>1864</v>
      </c>
      <c r="C2304" s="25">
        <v>420104</v>
      </c>
      <c r="D2304" s="16" t="s">
        <v>3188</v>
      </c>
    </row>
    <row r="2305" spans="2:4">
      <c r="B2305" s="16">
        <v>1865</v>
      </c>
      <c r="C2305" s="25">
        <v>420105</v>
      </c>
      <c r="D2305" s="16" t="s">
        <v>3189</v>
      </c>
    </row>
    <row r="2306" spans="2:4">
      <c r="B2306" s="16">
        <v>1866</v>
      </c>
      <c r="C2306" s="25">
        <v>420106</v>
      </c>
      <c r="D2306" s="16" t="s">
        <v>3190</v>
      </c>
    </row>
    <row r="2307" spans="2:4">
      <c r="B2307" s="16">
        <v>1867</v>
      </c>
      <c r="C2307" s="25">
        <v>420107</v>
      </c>
      <c r="D2307" s="16" t="s">
        <v>1876</v>
      </c>
    </row>
    <row r="2308" spans="2:4">
      <c r="B2308" s="16">
        <v>1868</v>
      </c>
      <c r="C2308" s="25">
        <v>420111</v>
      </c>
      <c r="D2308" s="16" t="s">
        <v>3191</v>
      </c>
    </row>
    <row r="2309" spans="2:4">
      <c r="B2309" s="16">
        <v>1869</v>
      </c>
      <c r="C2309" s="25">
        <v>420112</v>
      </c>
      <c r="D2309" s="16" t="s">
        <v>3192</v>
      </c>
    </row>
    <row r="2310" spans="2:4">
      <c r="B2310" s="16">
        <v>1870</v>
      </c>
      <c r="C2310" s="25">
        <v>420113</v>
      </c>
      <c r="D2310" s="16" t="s">
        <v>3193</v>
      </c>
    </row>
    <row r="2311" spans="2:4">
      <c r="B2311" s="16">
        <v>1871</v>
      </c>
      <c r="C2311" s="25">
        <v>420114</v>
      </c>
      <c r="D2311" s="16" t="s">
        <v>3194</v>
      </c>
    </row>
    <row r="2312" spans="2:4">
      <c r="B2312" s="16">
        <v>1872</v>
      </c>
      <c r="C2312" s="25">
        <v>420115</v>
      </c>
      <c r="D2312" s="16" t="s">
        <v>3195</v>
      </c>
    </row>
    <row r="2313" spans="2:4">
      <c r="B2313" s="16">
        <v>1873</v>
      </c>
      <c r="C2313" s="25">
        <v>420116</v>
      </c>
      <c r="D2313" s="16" t="s">
        <v>3196</v>
      </c>
    </row>
    <row r="2314" spans="2:4">
      <c r="B2314" s="16">
        <v>1874</v>
      </c>
      <c r="C2314" s="25">
        <v>420117</v>
      </c>
      <c r="D2314" s="16" t="s">
        <v>3197</v>
      </c>
    </row>
    <row r="2315" spans="2:4">
      <c r="B2315" s="16">
        <v>1875</v>
      </c>
      <c r="C2315" s="25">
        <v>420200</v>
      </c>
      <c r="D2315" s="16" t="s">
        <v>3198</v>
      </c>
    </row>
    <row r="2316" spans="2:4">
      <c r="B2316" s="16">
        <v>1876</v>
      </c>
      <c r="C2316" s="25">
        <v>420201</v>
      </c>
      <c r="D2316" s="16" t="s">
        <v>1522</v>
      </c>
    </row>
    <row r="2317" spans="2:4">
      <c r="B2317" s="16">
        <v>1877</v>
      </c>
      <c r="C2317" s="25">
        <v>420202</v>
      </c>
      <c r="D2317" s="16" t="s">
        <v>3199</v>
      </c>
    </row>
    <row r="2318" spans="2:4">
      <c r="B2318" s="16">
        <v>1878</v>
      </c>
      <c r="C2318" s="25">
        <v>420203</v>
      </c>
      <c r="D2318" s="16" t="s">
        <v>3200</v>
      </c>
    </row>
    <row r="2319" spans="2:4">
      <c r="B2319" s="16">
        <v>1879</v>
      </c>
      <c r="C2319" s="25">
        <v>420204</v>
      </c>
      <c r="D2319" s="16" t="s">
        <v>3201</v>
      </c>
    </row>
    <row r="2320" spans="2:4">
      <c r="B2320" s="16">
        <v>1880</v>
      </c>
      <c r="C2320" s="25">
        <v>420205</v>
      </c>
      <c r="D2320" s="16" t="s">
        <v>3202</v>
      </c>
    </row>
    <row r="2321" spans="2:4">
      <c r="B2321" s="16">
        <v>1881</v>
      </c>
      <c r="C2321" s="25">
        <v>420222</v>
      </c>
      <c r="D2321" s="16" t="s">
        <v>3203</v>
      </c>
    </row>
    <row r="2322" spans="2:4">
      <c r="B2322" s="16">
        <v>1882</v>
      </c>
      <c r="C2322" s="25">
        <v>420281</v>
      </c>
      <c r="D2322" s="16" t="s">
        <v>3204</v>
      </c>
    </row>
    <row r="2323" spans="2:4">
      <c r="B2323" s="16">
        <v>1883</v>
      </c>
      <c r="C2323" s="25">
        <v>420300</v>
      </c>
      <c r="D2323" s="16" t="s">
        <v>3205</v>
      </c>
    </row>
    <row r="2324" spans="2:4">
      <c r="B2324" s="16">
        <v>1884</v>
      </c>
      <c r="C2324" s="25">
        <v>420301</v>
      </c>
      <c r="D2324" s="16" t="s">
        <v>1522</v>
      </c>
    </row>
    <row r="2325" spans="2:4">
      <c r="B2325" s="16">
        <v>1885</v>
      </c>
      <c r="C2325" s="25">
        <v>420302</v>
      </c>
      <c r="D2325" s="16" t="s">
        <v>3206</v>
      </c>
    </row>
    <row r="2326" spans="2:4">
      <c r="B2326" s="16">
        <v>1886</v>
      </c>
      <c r="C2326" s="25">
        <v>420303</v>
      </c>
      <c r="D2326" s="16" t="s">
        <v>3207</v>
      </c>
    </row>
    <row r="2327" spans="2:4">
      <c r="B2327" s="16">
        <v>1887</v>
      </c>
      <c r="C2327" s="25">
        <v>420321</v>
      </c>
      <c r="D2327" s="16" t="s">
        <v>3208</v>
      </c>
    </row>
    <row r="2328" spans="2:4">
      <c r="B2328" s="16">
        <v>1888</v>
      </c>
      <c r="C2328" s="25">
        <v>420322</v>
      </c>
      <c r="D2328" s="16" t="s">
        <v>3209</v>
      </c>
    </row>
    <row r="2329" spans="2:4">
      <c r="B2329" s="16">
        <v>1889</v>
      </c>
      <c r="C2329" s="25">
        <v>420323</v>
      </c>
      <c r="D2329" s="16" t="s">
        <v>3210</v>
      </c>
    </row>
    <row r="2330" spans="2:4">
      <c r="B2330" s="16">
        <v>1890</v>
      </c>
      <c r="C2330" s="25">
        <v>420324</v>
      </c>
      <c r="D2330" s="16" t="s">
        <v>3211</v>
      </c>
    </row>
    <row r="2331" spans="2:4">
      <c r="B2331" s="16">
        <v>1891</v>
      </c>
      <c r="C2331" s="25">
        <v>420325</v>
      </c>
      <c r="D2331" s="16" t="s">
        <v>3212</v>
      </c>
    </row>
    <row r="2332" spans="2:4">
      <c r="B2332" s="16">
        <v>1892</v>
      </c>
      <c r="C2332" s="25">
        <v>420381</v>
      </c>
      <c r="D2332" s="16" t="s">
        <v>3213</v>
      </c>
    </row>
    <row r="2333" spans="2:4">
      <c r="B2333" s="16">
        <v>1893</v>
      </c>
      <c r="C2333" s="25">
        <v>420500</v>
      </c>
      <c r="D2333" s="16" t="s">
        <v>3214</v>
      </c>
    </row>
    <row r="2334" spans="2:4">
      <c r="B2334" s="16">
        <v>1894</v>
      </c>
      <c r="C2334" s="25">
        <v>420501</v>
      </c>
      <c r="D2334" s="16" t="s">
        <v>1522</v>
      </c>
    </row>
    <row r="2335" spans="2:4">
      <c r="B2335" s="16">
        <v>1895</v>
      </c>
      <c r="C2335" s="25">
        <v>420502</v>
      </c>
      <c r="D2335" s="16" t="s">
        <v>3215</v>
      </c>
    </row>
    <row r="2336" spans="2:4">
      <c r="B2336" s="16">
        <v>1896</v>
      </c>
      <c r="C2336" s="25">
        <v>420503</v>
      </c>
      <c r="D2336" s="16" t="s">
        <v>3216</v>
      </c>
    </row>
    <row r="2337" spans="2:4">
      <c r="B2337" s="16">
        <v>1897</v>
      </c>
      <c r="C2337" s="25">
        <v>420504</v>
      </c>
      <c r="D2337" s="16" t="s">
        <v>3217</v>
      </c>
    </row>
    <row r="2338" spans="2:4">
      <c r="B2338" s="16">
        <v>1898</v>
      </c>
      <c r="C2338" s="25">
        <v>420505</v>
      </c>
      <c r="D2338" s="16" t="s">
        <v>3218</v>
      </c>
    </row>
    <row r="2339" spans="2:4">
      <c r="B2339" s="16">
        <v>1899</v>
      </c>
      <c r="C2339" s="25">
        <v>420506</v>
      </c>
      <c r="D2339" s="16" t="s">
        <v>3219</v>
      </c>
    </row>
    <row r="2340" spans="2:4">
      <c r="B2340" s="16">
        <v>1900</v>
      </c>
      <c r="C2340" s="25">
        <v>420525</v>
      </c>
      <c r="D2340" s="16" t="s">
        <v>3220</v>
      </c>
    </row>
    <row r="2341" spans="2:4">
      <c r="B2341" s="16">
        <v>1901</v>
      </c>
      <c r="C2341" s="25">
        <v>420526</v>
      </c>
      <c r="D2341" s="16" t="s">
        <v>3221</v>
      </c>
    </row>
    <row r="2342" spans="2:4">
      <c r="B2342" s="16">
        <v>1902</v>
      </c>
      <c r="C2342" s="25">
        <v>420527</v>
      </c>
      <c r="D2342" s="16" t="s">
        <v>3222</v>
      </c>
    </row>
    <row r="2343" spans="2:4">
      <c r="B2343" s="16">
        <v>1903</v>
      </c>
      <c r="C2343" s="25">
        <v>420528</v>
      </c>
      <c r="D2343" s="16" t="s">
        <v>3223</v>
      </c>
    </row>
    <row r="2344" spans="2:4">
      <c r="B2344" s="16">
        <v>1904</v>
      </c>
      <c r="C2344" s="25">
        <v>420529</v>
      </c>
      <c r="D2344" s="16" t="s">
        <v>3224</v>
      </c>
    </row>
    <row r="2345" spans="2:4">
      <c r="B2345" s="16">
        <v>1905</v>
      </c>
      <c r="C2345" s="25">
        <v>420581</v>
      </c>
      <c r="D2345" s="16" t="s">
        <v>3225</v>
      </c>
    </row>
    <row r="2346" spans="2:4">
      <c r="B2346" s="16">
        <v>1906</v>
      </c>
      <c r="C2346" s="25">
        <v>420582</v>
      </c>
      <c r="D2346" s="16" t="s">
        <v>3226</v>
      </c>
    </row>
    <row r="2347" spans="2:4">
      <c r="B2347" s="16">
        <v>1907</v>
      </c>
      <c r="C2347" s="25">
        <v>420583</v>
      </c>
      <c r="D2347" s="16" t="s">
        <v>3227</v>
      </c>
    </row>
    <row r="2348" spans="2:4">
      <c r="B2348" s="16">
        <v>1908</v>
      </c>
      <c r="C2348" s="25">
        <v>420600</v>
      </c>
      <c r="D2348" s="16" t="s">
        <v>3228</v>
      </c>
    </row>
    <row r="2349" spans="2:4">
      <c r="B2349" s="16">
        <v>1909</v>
      </c>
      <c r="C2349" s="25">
        <v>420601</v>
      </c>
      <c r="D2349" s="16" t="s">
        <v>1522</v>
      </c>
    </row>
    <row r="2350" spans="2:4">
      <c r="B2350" s="16">
        <v>1910</v>
      </c>
      <c r="C2350" s="25">
        <v>420602</v>
      </c>
      <c r="D2350" s="16" t="s">
        <v>3229</v>
      </c>
    </row>
    <row r="2351" spans="2:4">
      <c r="B2351" s="16">
        <v>1911</v>
      </c>
      <c r="C2351" s="25">
        <v>420606</v>
      </c>
      <c r="D2351" s="16" t="s">
        <v>3230</v>
      </c>
    </row>
    <row r="2352" spans="2:4">
      <c r="B2352" s="16">
        <v>1912</v>
      </c>
      <c r="C2352" s="25">
        <v>420607</v>
      </c>
      <c r="D2352" s="16" t="s">
        <v>3231</v>
      </c>
    </row>
    <row r="2353" spans="2:4">
      <c r="B2353" s="16">
        <v>1913</v>
      </c>
      <c r="C2353" s="25">
        <v>420624</v>
      </c>
      <c r="D2353" s="16" t="s">
        <v>3232</v>
      </c>
    </row>
    <row r="2354" spans="2:4">
      <c r="B2354" s="16">
        <v>1914</v>
      </c>
      <c r="C2354" s="25">
        <v>420625</v>
      </c>
      <c r="D2354" s="16" t="s">
        <v>3233</v>
      </c>
    </row>
    <row r="2355" spans="2:4">
      <c r="B2355" s="16">
        <v>1915</v>
      </c>
      <c r="C2355" s="25">
        <v>420626</v>
      </c>
      <c r="D2355" s="16" t="s">
        <v>3234</v>
      </c>
    </row>
    <row r="2356" spans="2:4">
      <c r="B2356" s="16">
        <v>1916</v>
      </c>
      <c r="C2356" s="25">
        <v>420682</v>
      </c>
      <c r="D2356" s="16" t="s">
        <v>3235</v>
      </c>
    </row>
    <row r="2357" spans="2:4">
      <c r="B2357" s="16">
        <v>1917</v>
      </c>
      <c r="C2357" s="25">
        <v>420683</v>
      </c>
      <c r="D2357" s="16" t="s">
        <v>3236</v>
      </c>
    </row>
    <row r="2358" spans="2:4">
      <c r="B2358" s="16">
        <v>1918</v>
      </c>
      <c r="C2358" s="25">
        <v>420684</v>
      </c>
      <c r="D2358" s="16" t="s">
        <v>3237</v>
      </c>
    </row>
    <row r="2359" spans="2:4">
      <c r="B2359" s="16">
        <v>1919</v>
      </c>
      <c r="C2359" s="25">
        <v>420700</v>
      </c>
      <c r="D2359" s="16" t="s">
        <v>3238</v>
      </c>
    </row>
    <row r="2360" spans="2:4">
      <c r="B2360" s="16">
        <v>1920</v>
      </c>
      <c r="C2360" s="25">
        <v>420701</v>
      </c>
      <c r="D2360" s="16" t="s">
        <v>1522</v>
      </c>
    </row>
    <row r="2361" spans="2:4">
      <c r="B2361" s="16">
        <v>1921</v>
      </c>
      <c r="C2361" s="25">
        <v>420702</v>
      </c>
      <c r="D2361" s="16" t="s">
        <v>3239</v>
      </c>
    </row>
    <row r="2362" spans="2:4">
      <c r="B2362" s="16">
        <v>1922</v>
      </c>
      <c r="C2362" s="25">
        <v>420703</v>
      </c>
      <c r="D2362" s="16" t="s">
        <v>3240</v>
      </c>
    </row>
    <row r="2363" spans="2:4">
      <c r="B2363" s="16">
        <v>1923</v>
      </c>
      <c r="C2363" s="25">
        <v>420704</v>
      </c>
      <c r="D2363" s="16" t="s">
        <v>3241</v>
      </c>
    </row>
    <row r="2364" spans="2:4">
      <c r="B2364" s="16">
        <v>1924</v>
      </c>
      <c r="C2364" s="25">
        <v>420800</v>
      </c>
      <c r="D2364" s="16" t="s">
        <v>3242</v>
      </c>
    </row>
    <row r="2365" spans="2:4">
      <c r="B2365" s="16">
        <v>1925</v>
      </c>
      <c r="C2365" s="25">
        <v>420801</v>
      </c>
      <c r="D2365" s="16" t="s">
        <v>1522</v>
      </c>
    </row>
    <row r="2366" spans="2:4">
      <c r="B2366" s="16">
        <v>1926</v>
      </c>
      <c r="C2366" s="25">
        <v>420802</v>
      </c>
      <c r="D2366" s="16" t="s">
        <v>3243</v>
      </c>
    </row>
    <row r="2367" spans="2:4">
      <c r="B2367" s="16">
        <v>1927</v>
      </c>
      <c r="C2367" s="25">
        <v>420804</v>
      </c>
      <c r="D2367" s="16" t="s">
        <v>3244</v>
      </c>
    </row>
    <row r="2368" spans="2:4">
      <c r="B2368" s="16">
        <v>1928</v>
      </c>
      <c r="C2368" s="25">
        <v>420821</v>
      </c>
      <c r="D2368" s="16" t="s">
        <v>3245</v>
      </c>
    </row>
    <row r="2369" spans="2:4">
      <c r="B2369" s="16">
        <v>1929</v>
      </c>
      <c r="C2369" s="25">
        <v>420822</v>
      </c>
      <c r="D2369" s="16" t="s">
        <v>3246</v>
      </c>
    </row>
    <row r="2370" spans="2:4">
      <c r="B2370" s="16">
        <v>1930</v>
      </c>
      <c r="C2370" s="25">
        <v>420881</v>
      </c>
      <c r="D2370" s="16" t="s">
        <v>3247</v>
      </c>
    </row>
    <row r="2371" spans="2:4">
      <c r="B2371" s="16">
        <v>1931</v>
      </c>
      <c r="C2371" s="25">
        <v>420900</v>
      </c>
      <c r="D2371" s="16" t="s">
        <v>3248</v>
      </c>
    </row>
    <row r="2372" spans="2:4">
      <c r="B2372" s="16">
        <v>1932</v>
      </c>
      <c r="C2372" s="25">
        <v>420901</v>
      </c>
      <c r="D2372" s="16" t="s">
        <v>1522</v>
      </c>
    </row>
    <row r="2373" spans="2:4">
      <c r="B2373" s="16">
        <v>1933</v>
      </c>
      <c r="C2373" s="25">
        <v>420902</v>
      </c>
      <c r="D2373" s="16" t="s">
        <v>3249</v>
      </c>
    </row>
    <row r="2374" spans="2:4">
      <c r="B2374" s="16">
        <v>1934</v>
      </c>
      <c r="C2374" s="25">
        <v>420921</v>
      </c>
      <c r="D2374" s="16" t="s">
        <v>3250</v>
      </c>
    </row>
    <row r="2375" spans="2:4">
      <c r="B2375" s="16">
        <v>1935</v>
      </c>
      <c r="C2375" s="25">
        <v>420922</v>
      </c>
      <c r="D2375" s="16" t="s">
        <v>3251</v>
      </c>
    </row>
    <row r="2376" spans="2:4">
      <c r="B2376" s="16">
        <v>1936</v>
      </c>
      <c r="C2376" s="25">
        <v>420923</v>
      </c>
      <c r="D2376" s="16" t="s">
        <v>3252</v>
      </c>
    </row>
    <row r="2377" spans="2:4">
      <c r="B2377" s="16">
        <v>1937</v>
      </c>
      <c r="C2377" s="25">
        <v>420981</v>
      </c>
      <c r="D2377" s="16" t="s">
        <v>3253</v>
      </c>
    </row>
    <row r="2378" spans="2:4">
      <c r="B2378" s="16">
        <v>1938</v>
      </c>
      <c r="C2378" s="25">
        <v>420982</v>
      </c>
      <c r="D2378" s="16" t="s">
        <v>3254</v>
      </c>
    </row>
    <row r="2379" spans="2:4">
      <c r="B2379" s="16">
        <v>1939</v>
      </c>
      <c r="C2379" s="25">
        <v>420984</v>
      </c>
      <c r="D2379" s="16" t="s">
        <v>3255</v>
      </c>
    </row>
    <row r="2380" spans="2:4">
      <c r="B2380" s="16">
        <v>1940</v>
      </c>
      <c r="C2380" s="25">
        <v>421000</v>
      </c>
      <c r="D2380" s="16" t="s">
        <v>3256</v>
      </c>
    </row>
    <row r="2381" spans="2:4">
      <c r="B2381" s="16">
        <v>1941</v>
      </c>
      <c r="C2381" s="25">
        <v>421001</v>
      </c>
      <c r="D2381" s="16" t="s">
        <v>1522</v>
      </c>
    </row>
    <row r="2382" spans="2:4">
      <c r="B2382" s="16">
        <v>1942</v>
      </c>
      <c r="C2382" s="25">
        <v>421002</v>
      </c>
      <c r="D2382" s="16" t="s">
        <v>3257</v>
      </c>
    </row>
    <row r="2383" spans="2:4">
      <c r="B2383" s="16">
        <v>1943</v>
      </c>
      <c r="C2383" s="25">
        <v>421003</v>
      </c>
      <c r="D2383" s="16" t="s">
        <v>3258</v>
      </c>
    </row>
    <row r="2384" spans="2:4">
      <c r="B2384" s="16">
        <v>1944</v>
      </c>
      <c r="C2384" s="25">
        <v>421022</v>
      </c>
      <c r="D2384" s="16" t="s">
        <v>3259</v>
      </c>
    </row>
    <row r="2385" spans="2:4">
      <c r="B2385" s="16">
        <v>1945</v>
      </c>
      <c r="C2385" s="25">
        <v>421023</v>
      </c>
      <c r="D2385" s="16" t="s">
        <v>3260</v>
      </c>
    </row>
    <row r="2386" spans="2:4">
      <c r="B2386" s="16">
        <v>1946</v>
      </c>
      <c r="C2386" s="25">
        <v>421024</v>
      </c>
      <c r="D2386" s="16" t="s">
        <v>3261</v>
      </c>
    </row>
    <row r="2387" spans="2:4">
      <c r="B2387" s="16">
        <v>1947</v>
      </c>
      <c r="C2387" s="25">
        <v>421081</v>
      </c>
      <c r="D2387" s="16" t="s">
        <v>3262</v>
      </c>
    </row>
    <row r="2388" spans="2:4">
      <c r="B2388" s="16">
        <v>1948</v>
      </c>
      <c r="C2388" s="25">
        <v>421083</v>
      </c>
      <c r="D2388" s="16" t="s">
        <v>3263</v>
      </c>
    </row>
    <row r="2389" spans="2:4">
      <c r="B2389" s="16">
        <v>1949</v>
      </c>
      <c r="C2389" s="25">
        <v>421087</v>
      </c>
      <c r="D2389" s="16" t="s">
        <v>3264</v>
      </c>
    </row>
    <row r="2390" spans="2:4">
      <c r="B2390" s="16">
        <v>1950</v>
      </c>
      <c r="C2390" s="25">
        <v>421100</v>
      </c>
      <c r="D2390" s="16" t="s">
        <v>3265</v>
      </c>
    </row>
    <row r="2391" spans="2:4">
      <c r="B2391" s="16">
        <v>1951</v>
      </c>
      <c r="C2391" s="25">
        <v>421101</v>
      </c>
      <c r="D2391" s="16" t="s">
        <v>1522</v>
      </c>
    </row>
    <row r="2392" spans="2:4">
      <c r="B2392" s="16">
        <v>1952</v>
      </c>
      <c r="C2392" s="25">
        <v>421102</v>
      </c>
      <c r="D2392" s="16" t="s">
        <v>3266</v>
      </c>
    </row>
    <row r="2393" spans="2:4">
      <c r="B2393" s="16">
        <v>1953</v>
      </c>
      <c r="C2393" s="25">
        <v>421121</v>
      </c>
      <c r="D2393" s="16" t="s">
        <v>3267</v>
      </c>
    </row>
    <row r="2394" spans="2:4">
      <c r="B2394" s="16">
        <v>1954</v>
      </c>
      <c r="C2394" s="25">
        <v>421122</v>
      </c>
      <c r="D2394" s="16" t="s">
        <v>3268</v>
      </c>
    </row>
    <row r="2395" spans="2:4">
      <c r="B2395" s="16">
        <v>1955</v>
      </c>
      <c r="C2395" s="25">
        <v>421123</v>
      </c>
      <c r="D2395" s="16" t="s">
        <v>3269</v>
      </c>
    </row>
    <row r="2396" spans="2:4">
      <c r="B2396" s="16">
        <v>1956</v>
      </c>
      <c r="C2396" s="25">
        <v>421124</v>
      </c>
      <c r="D2396" s="16" t="s">
        <v>3270</v>
      </c>
    </row>
    <row r="2397" spans="2:4">
      <c r="B2397" s="16">
        <v>1957</v>
      </c>
      <c r="C2397" s="25">
        <v>421125</v>
      </c>
      <c r="D2397" s="16" t="s">
        <v>3271</v>
      </c>
    </row>
    <row r="2398" spans="2:4">
      <c r="B2398" s="16">
        <v>1958</v>
      </c>
      <c r="C2398" s="25">
        <v>421126</v>
      </c>
      <c r="D2398" s="16" t="s">
        <v>3272</v>
      </c>
    </row>
    <row r="2399" spans="2:4">
      <c r="B2399" s="16">
        <v>1959</v>
      </c>
      <c r="C2399" s="25">
        <v>421127</v>
      </c>
      <c r="D2399" s="16" t="s">
        <v>3273</v>
      </c>
    </row>
    <row r="2400" spans="2:4">
      <c r="B2400" s="16">
        <v>1960</v>
      </c>
      <c r="C2400" s="25">
        <v>421181</v>
      </c>
      <c r="D2400" s="16" t="s">
        <v>3274</v>
      </c>
    </row>
    <row r="2401" spans="2:4">
      <c r="B2401" s="16">
        <v>1961</v>
      </c>
      <c r="C2401" s="25">
        <v>421182</v>
      </c>
      <c r="D2401" s="16" t="s">
        <v>3275</v>
      </c>
    </row>
    <row r="2402" spans="2:4">
      <c r="B2402" s="16">
        <v>1962</v>
      </c>
      <c r="C2402" s="25">
        <v>421200</v>
      </c>
      <c r="D2402" s="16" t="s">
        <v>3276</v>
      </c>
    </row>
    <row r="2403" spans="2:4">
      <c r="B2403" s="16">
        <v>1963</v>
      </c>
      <c r="C2403" s="25">
        <v>421201</v>
      </c>
      <c r="D2403" s="16" t="s">
        <v>1522</v>
      </c>
    </row>
    <row r="2404" spans="2:4">
      <c r="B2404" s="16">
        <v>1964</v>
      </c>
      <c r="C2404" s="25">
        <v>421202</v>
      </c>
      <c r="D2404" s="16" t="s">
        <v>3277</v>
      </c>
    </row>
    <row r="2405" spans="2:4">
      <c r="B2405" s="16">
        <v>1965</v>
      </c>
      <c r="C2405" s="25">
        <v>421221</v>
      </c>
      <c r="D2405" s="16" t="s">
        <v>3278</v>
      </c>
    </row>
    <row r="2406" spans="2:4">
      <c r="B2406" s="16">
        <v>1966</v>
      </c>
      <c r="C2406" s="25">
        <v>421222</v>
      </c>
      <c r="D2406" s="16" t="s">
        <v>3279</v>
      </c>
    </row>
    <row r="2407" spans="2:4">
      <c r="B2407" s="16">
        <v>1967</v>
      </c>
      <c r="C2407" s="25">
        <v>421223</v>
      </c>
      <c r="D2407" s="16" t="s">
        <v>3280</v>
      </c>
    </row>
    <row r="2408" spans="2:4">
      <c r="B2408" s="16">
        <v>1968</v>
      </c>
      <c r="C2408" s="25">
        <v>421224</v>
      </c>
      <c r="D2408" s="16" t="s">
        <v>3281</v>
      </c>
    </row>
    <row r="2409" spans="2:4">
      <c r="B2409" s="16">
        <v>1969</v>
      </c>
      <c r="C2409" s="25">
        <v>421281</v>
      </c>
      <c r="D2409" s="16" t="s">
        <v>3282</v>
      </c>
    </row>
    <row r="2410" spans="2:4">
      <c r="B2410" s="16">
        <v>1970</v>
      </c>
      <c r="C2410" s="25">
        <v>421300</v>
      </c>
      <c r="D2410" s="16" t="s">
        <v>3283</v>
      </c>
    </row>
    <row r="2411" spans="2:4">
      <c r="B2411" s="16">
        <v>1971</v>
      </c>
      <c r="C2411" s="25">
        <v>421301</v>
      </c>
      <c r="D2411" s="16" t="s">
        <v>1522</v>
      </c>
    </row>
    <row r="2412" spans="2:4">
      <c r="B2412" s="16">
        <v>1972</v>
      </c>
      <c r="C2412" s="25">
        <v>421303</v>
      </c>
      <c r="D2412" s="16" t="s">
        <v>3284</v>
      </c>
    </row>
    <row r="2413" spans="2:4">
      <c r="B2413" s="16">
        <v>1973</v>
      </c>
      <c r="C2413" s="25">
        <v>421321</v>
      </c>
      <c r="D2413" s="16" t="s">
        <v>3285</v>
      </c>
    </row>
    <row r="2414" spans="2:4">
      <c r="B2414" s="16">
        <v>1974</v>
      </c>
      <c r="C2414" s="25">
        <v>421381</v>
      </c>
      <c r="D2414" s="16" t="s">
        <v>3286</v>
      </c>
    </row>
    <row r="2415" spans="2:4">
      <c r="B2415" s="16">
        <v>1975</v>
      </c>
      <c r="C2415" s="25">
        <v>422800</v>
      </c>
      <c r="D2415" s="16" t="s">
        <v>3287</v>
      </c>
    </row>
    <row r="2416" spans="2:4">
      <c r="B2416" s="16">
        <v>1976</v>
      </c>
      <c r="C2416" s="25">
        <v>422801</v>
      </c>
      <c r="D2416" s="16" t="s">
        <v>3288</v>
      </c>
    </row>
    <row r="2417" spans="2:4">
      <c r="B2417" s="16">
        <v>1977</v>
      </c>
      <c r="C2417" s="25">
        <v>422802</v>
      </c>
      <c r="D2417" s="16" t="s">
        <v>3289</v>
      </c>
    </row>
    <row r="2418" spans="2:4">
      <c r="B2418" s="16">
        <v>1978</v>
      </c>
      <c r="C2418" s="25">
        <v>422822</v>
      </c>
      <c r="D2418" s="16" t="s">
        <v>3290</v>
      </c>
    </row>
    <row r="2419" spans="2:4">
      <c r="B2419" s="16">
        <v>1979</v>
      </c>
      <c r="C2419" s="25">
        <v>422823</v>
      </c>
      <c r="D2419" s="16" t="s">
        <v>3291</v>
      </c>
    </row>
    <row r="2420" spans="2:4">
      <c r="B2420" s="16">
        <v>1980</v>
      </c>
      <c r="C2420" s="25">
        <v>422825</v>
      </c>
      <c r="D2420" s="16" t="s">
        <v>3292</v>
      </c>
    </row>
    <row r="2421" spans="2:4">
      <c r="B2421" s="16">
        <v>1981</v>
      </c>
      <c r="C2421" s="25">
        <v>422826</v>
      </c>
      <c r="D2421" s="16" t="s">
        <v>3293</v>
      </c>
    </row>
    <row r="2422" spans="2:4">
      <c r="B2422" s="16">
        <v>1982</v>
      </c>
      <c r="C2422" s="25">
        <v>422827</v>
      </c>
      <c r="D2422" s="16" t="s">
        <v>3294</v>
      </c>
    </row>
    <row r="2423" spans="2:4">
      <c r="B2423" s="16">
        <v>1983</v>
      </c>
      <c r="C2423" s="25">
        <v>422828</v>
      </c>
      <c r="D2423" s="16" t="s">
        <v>3295</v>
      </c>
    </row>
    <row r="2424" spans="2:4">
      <c r="B2424" s="16">
        <v>1984</v>
      </c>
      <c r="C2424" s="25">
        <v>429000</v>
      </c>
      <c r="D2424" s="16" t="s">
        <v>3182</v>
      </c>
    </row>
    <row r="2425" spans="2:4">
      <c r="B2425" s="16">
        <v>1985</v>
      </c>
      <c r="C2425" s="25">
        <v>429004</v>
      </c>
      <c r="D2425" s="16" t="s">
        <v>3296</v>
      </c>
    </row>
    <row r="2426" spans="2:4">
      <c r="B2426" s="16">
        <v>1986</v>
      </c>
      <c r="C2426" s="25">
        <v>429005</v>
      </c>
      <c r="D2426" s="16" t="s">
        <v>3297</v>
      </c>
    </row>
    <row r="2427" spans="2:4">
      <c r="B2427" s="16">
        <v>1987</v>
      </c>
      <c r="C2427" s="25">
        <v>429006</v>
      </c>
      <c r="D2427" s="16" t="s">
        <v>3298</v>
      </c>
    </row>
    <row r="2428" spans="2:4">
      <c r="B2428" s="16">
        <v>1988</v>
      </c>
      <c r="C2428" s="25">
        <v>429021</v>
      </c>
      <c r="D2428" s="16" t="s">
        <v>3299</v>
      </c>
    </row>
    <row r="2429" spans="2:4">
      <c r="B2429" s="16">
        <v>1989</v>
      </c>
      <c r="C2429" s="25">
        <v>430000</v>
      </c>
      <c r="D2429" s="16" t="s">
        <v>3300</v>
      </c>
    </row>
    <row r="2430" spans="2:4">
      <c r="B2430" s="16">
        <v>1990</v>
      </c>
      <c r="C2430" s="25">
        <v>430100</v>
      </c>
      <c r="D2430" s="16" t="s">
        <v>3301</v>
      </c>
    </row>
    <row r="2431" spans="2:4">
      <c r="B2431" s="16">
        <v>1991</v>
      </c>
      <c r="C2431" s="25">
        <v>430101</v>
      </c>
      <c r="D2431" s="16" t="s">
        <v>1522</v>
      </c>
    </row>
    <row r="2432" spans="2:4">
      <c r="B2432" s="16">
        <v>1992</v>
      </c>
      <c r="C2432" s="25">
        <v>430102</v>
      </c>
      <c r="D2432" s="16" t="s">
        <v>3302</v>
      </c>
    </row>
    <row r="2433" spans="2:4">
      <c r="B2433" s="16">
        <v>1993</v>
      </c>
      <c r="C2433" s="25">
        <v>430103</v>
      </c>
      <c r="D2433" s="16" t="s">
        <v>3303</v>
      </c>
    </row>
    <row r="2434" spans="2:4">
      <c r="B2434" s="16">
        <v>1994</v>
      </c>
      <c r="C2434" s="25">
        <v>430104</v>
      </c>
      <c r="D2434" s="16" t="s">
        <v>3304</v>
      </c>
    </row>
    <row r="2435" spans="2:4">
      <c r="B2435" s="16">
        <v>1995</v>
      </c>
      <c r="C2435" s="25">
        <v>430105</v>
      </c>
      <c r="D2435" s="16" t="s">
        <v>3305</v>
      </c>
    </row>
    <row r="2436" spans="2:4">
      <c r="B2436" s="16">
        <v>1996</v>
      </c>
      <c r="C2436" s="25">
        <v>430111</v>
      </c>
      <c r="D2436" s="16" t="s">
        <v>3306</v>
      </c>
    </row>
    <row r="2437" spans="2:4">
      <c r="B2437" s="16">
        <v>1997</v>
      </c>
      <c r="C2437" s="25">
        <v>430112</v>
      </c>
      <c r="D2437" s="16" t="s">
        <v>3307</v>
      </c>
    </row>
    <row r="2438" spans="2:4">
      <c r="B2438" s="16">
        <v>1998</v>
      </c>
      <c r="C2438" s="25">
        <v>430121</v>
      </c>
      <c r="D2438" s="16" t="s">
        <v>3308</v>
      </c>
    </row>
    <row r="2439" spans="2:4">
      <c r="B2439" s="16">
        <v>1999</v>
      </c>
      <c r="C2439" s="25">
        <v>430124</v>
      </c>
      <c r="D2439" s="16" t="s">
        <v>3309</v>
      </c>
    </row>
    <row r="2440" spans="2:4">
      <c r="B2440" s="16">
        <v>2000</v>
      </c>
      <c r="C2440" s="25">
        <v>430181</v>
      </c>
      <c r="D2440" s="16" t="s">
        <v>3310</v>
      </c>
    </row>
    <row r="2441" spans="2:4">
      <c r="B2441" s="16">
        <v>2001</v>
      </c>
      <c r="C2441" s="25">
        <v>430200</v>
      </c>
      <c r="D2441" s="16" t="s">
        <v>3311</v>
      </c>
    </row>
    <row r="2442" spans="2:4">
      <c r="B2442" s="16">
        <v>2002</v>
      </c>
      <c r="C2442" s="25">
        <v>430201</v>
      </c>
      <c r="D2442" s="16" t="s">
        <v>1522</v>
      </c>
    </row>
    <row r="2443" spans="2:4">
      <c r="B2443" s="16">
        <v>2003</v>
      </c>
      <c r="C2443" s="25">
        <v>430202</v>
      </c>
      <c r="D2443" s="16" t="s">
        <v>3312</v>
      </c>
    </row>
    <row r="2444" spans="2:4">
      <c r="B2444" s="16">
        <v>2004</v>
      </c>
      <c r="C2444" s="25">
        <v>430203</v>
      </c>
      <c r="D2444" s="16" t="s">
        <v>3313</v>
      </c>
    </row>
    <row r="2445" spans="2:4">
      <c r="B2445" s="16">
        <v>2005</v>
      </c>
      <c r="C2445" s="25">
        <v>430204</v>
      </c>
      <c r="D2445" s="16" t="s">
        <v>3314</v>
      </c>
    </row>
    <row r="2446" spans="2:4">
      <c r="B2446" s="16">
        <v>2006</v>
      </c>
      <c r="C2446" s="25">
        <v>430211</v>
      </c>
      <c r="D2446" s="16" t="s">
        <v>3315</v>
      </c>
    </row>
    <row r="2447" spans="2:4">
      <c r="B2447" s="16">
        <v>2007</v>
      </c>
      <c r="C2447" s="25">
        <v>430221</v>
      </c>
      <c r="D2447" s="16" t="s">
        <v>3316</v>
      </c>
    </row>
    <row r="2448" spans="2:4">
      <c r="B2448" s="16">
        <v>2008</v>
      </c>
      <c r="C2448" s="25">
        <v>430223</v>
      </c>
      <c r="D2448" s="16" t="s">
        <v>3317</v>
      </c>
    </row>
    <row r="2449" spans="2:4">
      <c r="B2449" s="16">
        <v>2009</v>
      </c>
      <c r="C2449" s="25">
        <v>430224</v>
      </c>
      <c r="D2449" s="16" t="s">
        <v>3318</v>
      </c>
    </row>
    <row r="2450" spans="2:4">
      <c r="B2450" s="16">
        <v>2010</v>
      </c>
      <c r="C2450" s="25">
        <v>430225</v>
      </c>
      <c r="D2450" s="16" t="s">
        <v>3319</v>
      </c>
    </row>
    <row r="2451" spans="2:4">
      <c r="B2451" s="16">
        <v>2011</v>
      </c>
      <c r="C2451" s="25">
        <v>430281</v>
      </c>
      <c r="D2451" s="16" t="s">
        <v>3320</v>
      </c>
    </row>
    <row r="2452" spans="2:4">
      <c r="B2452" s="16">
        <v>2012</v>
      </c>
      <c r="C2452" s="25">
        <v>430300</v>
      </c>
      <c r="D2452" s="16" t="s">
        <v>3321</v>
      </c>
    </row>
    <row r="2453" spans="2:4">
      <c r="B2453" s="16">
        <v>2013</v>
      </c>
      <c r="C2453" s="25">
        <v>430301</v>
      </c>
      <c r="D2453" s="16" t="s">
        <v>1522</v>
      </c>
    </row>
    <row r="2454" spans="2:4">
      <c r="B2454" s="16">
        <v>2014</v>
      </c>
      <c r="C2454" s="25">
        <v>430302</v>
      </c>
      <c r="D2454" s="16" t="s">
        <v>3322</v>
      </c>
    </row>
    <row r="2455" spans="2:4">
      <c r="B2455" s="16">
        <v>2015</v>
      </c>
      <c r="C2455" s="25">
        <v>430304</v>
      </c>
      <c r="D2455" s="16" t="s">
        <v>3323</v>
      </c>
    </row>
    <row r="2456" spans="2:4">
      <c r="B2456" s="16">
        <v>2016</v>
      </c>
      <c r="C2456" s="25">
        <v>430321</v>
      </c>
      <c r="D2456" s="16" t="s">
        <v>3324</v>
      </c>
    </row>
    <row r="2457" spans="2:4">
      <c r="B2457" s="16">
        <v>2017</v>
      </c>
      <c r="C2457" s="25">
        <v>430381</v>
      </c>
      <c r="D2457" s="16" t="s">
        <v>3325</v>
      </c>
    </row>
    <row r="2458" spans="2:4">
      <c r="B2458" s="16">
        <v>2018</v>
      </c>
      <c r="C2458" s="25">
        <v>430382</v>
      </c>
      <c r="D2458" s="16" t="s">
        <v>3326</v>
      </c>
    </row>
    <row r="2459" spans="2:4">
      <c r="B2459" s="16">
        <v>2019</v>
      </c>
      <c r="C2459" s="25">
        <v>430400</v>
      </c>
      <c r="D2459" s="16" t="s">
        <v>3327</v>
      </c>
    </row>
    <row r="2460" spans="2:4">
      <c r="B2460" s="16">
        <v>2020</v>
      </c>
      <c r="C2460" s="25">
        <v>430401</v>
      </c>
      <c r="D2460" s="16" t="s">
        <v>1522</v>
      </c>
    </row>
    <row r="2461" spans="2:4">
      <c r="B2461" s="16">
        <v>2021</v>
      </c>
      <c r="C2461" s="25">
        <v>430405</v>
      </c>
      <c r="D2461" s="16" t="s">
        <v>3328</v>
      </c>
    </row>
    <row r="2462" spans="2:4">
      <c r="B2462" s="16">
        <v>2022</v>
      </c>
      <c r="C2462" s="25">
        <v>430406</v>
      </c>
      <c r="D2462" s="16" t="s">
        <v>3329</v>
      </c>
    </row>
    <row r="2463" spans="2:4">
      <c r="B2463" s="16">
        <v>2023</v>
      </c>
      <c r="C2463" s="25">
        <v>430407</v>
      </c>
      <c r="D2463" s="16" t="s">
        <v>3330</v>
      </c>
    </row>
    <row r="2464" spans="2:4">
      <c r="B2464" s="16">
        <v>2024</v>
      </c>
      <c r="C2464" s="25">
        <v>430408</v>
      </c>
      <c r="D2464" s="16" t="s">
        <v>3331</v>
      </c>
    </row>
    <row r="2465" spans="2:4">
      <c r="B2465" s="16">
        <v>2025</v>
      </c>
      <c r="C2465" s="25">
        <v>430412</v>
      </c>
      <c r="D2465" s="16" t="s">
        <v>3332</v>
      </c>
    </row>
    <row r="2466" spans="2:4">
      <c r="B2466" s="16">
        <v>2026</v>
      </c>
      <c r="C2466" s="25">
        <v>430421</v>
      </c>
      <c r="D2466" s="16" t="s">
        <v>3333</v>
      </c>
    </row>
    <row r="2467" spans="2:4">
      <c r="B2467" s="16">
        <v>2027</v>
      </c>
      <c r="C2467" s="25">
        <v>430422</v>
      </c>
      <c r="D2467" s="16" t="s">
        <v>3334</v>
      </c>
    </row>
    <row r="2468" spans="2:4">
      <c r="B2468" s="16">
        <v>2028</v>
      </c>
      <c r="C2468" s="25">
        <v>430423</v>
      </c>
      <c r="D2468" s="16" t="s">
        <v>3335</v>
      </c>
    </row>
    <row r="2469" spans="2:4">
      <c r="B2469" s="16">
        <v>2029</v>
      </c>
      <c r="C2469" s="25">
        <v>430424</v>
      </c>
      <c r="D2469" s="16" t="s">
        <v>3336</v>
      </c>
    </row>
    <row r="2470" spans="2:4">
      <c r="B2470" s="16">
        <v>2030</v>
      </c>
      <c r="C2470" s="25">
        <v>430426</v>
      </c>
      <c r="D2470" s="16" t="s">
        <v>3337</v>
      </c>
    </row>
    <row r="2471" spans="2:4">
      <c r="B2471" s="16">
        <v>2031</v>
      </c>
      <c r="C2471" s="25">
        <v>430481</v>
      </c>
      <c r="D2471" s="16" t="s">
        <v>3338</v>
      </c>
    </row>
    <row r="2472" spans="2:4">
      <c r="B2472" s="16">
        <v>2032</v>
      </c>
      <c r="C2472" s="25">
        <v>430482</v>
      </c>
      <c r="D2472" s="16" t="s">
        <v>3339</v>
      </c>
    </row>
    <row r="2473" spans="2:4">
      <c r="B2473" s="16">
        <v>2033</v>
      </c>
      <c r="C2473" s="25">
        <v>430500</v>
      </c>
      <c r="D2473" s="16" t="s">
        <v>3340</v>
      </c>
    </row>
    <row r="2474" spans="2:4">
      <c r="B2474" s="16">
        <v>2034</v>
      </c>
      <c r="C2474" s="25">
        <v>430501</v>
      </c>
      <c r="D2474" s="16" t="s">
        <v>1522</v>
      </c>
    </row>
    <row r="2475" spans="2:4">
      <c r="B2475" s="16">
        <v>2035</v>
      </c>
      <c r="C2475" s="25">
        <v>430502</v>
      </c>
      <c r="D2475" s="16" t="s">
        <v>3341</v>
      </c>
    </row>
    <row r="2476" spans="2:4">
      <c r="B2476" s="16">
        <v>2036</v>
      </c>
      <c r="C2476" s="25">
        <v>430503</v>
      </c>
      <c r="D2476" s="16" t="s">
        <v>3342</v>
      </c>
    </row>
    <row r="2477" spans="2:4">
      <c r="B2477" s="16">
        <v>2037</v>
      </c>
      <c r="C2477" s="25">
        <v>430511</v>
      </c>
      <c r="D2477" s="16" t="s">
        <v>3343</v>
      </c>
    </row>
    <row r="2478" spans="2:4">
      <c r="B2478" s="16">
        <v>2038</v>
      </c>
      <c r="C2478" s="25">
        <v>430521</v>
      </c>
      <c r="D2478" s="16" t="s">
        <v>3344</v>
      </c>
    </row>
    <row r="2479" spans="2:4">
      <c r="B2479" s="16">
        <v>2039</v>
      </c>
      <c r="C2479" s="25">
        <v>430522</v>
      </c>
      <c r="D2479" s="16" t="s">
        <v>3345</v>
      </c>
    </row>
    <row r="2480" spans="2:4">
      <c r="B2480" s="16">
        <v>2040</v>
      </c>
      <c r="C2480" s="25">
        <v>430523</v>
      </c>
      <c r="D2480" s="16" t="s">
        <v>3346</v>
      </c>
    </row>
    <row r="2481" spans="2:4">
      <c r="B2481" s="16">
        <v>2041</v>
      </c>
      <c r="C2481" s="25">
        <v>430524</v>
      </c>
      <c r="D2481" s="16" t="s">
        <v>3347</v>
      </c>
    </row>
    <row r="2482" spans="2:4">
      <c r="B2482" s="16">
        <v>2042</v>
      </c>
      <c r="C2482" s="25">
        <v>430525</v>
      </c>
      <c r="D2482" s="16" t="s">
        <v>3348</v>
      </c>
    </row>
    <row r="2483" spans="2:4">
      <c r="B2483" s="16">
        <v>2043</v>
      </c>
      <c r="C2483" s="25">
        <v>430527</v>
      </c>
      <c r="D2483" s="16" t="s">
        <v>3349</v>
      </c>
    </row>
    <row r="2484" spans="2:4">
      <c r="B2484" s="16">
        <v>2044</v>
      </c>
      <c r="C2484" s="25">
        <v>430528</v>
      </c>
      <c r="D2484" s="16" t="s">
        <v>3350</v>
      </c>
    </row>
    <row r="2485" spans="2:4">
      <c r="B2485" s="16">
        <v>2045</v>
      </c>
      <c r="C2485" s="25">
        <v>430529</v>
      </c>
      <c r="D2485" s="16" t="s">
        <v>3351</v>
      </c>
    </row>
    <row r="2486" spans="2:4">
      <c r="B2486" s="16">
        <v>2046</v>
      </c>
      <c r="C2486" s="25">
        <v>430581</v>
      </c>
      <c r="D2486" s="16" t="s">
        <v>3352</v>
      </c>
    </row>
    <row r="2487" spans="2:4">
      <c r="B2487" s="16">
        <v>2047</v>
      </c>
      <c r="C2487" s="25">
        <v>430600</v>
      </c>
      <c r="D2487" s="16" t="s">
        <v>3353</v>
      </c>
    </row>
    <row r="2488" spans="2:4">
      <c r="B2488" s="16">
        <v>2048</v>
      </c>
      <c r="C2488" s="25">
        <v>430601</v>
      </c>
      <c r="D2488" s="16" t="s">
        <v>1522</v>
      </c>
    </row>
    <row r="2489" spans="2:4">
      <c r="B2489" s="16">
        <v>2049</v>
      </c>
      <c r="C2489" s="25">
        <v>430602</v>
      </c>
      <c r="D2489" s="16" t="s">
        <v>3354</v>
      </c>
    </row>
    <row r="2490" spans="2:4">
      <c r="B2490" s="16">
        <v>2050</v>
      </c>
      <c r="C2490" s="25">
        <v>430603</v>
      </c>
      <c r="D2490" s="16" t="s">
        <v>3355</v>
      </c>
    </row>
    <row r="2491" spans="2:4">
      <c r="B2491" s="16">
        <v>2051</v>
      </c>
      <c r="C2491" s="25">
        <v>430611</v>
      </c>
      <c r="D2491" s="16" t="s">
        <v>3356</v>
      </c>
    </row>
    <row r="2492" spans="2:4">
      <c r="B2492" s="16">
        <v>2052</v>
      </c>
      <c r="C2492" s="25">
        <v>430621</v>
      </c>
      <c r="D2492" s="16" t="s">
        <v>3357</v>
      </c>
    </row>
    <row r="2493" spans="2:4">
      <c r="B2493" s="16">
        <v>2053</v>
      </c>
      <c r="C2493" s="25">
        <v>430623</v>
      </c>
      <c r="D2493" s="16" t="s">
        <v>3358</v>
      </c>
    </row>
    <row r="2494" spans="2:4">
      <c r="B2494" s="16">
        <v>2054</v>
      </c>
      <c r="C2494" s="25">
        <v>430624</v>
      </c>
      <c r="D2494" s="16" t="s">
        <v>3359</v>
      </c>
    </row>
    <row r="2495" spans="2:4">
      <c r="B2495" s="16">
        <v>2055</v>
      </c>
      <c r="C2495" s="25">
        <v>430626</v>
      </c>
      <c r="D2495" s="16" t="s">
        <v>3360</v>
      </c>
    </row>
    <row r="2496" spans="2:4">
      <c r="B2496" s="16">
        <v>2056</v>
      </c>
      <c r="C2496" s="25">
        <v>430681</v>
      </c>
      <c r="D2496" s="16" t="s">
        <v>3361</v>
      </c>
    </row>
    <row r="2497" spans="2:4">
      <c r="B2497" s="16">
        <v>2057</v>
      </c>
      <c r="C2497" s="25">
        <v>430682</v>
      </c>
      <c r="D2497" s="16" t="s">
        <v>3362</v>
      </c>
    </row>
    <row r="2498" spans="2:4">
      <c r="B2498" s="16">
        <v>2058</v>
      </c>
      <c r="C2498" s="25">
        <v>430700</v>
      </c>
      <c r="D2498" s="16" t="s">
        <v>3363</v>
      </c>
    </row>
    <row r="2499" spans="2:4">
      <c r="B2499" s="16">
        <v>2059</v>
      </c>
      <c r="C2499" s="25">
        <v>430701</v>
      </c>
      <c r="D2499" s="16" t="s">
        <v>1522</v>
      </c>
    </row>
    <row r="2500" spans="2:4">
      <c r="B2500" s="16">
        <v>2060</v>
      </c>
      <c r="C2500" s="25">
        <v>430702</v>
      </c>
      <c r="D2500" s="16" t="s">
        <v>3364</v>
      </c>
    </row>
    <row r="2501" spans="2:4">
      <c r="B2501" s="16">
        <v>2061</v>
      </c>
      <c r="C2501" s="25">
        <v>430703</v>
      </c>
      <c r="D2501" s="16" t="s">
        <v>3365</v>
      </c>
    </row>
    <row r="2502" spans="2:4">
      <c r="B2502" s="16">
        <v>2062</v>
      </c>
      <c r="C2502" s="25">
        <v>430721</v>
      </c>
      <c r="D2502" s="16" t="s">
        <v>3366</v>
      </c>
    </row>
    <row r="2503" spans="2:4">
      <c r="B2503" s="16">
        <v>2063</v>
      </c>
      <c r="C2503" s="25">
        <v>430722</v>
      </c>
      <c r="D2503" s="16" t="s">
        <v>3367</v>
      </c>
    </row>
    <row r="2504" spans="2:4">
      <c r="B2504" s="16">
        <v>2064</v>
      </c>
      <c r="C2504" s="25">
        <v>430723</v>
      </c>
      <c r="D2504" s="16" t="s">
        <v>3368</v>
      </c>
    </row>
    <row r="2505" spans="2:4">
      <c r="B2505" s="16">
        <v>2065</v>
      </c>
      <c r="C2505" s="25">
        <v>430724</v>
      </c>
      <c r="D2505" s="16" t="s">
        <v>3369</v>
      </c>
    </row>
    <row r="2506" spans="2:4">
      <c r="B2506" s="16">
        <v>2066</v>
      </c>
      <c r="C2506" s="25">
        <v>430725</v>
      </c>
      <c r="D2506" s="16" t="s">
        <v>3370</v>
      </c>
    </row>
    <row r="2507" spans="2:4">
      <c r="B2507" s="16">
        <v>2067</v>
      </c>
      <c r="C2507" s="25">
        <v>430726</v>
      </c>
      <c r="D2507" s="16" t="s">
        <v>3371</v>
      </c>
    </row>
    <row r="2508" spans="2:4">
      <c r="B2508" s="16">
        <v>2068</v>
      </c>
      <c r="C2508" s="25">
        <v>430781</v>
      </c>
      <c r="D2508" s="16" t="s">
        <v>3372</v>
      </c>
    </row>
    <row r="2509" spans="2:4">
      <c r="B2509" s="16">
        <v>2069</v>
      </c>
      <c r="C2509" s="25">
        <v>430800</v>
      </c>
      <c r="D2509" s="16" t="s">
        <v>3373</v>
      </c>
    </row>
    <row r="2510" spans="2:4">
      <c r="B2510" s="16">
        <v>2070</v>
      </c>
      <c r="C2510" s="25">
        <v>430801</v>
      </c>
      <c r="D2510" s="16" t="s">
        <v>1522</v>
      </c>
    </row>
    <row r="2511" spans="2:4">
      <c r="B2511" s="16">
        <v>2071</v>
      </c>
      <c r="C2511" s="25">
        <v>430802</v>
      </c>
      <c r="D2511" s="16" t="s">
        <v>3374</v>
      </c>
    </row>
    <row r="2512" spans="2:4">
      <c r="B2512" s="16">
        <v>2072</v>
      </c>
      <c r="C2512" s="25">
        <v>430811</v>
      </c>
      <c r="D2512" s="16" t="s">
        <v>3375</v>
      </c>
    </row>
    <row r="2513" spans="2:4">
      <c r="B2513" s="16">
        <v>2073</v>
      </c>
      <c r="C2513" s="25">
        <v>430821</v>
      </c>
      <c r="D2513" s="16" t="s">
        <v>3376</v>
      </c>
    </row>
    <row r="2514" spans="2:4">
      <c r="B2514" s="16">
        <v>2074</v>
      </c>
      <c r="C2514" s="25">
        <v>430822</v>
      </c>
      <c r="D2514" s="16" t="s">
        <v>3377</v>
      </c>
    </row>
    <row r="2515" spans="2:4">
      <c r="B2515" s="16">
        <v>2075</v>
      </c>
      <c r="C2515" s="25">
        <v>430900</v>
      </c>
      <c r="D2515" s="16" t="s">
        <v>3378</v>
      </c>
    </row>
    <row r="2516" spans="2:4">
      <c r="B2516" s="16">
        <v>2076</v>
      </c>
      <c r="C2516" s="25">
        <v>430901</v>
      </c>
      <c r="D2516" s="16" t="s">
        <v>1522</v>
      </c>
    </row>
    <row r="2517" spans="2:4">
      <c r="B2517" s="16">
        <v>2077</v>
      </c>
      <c r="C2517" s="25">
        <v>430902</v>
      </c>
      <c r="D2517" s="16" t="s">
        <v>3379</v>
      </c>
    </row>
    <row r="2518" spans="2:4">
      <c r="B2518" s="16">
        <v>2078</v>
      </c>
      <c r="C2518" s="25">
        <v>430903</v>
      </c>
      <c r="D2518" s="16" t="s">
        <v>3380</v>
      </c>
    </row>
    <row r="2519" spans="2:4">
      <c r="B2519" s="16">
        <v>2079</v>
      </c>
      <c r="C2519" s="25">
        <v>430921</v>
      </c>
      <c r="D2519" s="16" t="s">
        <v>3381</v>
      </c>
    </row>
    <row r="2520" spans="2:4">
      <c r="B2520" s="16">
        <v>2080</v>
      </c>
      <c r="C2520" s="25">
        <v>430922</v>
      </c>
      <c r="D2520" s="16" t="s">
        <v>3382</v>
      </c>
    </row>
    <row r="2521" spans="2:4">
      <c r="B2521" s="16">
        <v>2081</v>
      </c>
      <c r="C2521" s="25">
        <v>430923</v>
      </c>
      <c r="D2521" s="16" t="s">
        <v>3383</v>
      </c>
    </row>
    <row r="2522" spans="2:4">
      <c r="B2522" s="16">
        <v>2082</v>
      </c>
      <c r="C2522" s="25">
        <v>430981</v>
      </c>
      <c r="D2522" s="16" t="s">
        <v>3384</v>
      </c>
    </row>
    <row r="2523" spans="2:4">
      <c r="B2523" s="16">
        <v>2083</v>
      </c>
      <c r="C2523" s="25">
        <v>431000</v>
      </c>
      <c r="D2523" s="16" t="s">
        <v>3385</v>
      </c>
    </row>
    <row r="2524" spans="2:4">
      <c r="B2524" s="16">
        <v>2084</v>
      </c>
      <c r="C2524" s="25">
        <v>431001</v>
      </c>
      <c r="D2524" s="16" t="s">
        <v>1522</v>
      </c>
    </row>
    <row r="2525" spans="2:4">
      <c r="B2525" s="16">
        <v>2085</v>
      </c>
      <c r="C2525" s="25">
        <v>431002</v>
      </c>
      <c r="D2525" s="16" t="s">
        <v>3386</v>
      </c>
    </row>
    <row r="2526" spans="2:4">
      <c r="B2526" s="16">
        <v>2086</v>
      </c>
      <c r="C2526" s="25">
        <v>431003</v>
      </c>
      <c r="D2526" s="16" t="s">
        <v>3387</v>
      </c>
    </row>
    <row r="2527" spans="2:4">
      <c r="B2527" s="16">
        <v>2087</v>
      </c>
      <c r="C2527" s="25">
        <v>431021</v>
      </c>
      <c r="D2527" s="16" t="s">
        <v>3388</v>
      </c>
    </row>
    <row r="2528" spans="2:4">
      <c r="B2528" s="16">
        <v>2088</v>
      </c>
      <c r="C2528" s="25">
        <v>431022</v>
      </c>
      <c r="D2528" s="16" t="s">
        <v>3389</v>
      </c>
    </row>
    <row r="2529" spans="2:4">
      <c r="B2529" s="16">
        <v>2089</v>
      </c>
      <c r="C2529" s="25">
        <v>431023</v>
      </c>
      <c r="D2529" s="16" t="s">
        <v>3390</v>
      </c>
    </row>
    <row r="2530" spans="2:4">
      <c r="B2530" s="16">
        <v>2090</v>
      </c>
      <c r="C2530" s="25">
        <v>431024</v>
      </c>
      <c r="D2530" s="16" t="s">
        <v>3391</v>
      </c>
    </row>
    <row r="2531" spans="2:4">
      <c r="B2531" s="16">
        <v>2091</v>
      </c>
      <c r="C2531" s="25">
        <v>431025</v>
      </c>
      <c r="D2531" s="16" t="s">
        <v>3392</v>
      </c>
    </row>
    <row r="2532" spans="2:4">
      <c r="B2532" s="16">
        <v>2092</v>
      </c>
      <c r="C2532" s="25">
        <v>431026</v>
      </c>
      <c r="D2532" s="16" t="s">
        <v>3393</v>
      </c>
    </row>
    <row r="2533" spans="2:4">
      <c r="B2533" s="16">
        <v>2093</v>
      </c>
      <c r="C2533" s="25">
        <v>431027</v>
      </c>
      <c r="D2533" s="16" t="s">
        <v>3394</v>
      </c>
    </row>
    <row r="2534" spans="2:4">
      <c r="B2534" s="16">
        <v>2094</v>
      </c>
      <c r="C2534" s="25">
        <v>431028</v>
      </c>
      <c r="D2534" s="16" t="s">
        <v>3395</v>
      </c>
    </row>
    <row r="2535" spans="2:4">
      <c r="B2535" s="16">
        <v>2095</v>
      </c>
      <c r="C2535" s="25">
        <v>431081</v>
      </c>
      <c r="D2535" s="16" t="s">
        <v>3396</v>
      </c>
    </row>
    <row r="2536" spans="2:4">
      <c r="B2536" s="16">
        <v>2096</v>
      </c>
      <c r="C2536" s="25">
        <v>431100</v>
      </c>
      <c r="D2536" s="16" t="s">
        <v>3397</v>
      </c>
    </row>
    <row r="2537" spans="2:4">
      <c r="B2537" s="16">
        <v>2097</v>
      </c>
      <c r="C2537" s="25">
        <v>431101</v>
      </c>
      <c r="D2537" s="16" t="s">
        <v>1522</v>
      </c>
    </row>
    <row r="2538" spans="2:4">
      <c r="B2538" s="16">
        <v>2098</v>
      </c>
      <c r="C2538" s="25">
        <v>431102</v>
      </c>
      <c r="D2538" s="16" t="s">
        <v>3398</v>
      </c>
    </row>
    <row r="2539" spans="2:4">
      <c r="B2539" s="16">
        <v>2099</v>
      </c>
      <c r="C2539" s="25">
        <v>431103</v>
      </c>
      <c r="D2539" s="16" t="s">
        <v>3399</v>
      </c>
    </row>
    <row r="2540" spans="2:4">
      <c r="B2540" s="16">
        <v>2100</v>
      </c>
      <c r="C2540" s="25">
        <v>431121</v>
      </c>
      <c r="D2540" s="16" t="s">
        <v>3400</v>
      </c>
    </row>
    <row r="2541" spans="2:4">
      <c r="B2541" s="16">
        <v>2101</v>
      </c>
      <c r="C2541" s="25">
        <v>431122</v>
      </c>
      <c r="D2541" s="16" t="s">
        <v>3401</v>
      </c>
    </row>
    <row r="2542" spans="2:4">
      <c r="B2542" s="16">
        <v>2102</v>
      </c>
      <c r="C2542" s="25">
        <v>431123</v>
      </c>
      <c r="D2542" s="16" t="s">
        <v>3402</v>
      </c>
    </row>
    <row r="2543" spans="2:4">
      <c r="B2543" s="16">
        <v>2103</v>
      </c>
      <c r="C2543" s="25">
        <v>431124</v>
      </c>
      <c r="D2543" s="16" t="s">
        <v>3403</v>
      </c>
    </row>
    <row r="2544" spans="2:4">
      <c r="B2544" s="16">
        <v>2104</v>
      </c>
      <c r="C2544" s="25">
        <v>431125</v>
      </c>
      <c r="D2544" s="16" t="s">
        <v>3404</v>
      </c>
    </row>
    <row r="2545" spans="2:4">
      <c r="B2545" s="16">
        <v>2105</v>
      </c>
      <c r="C2545" s="25">
        <v>431126</v>
      </c>
      <c r="D2545" s="16" t="s">
        <v>3405</v>
      </c>
    </row>
    <row r="2546" spans="2:4">
      <c r="B2546" s="16">
        <v>2106</v>
      </c>
      <c r="C2546" s="25">
        <v>431127</v>
      </c>
      <c r="D2546" s="16" t="s">
        <v>3406</v>
      </c>
    </row>
    <row r="2547" spans="2:4">
      <c r="B2547" s="16">
        <v>2107</v>
      </c>
      <c r="C2547" s="25">
        <v>431128</v>
      </c>
      <c r="D2547" s="16" t="s">
        <v>3407</v>
      </c>
    </row>
    <row r="2548" spans="2:4">
      <c r="B2548" s="16">
        <v>2108</v>
      </c>
      <c r="C2548" s="25">
        <v>431129</v>
      </c>
      <c r="D2548" s="16" t="s">
        <v>3408</v>
      </c>
    </row>
    <row r="2549" spans="2:4">
      <c r="B2549" s="16">
        <v>2109</v>
      </c>
      <c r="C2549" s="25">
        <v>431200</v>
      </c>
      <c r="D2549" s="16" t="s">
        <v>3409</v>
      </c>
    </row>
    <row r="2550" spans="2:4">
      <c r="B2550" s="16">
        <v>2110</v>
      </c>
      <c r="C2550" s="25">
        <v>431201</v>
      </c>
      <c r="D2550" s="16" t="s">
        <v>1522</v>
      </c>
    </row>
    <row r="2551" spans="2:4">
      <c r="B2551" s="16">
        <v>2111</v>
      </c>
      <c r="C2551" s="25">
        <v>431202</v>
      </c>
      <c r="D2551" s="16" t="s">
        <v>3410</v>
      </c>
    </row>
    <row r="2552" spans="2:4">
      <c r="B2552" s="16">
        <v>2112</v>
      </c>
      <c r="C2552" s="25">
        <v>431221</v>
      </c>
      <c r="D2552" s="16" t="s">
        <v>3411</v>
      </c>
    </row>
    <row r="2553" spans="2:4">
      <c r="B2553" s="16">
        <v>2113</v>
      </c>
      <c r="C2553" s="25">
        <v>431222</v>
      </c>
      <c r="D2553" s="16" t="s">
        <v>3412</v>
      </c>
    </row>
    <row r="2554" spans="2:4">
      <c r="B2554" s="16">
        <v>2114</v>
      </c>
      <c r="C2554" s="25">
        <v>431223</v>
      </c>
      <c r="D2554" s="16" t="s">
        <v>3413</v>
      </c>
    </row>
    <row r="2555" spans="2:4">
      <c r="B2555" s="16">
        <v>2115</v>
      </c>
      <c r="C2555" s="25">
        <v>431224</v>
      </c>
      <c r="D2555" s="16" t="s">
        <v>3414</v>
      </c>
    </row>
    <row r="2556" spans="2:4">
      <c r="B2556" s="16">
        <v>2116</v>
      </c>
      <c r="C2556" s="25">
        <v>431225</v>
      </c>
      <c r="D2556" s="16" t="s">
        <v>3415</v>
      </c>
    </row>
    <row r="2557" spans="2:4">
      <c r="B2557" s="16">
        <v>2117</v>
      </c>
      <c r="C2557" s="25">
        <v>431226</v>
      </c>
      <c r="D2557" s="16" t="s">
        <v>3416</v>
      </c>
    </row>
    <row r="2558" spans="2:4">
      <c r="B2558" s="16">
        <v>2118</v>
      </c>
      <c r="C2558" s="25">
        <v>431227</v>
      </c>
      <c r="D2558" s="16" t="s">
        <v>3417</v>
      </c>
    </row>
    <row r="2559" spans="2:4">
      <c r="B2559" s="16">
        <v>2119</v>
      </c>
      <c r="C2559" s="25">
        <v>431228</v>
      </c>
      <c r="D2559" s="16" t="s">
        <v>3418</v>
      </c>
    </row>
    <row r="2560" spans="2:4">
      <c r="B2560" s="16">
        <v>2120</v>
      </c>
      <c r="C2560" s="25">
        <v>431229</v>
      </c>
      <c r="D2560" s="16" t="s">
        <v>3419</v>
      </c>
    </row>
    <row r="2561" spans="2:4">
      <c r="B2561" s="16">
        <v>2121</v>
      </c>
      <c r="C2561" s="25">
        <v>431230</v>
      </c>
      <c r="D2561" s="16" t="s">
        <v>3420</v>
      </c>
    </row>
    <row r="2562" spans="2:4">
      <c r="B2562" s="16">
        <v>2122</v>
      </c>
      <c r="C2562" s="25">
        <v>431281</v>
      </c>
      <c r="D2562" s="16" t="s">
        <v>3421</v>
      </c>
    </row>
    <row r="2563" spans="2:4">
      <c r="B2563" s="16">
        <v>2123</v>
      </c>
      <c r="C2563" s="25">
        <v>431300</v>
      </c>
      <c r="D2563" s="16" t="s">
        <v>3422</v>
      </c>
    </row>
    <row r="2564" spans="2:4">
      <c r="B2564" s="16">
        <v>2124</v>
      </c>
      <c r="C2564" s="25">
        <v>431301</v>
      </c>
      <c r="D2564" s="16" t="s">
        <v>1522</v>
      </c>
    </row>
    <row r="2565" spans="2:4">
      <c r="B2565" s="16">
        <v>2125</v>
      </c>
      <c r="C2565" s="25">
        <v>431302</v>
      </c>
      <c r="D2565" s="16" t="s">
        <v>3423</v>
      </c>
    </row>
    <row r="2566" spans="2:4">
      <c r="B2566" s="16">
        <v>2126</v>
      </c>
      <c r="C2566" s="25">
        <v>431321</v>
      </c>
      <c r="D2566" s="16" t="s">
        <v>3424</v>
      </c>
    </row>
    <row r="2567" spans="2:4">
      <c r="B2567" s="16">
        <v>2127</v>
      </c>
      <c r="C2567" s="25">
        <v>431322</v>
      </c>
      <c r="D2567" s="16" t="s">
        <v>3425</v>
      </c>
    </row>
    <row r="2568" spans="2:4">
      <c r="B2568" s="16">
        <v>2128</v>
      </c>
      <c r="C2568" s="25">
        <v>431381</v>
      </c>
      <c r="D2568" s="16" t="s">
        <v>3426</v>
      </c>
    </row>
    <row r="2569" spans="2:4">
      <c r="B2569" s="16">
        <v>2129</v>
      </c>
      <c r="C2569" s="25">
        <v>431382</v>
      </c>
      <c r="D2569" s="16" t="s">
        <v>3427</v>
      </c>
    </row>
    <row r="2570" spans="2:4">
      <c r="B2570" s="16">
        <v>2130</v>
      </c>
      <c r="C2570" s="25">
        <v>433100</v>
      </c>
      <c r="D2570" s="16" t="s">
        <v>3428</v>
      </c>
    </row>
    <row r="2571" spans="2:4">
      <c r="B2571" s="16">
        <v>2131</v>
      </c>
      <c r="C2571" s="25">
        <v>433101</v>
      </c>
      <c r="D2571" s="16" t="s">
        <v>3429</v>
      </c>
    </row>
    <row r="2572" spans="2:4">
      <c r="B2572" s="16">
        <v>2132</v>
      </c>
      <c r="C2572" s="25">
        <v>433122</v>
      </c>
      <c r="D2572" s="16" t="s">
        <v>3430</v>
      </c>
    </row>
    <row r="2573" spans="2:4">
      <c r="B2573" s="16">
        <v>2133</v>
      </c>
      <c r="C2573" s="25">
        <v>433123</v>
      </c>
      <c r="D2573" s="16" t="s">
        <v>3431</v>
      </c>
    </row>
    <row r="2574" spans="2:4">
      <c r="B2574" s="16">
        <v>2134</v>
      </c>
      <c r="C2574" s="25">
        <v>433124</v>
      </c>
      <c r="D2574" s="16" t="s">
        <v>3432</v>
      </c>
    </row>
    <row r="2575" spans="2:4">
      <c r="B2575" s="16">
        <v>2135</v>
      </c>
      <c r="C2575" s="25">
        <v>433125</v>
      </c>
      <c r="D2575" s="16" t="s">
        <v>3433</v>
      </c>
    </row>
    <row r="2576" spans="2:4">
      <c r="B2576" s="16">
        <v>2136</v>
      </c>
      <c r="C2576" s="25">
        <v>433126</v>
      </c>
      <c r="D2576" s="16" t="s">
        <v>3434</v>
      </c>
    </row>
    <row r="2577" spans="2:4">
      <c r="B2577" s="16">
        <v>2137</v>
      </c>
      <c r="C2577" s="25">
        <v>433127</v>
      </c>
      <c r="D2577" s="16" t="s">
        <v>3435</v>
      </c>
    </row>
    <row r="2578" spans="2:4">
      <c r="B2578" s="16">
        <v>2138</v>
      </c>
      <c r="C2578" s="25">
        <v>433130</v>
      </c>
      <c r="D2578" s="16" t="s">
        <v>3436</v>
      </c>
    </row>
    <row r="2579" spans="2:4">
      <c r="B2579" s="16">
        <v>2139</v>
      </c>
      <c r="C2579" s="25">
        <v>440000</v>
      </c>
      <c r="D2579" s="16" t="s">
        <v>3437</v>
      </c>
    </row>
    <row r="2580" spans="2:4">
      <c r="B2580" s="16">
        <v>2140</v>
      </c>
      <c r="C2580" s="25">
        <v>440100</v>
      </c>
      <c r="D2580" s="16" t="s">
        <v>3438</v>
      </c>
    </row>
    <row r="2581" spans="2:4">
      <c r="B2581" s="16">
        <v>2141</v>
      </c>
      <c r="C2581" s="25">
        <v>440101</v>
      </c>
      <c r="D2581" s="16" t="s">
        <v>1522</v>
      </c>
    </row>
    <row r="2582" spans="2:4">
      <c r="B2582" s="16">
        <v>2142</v>
      </c>
      <c r="C2582" s="25">
        <v>440103</v>
      </c>
      <c r="D2582" s="16" t="s">
        <v>3439</v>
      </c>
    </row>
    <row r="2583" spans="2:4">
      <c r="B2583" s="16">
        <v>2143</v>
      </c>
      <c r="C2583" s="25">
        <v>440104</v>
      </c>
      <c r="D2583" s="16" t="s">
        <v>3440</v>
      </c>
    </row>
    <row r="2584" spans="2:4">
      <c r="B2584" s="16">
        <v>2144</v>
      </c>
      <c r="C2584" s="25">
        <v>440105</v>
      </c>
      <c r="D2584" s="16" t="s">
        <v>3441</v>
      </c>
    </row>
    <row r="2585" spans="2:4">
      <c r="B2585" s="16">
        <v>2145</v>
      </c>
      <c r="C2585" s="25">
        <v>440106</v>
      </c>
      <c r="D2585" s="16" t="s">
        <v>3442</v>
      </c>
    </row>
    <row r="2586" spans="2:4">
      <c r="B2586" s="16">
        <v>2146</v>
      </c>
      <c r="C2586" s="25">
        <v>440111</v>
      </c>
      <c r="D2586" s="16" t="s">
        <v>3443</v>
      </c>
    </row>
    <row r="2587" spans="2:4">
      <c r="B2587" s="16">
        <v>2147</v>
      </c>
      <c r="C2587" s="25">
        <v>440112</v>
      </c>
      <c r="D2587" s="16" t="s">
        <v>3444</v>
      </c>
    </row>
    <row r="2588" spans="2:4">
      <c r="B2588" s="16">
        <v>2148</v>
      </c>
      <c r="C2588" s="25">
        <v>440113</v>
      </c>
      <c r="D2588" s="16" t="s">
        <v>3445</v>
      </c>
    </row>
    <row r="2589" spans="2:4">
      <c r="B2589" s="16">
        <v>2149</v>
      </c>
      <c r="C2589" s="25">
        <v>440114</v>
      </c>
      <c r="D2589" s="16" t="s">
        <v>3446</v>
      </c>
    </row>
    <row r="2590" spans="2:4">
      <c r="B2590" s="16">
        <v>2150</v>
      </c>
      <c r="C2590" s="25">
        <v>440115</v>
      </c>
      <c r="D2590" s="16" t="s">
        <v>3447</v>
      </c>
    </row>
    <row r="2591" spans="2:4">
      <c r="B2591" s="16">
        <v>2151</v>
      </c>
      <c r="C2591" s="25">
        <v>440116</v>
      </c>
      <c r="D2591" s="16" t="s">
        <v>3448</v>
      </c>
    </row>
    <row r="2592" spans="2:4">
      <c r="B2592" s="16">
        <v>2152</v>
      </c>
      <c r="C2592" s="25">
        <v>440183</v>
      </c>
      <c r="D2592" s="16" t="s">
        <v>3449</v>
      </c>
    </row>
    <row r="2593" spans="2:4">
      <c r="B2593" s="16">
        <v>2153</v>
      </c>
      <c r="C2593" s="25">
        <v>440184</v>
      </c>
      <c r="D2593" s="16" t="s">
        <v>3450</v>
      </c>
    </row>
    <row r="2594" spans="2:4">
      <c r="B2594" s="16">
        <v>2154</v>
      </c>
      <c r="C2594" s="25">
        <v>440200</v>
      </c>
      <c r="D2594" s="16" t="s">
        <v>3451</v>
      </c>
    </row>
    <row r="2595" spans="2:4">
      <c r="B2595" s="16">
        <v>2155</v>
      </c>
      <c r="C2595" s="25">
        <v>440201</v>
      </c>
      <c r="D2595" s="16" t="s">
        <v>1522</v>
      </c>
    </row>
    <row r="2596" spans="2:4">
      <c r="B2596" s="16">
        <v>2156</v>
      </c>
      <c r="C2596" s="25">
        <v>440203</v>
      </c>
      <c r="D2596" s="16" t="s">
        <v>3452</v>
      </c>
    </row>
    <row r="2597" spans="2:4">
      <c r="B2597" s="16">
        <v>2157</v>
      </c>
      <c r="C2597" s="25">
        <v>440204</v>
      </c>
      <c r="D2597" s="16" t="s">
        <v>3453</v>
      </c>
    </row>
    <row r="2598" spans="2:4">
      <c r="B2598" s="16">
        <v>2158</v>
      </c>
      <c r="C2598" s="25">
        <v>440205</v>
      </c>
      <c r="D2598" s="16" t="s">
        <v>3454</v>
      </c>
    </row>
    <row r="2599" spans="2:4">
      <c r="B2599" s="16">
        <v>2159</v>
      </c>
      <c r="C2599" s="25">
        <v>440222</v>
      </c>
      <c r="D2599" s="16" t="s">
        <v>3455</v>
      </c>
    </row>
    <row r="2600" spans="2:4">
      <c r="B2600" s="16">
        <v>2160</v>
      </c>
      <c r="C2600" s="25">
        <v>440224</v>
      </c>
      <c r="D2600" s="16" t="s">
        <v>3456</v>
      </c>
    </row>
    <row r="2601" spans="2:4">
      <c r="B2601" s="16">
        <v>2161</v>
      </c>
      <c r="C2601" s="25">
        <v>440229</v>
      </c>
      <c r="D2601" s="16" t="s">
        <v>3457</v>
      </c>
    </row>
    <row r="2602" spans="2:4">
      <c r="B2602" s="16">
        <v>2162</v>
      </c>
      <c r="C2602" s="25">
        <v>440232</v>
      </c>
      <c r="D2602" s="16" t="s">
        <v>3458</v>
      </c>
    </row>
    <row r="2603" spans="2:4">
      <c r="B2603" s="16">
        <v>2163</v>
      </c>
      <c r="C2603" s="25">
        <v>440233</v>
      </c>
      <c r="D2603" s="16" t="s">
        <v>3459</v>
      </c>
    </row>
    <row r="2604" spans="2:4">
      <c r="B2604" s="16">
        <v>2164</v>
      </c>
      <c r="C2604" s="25">
        <v>440281</v>
      </c>
      <c r="D2604" s="16" t="s">
        <v>3460</v>
      </c>
    </row>
    <row r="2605" spans="2:4">
      <c r="B2605" s="16">
        <v>2165</v>
      </c>
      <c r="C2605" s="25">
        <v>440282</v>
      </c>
      <c r="D2605" s="16" t="s">
        <v>3461</v>
      </c>
    </row>
    <row r="2606" spans="2:4">
      <c r="B2606" s="16">
        <v>2166</v>
      </c>
      <c r="C2606" s="25">
        <v>440300</v>
      </c>
      <c r="D2606" s="16" t="s">
        <v>3462</v>
      </c>
    </row>
    <row r="2607" spans="2:4">
      <c r="B2607" s="16">
        <v>2167</v>
      </c>
      <c r="C2607" s="25">
        <v>440301</v>
      </c>
      <c r="D2607" s="16" t="s">
        <v>1522</v>
      </c>
    </row>
    <row r="2608" spans="2:4">
      <c r="B2608" s="16">
        <v>2168</v>
      </c>
      <c r="C2608" s="25">
        <v>440303</v>
      </c>
      <c r="D2608" s="16" t="s">
        <v>3463</v>
      </c>
    </row>
    <row r="2609" spans="2:4">
      <c r="B2609" s="16">
        <v>2169</v>
      </c>
      <c r="C2609" s="25">
        <v>440304</v>
      </c>
      <c r="D2609" s="16" t="s">
        <v>3464</v>
      </c>
    </row>
    <row r="2610" spans="2:4">
      <c r="B2610" s="16">
        <v>2170</v>
      </c>
      <c r="C2610" s="25">
        <v>440305</v>
      </c>
      <c r="D2610" s="16" t="s">
        <v>2206</v>
      </c>
    </row>
    <row r="2611" spans="2:4">
      <c r="B2611" s="16">
        <v>2171</v>
      </c>
      <c r="C2611" s="25">
        <v>440306</v>
      </c>
      <c r="D2611" s="16" t="s">
        <v>3465</v>
      </c>
    </row>
    <row r="2612" spans="2:4">
      <c r="B2612" s="16">
        <v>2172</v>
      </c>
      <c r="C2612" s="25">
        <v>440307</v>
      </c>
      <c r="D2612" s="16" t="s">
        <v>3466</v>
      </c>
    </row>
    <row r="2613" spans="2:4">
      <c r="B2613" s="16">
        <v>2173</v>
      </c>
      <c r="C2613" s="25">
        <v>440308</v>
      </c>
      <c r="D2613" s="16" t="s">
        <v>3467</v>
      </c>
    </row>
    <row r="2614" spans="2:4">
      <c r="B2614" s="16">
        <v>2174</v>
      </c>
      <c r="C2614" s="25">
        <v>440400</v>
      </c>
      <c r="D2614" s="16" t="s">
        <v>3468</v>
      </c>
    </row>
    <row r="2615" spans="2:4">
      <c r="B2615" s="16">
        <v>2175</v>
      </c>
      <c r="C2615" s="25">
        <v>440401</v>
      </c>
      <c r="D2615" s="16" t="s">
        <v>1522</v>
      </c>
    </row>
    <row r="2616" spans="2:4">
      <c r="B2616" s="16">
        <v>2176</v>
      </c>
      <c r="C2616" s="25">
        <v>440402</v>
      </c>
      <c r="D2616" s="16" t="s">
        <v>3469</v>
      </c>
    </row>
    <row r="2617" spans="2:4">
      <c r="B2617" s="16">
        <v>2177</v>
      </c>
      <c r="C2617" s="25">
        <v>440403</v>
      </c>
      <c r="D2617" s="16" t="s">
        <v>3470</v>
      </c>
    </row>
    <row r="2618" spans="2:4">
      <c r="B2618" s="16">
        <v>2178</v>
      </c>
      <c r="C2618" s="25">
        <v>440404</v>
      </c>
      <c r="D2618" s="16" t="s">
        <v>3471</v>
      </c>
    </row>
    <row r="2619" spans="2:4">
      <c r="B2619" s="16">
        <v>2179</v>
      </c>
      <c r="C2619" s="25">
        <v>440500</v>
      </c>
      <c r="D2619" s="16" t="s">
        <v>3472</v>
      </c>
    </row>
    <row r="2620" spans="2:4">
      <c r="B2620" s="16">
        <v>2180</v>
      </c>
      <c r="C2620" s="25">
        <v>440501</v>
      </c>
      <c r="D2620" s="16" t="s">
        <v>1522</v>
      </c>
    </row>
    <row r="2621" spans="2:4">
      <c r="B2621" s="16">
        <v>2181</v>
      </c>
      <c r="C2621" s="25">
        <v>440507</v>
      </c>
      <c r="D2621" s="16" t="s">
        <v>3473</v>
      </c>
    </row>
    <row r="2622" spans="2:4">
      <c r="B2622" s="16">
        <v>2182</v>
      </c>
      <c r="C2622" s="25">
        <v>440511</v>
      </c>
      <c r="D2622" s="16" t="s">
        <v>3474</v>
      </c>
    </row>
    <row r="2623" spans="2:4">
      <c r="B2623" s="16">
        <v>2183</v>
      </c>
      <c r="C2623" s="25">
        <v>440512</v>
      </c>
      <c r="D2623" s="16" t="s">
        <v>3475</v>
      </c>
    </row>
    <row r="2624" spans="2:4">
      <c r="B2624" s="16">
        <v>2184</v>
      </c>
      <c r="C2624" s="25">
        <v>440513</v>
      </c>
      <c r="D2624" s="16" t="s">
        <v>3476</v>
      </c>
    </row>
    <row r="2625" spans="2:4">
      <c r="B2625" s="16">
        <v>2185</v>
      </c>
      <c r="C2625" s="25">
        <v>440514</v>
      </c>
      <c r="D2625" s="16" t="s">
        <v>3477</v>
      </c>
    </row>
    <row r="2626" spans="2:4">
      <c r="B2626" s="16">
        <v>2186</v>
      </c>
      <c r="C2626" s="25">
        <v>440515</v>
      </c>
      <c r="D2626" s="16" t="s">
        <v>3478</v>
      </c>
    </row>
    <row r="2627" spans="2:4">
      <c r="B2627" s="16">
        <v>2187</v>
      </c>
      <c r="C2627" s="25">
        <v>440523</v>
      </c>
      <c r="D2627" s="16" t="s">
        <v>3479</v>
      </c>
    </row>
    <row r="2628" spans="2:4">
      <c r="B2628" s="16">
        <v>2188</v>
      </c>
      <c r="C2628" s="25">
        <v>440600</v>
      </c>
      <c r="D2628" s="16" t="s">
        <v>3480</v>
      </c>
    </row>
    <row r="2629" spans="2:4">
      <c r="B2629" s="16">
        <v>2189</v>
      </c>
      <c r="C2629" s="25">
        <v>440601</v>
      </c>
      <c r="D2629" s="16" t="s">
        <v>1522</v>
      </c>
    </row>
    <row r="2630" spans="2:4">
      <c r="B2630" s="16">
        <v>2190</v>
      </c>
      <c r="C2630" s="25">
        <v>440604</v>
      </c>
      <c r="D2630" s="16" t="s">
        <v>3481</v>
      </c>
    </row>
    <row r="2631" spans="2:4">
      <c r="B2631" s="16">
        <v>2191</v>
      </c>
      <c r="C2631" s="25">
        <v>440605</v>
      </c>
      <c r="D2631" s="16" t="s">
        <v>3482</v>
      </c>
    </row>
    <row r="2632" spans="2:4">
      <c r="B2632" s="16">
        <v>2192</v>
      </c>
      <c r="C2632" s="25">
        <v>440606</v>
      </c>
      <c r="D2632" s="16" t="s">
        <v>3483</v>
      </c>
    </row>
    <row r="2633" spans="2:4">
      <c r="B2633" s="16">
        <v>2193</v>
      </c>
      <c r="C2633" s="25">
        <v>440607</v>
      </c>
      <c r="D2633" s="16" t="s">
        <v>3484</v>
      </c>
    </row>
    <row r="2634" spans="2:4">
      <c r="B2634" s="16">
        <v>2194</v>
      </c>
      <c r="C2634" s="25">
        <v>440608</v>
      </c>
      <c r="D2634" s="16" t="s">
        <v>3485</v>
      </c>
    </row>
    <row r="2635" spans="2:4">
      <c r="B2635" s="16">
        <v>2195</v>
      </c>
      <c r="C2635" s="25">
        <v>440700</v>
      </c>
      <c r="D2635" s="16" t="s">
        <v>3486</v>
      </c>
    </row>
    <row r="2636" spans="2:4">
      <c r="B2636" s="16">
        <v>2196</v>
      </c>
      <c r="C2636" s="25">
        <v>440701</v>
      </c>
      <c r="D2636" s="16" t="s">
        <v>1522</v>
      </c>
    </row>
    <row r="2637" spans="2:4">
      <c r="B2637" s="16">
        <v>2197</v>
      </c>
      <c r="C2637" s="25">
        <v>440703</v>
      </c>
      <c r="D2637" s="16" t="s">
        <v>3487</v>
      </c>
    </row>
    <row r="2638" spans="2:4">
      <c r="B2638" s="16">
        <v>2198</v>
      </c>
      <c r="C2638" s="25">
        <v>440704</v>
      </c>
      <c r="D2638" s="16" t="s">
        <v>3488</v>
      </c>
    </row>
    <row r="2639" spans="2:4">
      <c r="B2639" s="16">
        <v>2199</v>
      </c>
      <c r="C2639" s="25">
        <v>440705</v>
      </c>
      <c r="D2639" s="16" t="s">
        <v>3489</v>
      </c>
    </row>
    <row r="2640" spans="2:4">
      <c r="B2640" s="16">
        <v>2200</v>
      </c>
      <c r="C2640" s="25">
        <v>440781</v>
      </c>
      <c r="D2640" s="16" t="s">
        <v>3490</v>
      </c>
    </row>
    <row r="2641" spans="2:4">
      <c r="B2641" s="16">
        <v>2201</v>
      </c>
      <c r="C2641" s="25">
        <v>440783</v>
      </c>
      <c r="D2641" s="16" t="s">
        <v>3491</v>
      </c>
    </row>
    <row r="2642" spans="2:4">
      <c r="B2642" s="16">
        <v>2202</v>
      </c>
      <c r="C2642" s="25">
        <v>440784</v>
      </c>
      <c r="D2642" s="16" t="s">
        <v>3492</v>
      </c>
    </row>
    <row r="2643" spans="2:4">
      <c r="B2643" s="16">
        <v>2203</v>
      </c>
      <c r="C2643" s="25">
        <v>440785</v>
      </c>
      <c r="D2643" s="16" t="s">
        <v>3493</v>
      </c>
    </row>
    <row r="2644" spans="2:4">
      <c r="B2644" s="16">
        <v>2204</v>
      </c>
      <c r="C2644" s="25">
        <v>440800</v>
      </c>
      <c r="D2644" s="16" t="s">
        <v>3494</v>
      </c>
    </row>
    <row r="2645" spans="2:4">
      <c r="B2645" s="16">
        <v>2205</v>
      </c>
      <c r="C2645" s="25">
        <v>440801</v>
      </c>
      <c r="D2645" s="16" t="s">
        <v>1522</v>
      </c>
    </row>
    <row r="2646" spans="2:4">
      <c r="B2646" s="16">
        <v>2206</v>
      </c>
      <c r="C2646" s="25">
        <v>440802</v>
      </c>
      <c r="D2646" s="16" t="s">
        <v>3495</v>
      </c>
    </row>
    <row r="2647" spans="2:4">
      <c r="B2647" s="16">
        <v>2207</v>
      </c>
      <c r="C2647" s="25">
        <v>440803</v>
      </c>
      <c r="D2647" s="16" t="s">
        <v>3496</v>
      </c>
    </row>
    <row r="2648" spans="2:4">
      <c r="B2648" s="16">
        <v>2208</v>
      </c>
      <c r="C2648" s="25">
        <v>440804</v>
      </c>
      <c r="D2648" s="16" t="s">
        <v>3497</v>
      </c>
    </row>
    <row r="2649" spans="2:4">
      <c r="B2649" s="16">
        <v>2209</v>
      </c>
      <c r="C2649" s="25">
        <v>440811</v>
      </c>
      <c r="D2649" s="16" t="s">
        <v>3498</v>
      </c>
    </row>
    <row r="2650" spans="2:4">
      <c r="B2650" s="16">
        <v>2210</v>
      </c>
      <c r="C2650" s="25">
        <v>440823</v>
      </c>
      <c r="D2650" s="16" t="s">
        <v>3499</v>
      </c>
    </row>
    <row r="2651" spans="2:4">
      <c r="B2651" s="16">
        <v>2211</v>
      </c>
      <c r="C2651" s="25">
        <v>440825</v>
      </c>
      <c r="D2651" s="16" t="s">
        <v>3500</v>
      </c>
    </row>
    <row r="2652" spans="2:4">
      <c r="B2652" s="16">
        <v>2212</v>
      </c>
      <c r="C2652" s="25">
        <v>440881</v>
      </c>
      <c r="D2652" s="16" t="s">
        <v>3501</v>
      </c>
    </row>
    <row r="2653" spans="2:4">
      <c r="B2653" s="16">
        <v>2213</v>
      </c>
      <c r="C2653" s="25">
        <v>440882</v>
      </c>
      <c r="D2653" s="16" t="s">
        <v>3502</v>
      </c>
    </row>
    <row r="2654" spans="2:4">
      <c r="B2654" s="16">
        <v>2214</v>
      </c>
      <c r="C2654" s="25">
        <v>440883</v>
      </c>
      <c r="D2654" s="16" t="s">
        <v>3503</v>
      </c>
    </row>
    <row r="2655" spans="2:4">
      <c r="B2655" s="16">
        <v>2215</v>
      </c>
      <c r="C2655" s="25">
        <v>440900</v>
      </c>
      <c r="D2655" s="16" t="s">
        <v>3504</v>
      </c>
    </row>
    <row r="2656" spans="2:4">
      <c r="B2656" s="16">
        <v>2216</v>
      </c>
      <c r="C2656" s="25">
        <v>440901</v>
      </c>
      <c r="D2656" s="16" t="s">
        <v>1522</v>
      </c>
    </row>
    <row r="2657" spans="2:4">
      <c r="B2657" s="16">
        <v>2217</v>
      </c>
      <c r="C2657" s="25">
        <v>440902</v>
      </c>
      <c r="D2657" s="16" t="s">
        <v>3505</v>
      </c>
    </row>
    <row r="2658" spans="2:4">
      <c r="B2658" s="16">
        <v>2218</v>
      </c>
      <c r="C2658" s="25">
        <v>440903</v>
      </c>
      <c r="D2658" s="16" t="s">
        <v>3506</v>
      </c>
    </row>
    <row r="2659" spans="2:4">
      <c r="B2659" s="16">
        <v>2219</v>
      </c>
      <c r="C2659" s="25">
        <v>440923</v>
      </c>
      <c r="D2659" s="16" t="s">
        <v>3507</v>
      </c>
    </row>
    <row r="2660" spans="2:4">
      <c r="B2660" s="16">
        <v>2220</v>
      </c>
      <c r="C2660" s="25">
        <v>440981</v>
      </c>
      <c r="D2660" s="16" t="s">
        <v>3508</v>
      </c>
    </row>
    <row r="2661" spans="2:4">
      <c r="B2661" s="16">
        <v>2221</v>
      </c>
      <c r="C2661" s="25">
        <v>440982</v>
      </c>
      <c r="D2661" s="16" t="s">
        <v>3509</v>
      </c>
    </row>
    <row r="2662" spans="2:4">
      <c r="B2662" s="16">
        <v>2222</v>
      </c>
      <c r="C2662" s="25">
        <v>440983</v>
      </c>
      <c r="D2662" s="16" t="s">
        <v>3510</v>
      </c>
    </row>
    <row r="2663" spans="2:4">
      <c r="B2663" s="16">
        <v>2223</v>
      </c>
      <c r="C2663" s="25">
        <v>441200</v>
      </c>
      <c r="D2663" s="16" t="s">
        <v>3511</v>
      </c>
    </row>
    <row r="2664" spans="2:4">
      <c r="B2664" s="16">
        <v>2224</v>
      </c>
      <c r="C2664" s="25">
        <v>441201</v>
      </c>
      <c r="D2664" s="16" t="s">
        <v>1522</v>
      </c>
    </row>
    <row r="2665" spans="2:4">
      <c r="B2665" s="16">
        <v>2225</v>
      </c>
      <c r="C2665" s="25">
        <v>441202</v>
      </c>
      <c r="D2665" s="16" t="s">
        <v>3512</v>
      </c>
    </row>
    <row r="2666" spans="2:4">
      <c r="B2666" s="16">
        <v>2226</v>
      </c>
      <c r="C2666" s="25">
        <v>441203</v>
      </c>
      <c r="D2666" s="16" t="s">
        <v>3513</v>
      </c>
    </row>
    <row r="2667" spans="2:4">
      <c r="B2667" s="16">
        <v>2227</v>
      </c>
      <c r="C2667" s="25">
        <v>441223</v>
      </c>
      <c r="D2667" s="16" t="s">
        <v>3514</v>
      </c>
    </row>
    <row r="2668" spans="2:4">
      <c r="B2668" s="16">
        <v>2228</v>
      </c>
      <c r="C2668" s="25">
        <v>441224</v>
      </c>
      <c r="D2668" s="16" t="s">
        <v>3515</v>
      </c>
    </row>
    <row r="2669" spans="2:4">
      <c r="B2669" s="16">
        <v>2229</v>
      </c>
      <c r="C2669" s="25">
        <v>441225</v>
      </c>
      <c r="D2669" s="16" t="s">
        <v>3516</v>
      </c>
    </row>
    <row r="2670" spans="2:4">
      <c r="B2670" s="16">
        <v>2230</v>
      </c>
      <c r="C2670" s="25">
        <v>441226</v>
      </c>
      <c r="D2670" s="16" t="s">
        <v>3517</v>
      </c>
    </row>
    <row r="2671" spans="2:4">
      <c r="B2671" s="16">
        <v>2231</v>
      </c>
      <c r="C2671" s="25">
        <v>441283</v>
      </c>
      <c r="D2671" s="16" t="s">
        <v>3518</v>
      </c>
    </row>
    <row r="2672" spans="2:4">
      <c r="B2672" s="16">
        <v>2232</v>
      </c>
      <c r="C2672" s="25">
        <v>441284</v>
      </c>
      <c r="D2672" s="16" t="s">
        <v>3519</v>
      </c>
    </row>
    <row r="2673" spans="2:4">
      <c r="B2673" s="16">
        <v>2233</v>
      </c>
      <c r="C2673" s="25">
        <v>441300</v>
      </c>
      <c r="D2673" s="16" t="s">
        <v>3520</v>
      </c>
    </row>
    <row r="2674" spans="2:4">
      <c r="B2674" s="16">
        <v>2234</v>
      </c>
      <c r="C2674" s="25">
        <v>441301</v>
      </c>
      <c r="D2674" s="16" t="s">
        <v>1522</v>
      </c>
    </row>
    <row r="2675" spans="2:4">
      <c r="B2675" s="16">
        <v>2235</v>
      </c>
      <c r="C2675" s="25">
        <v>441302</v>
      </c>
      <c r="D2675" s="16" t="s">
        <v>3521</v>
      </c>
    </row>
    <row r="2676" spans="2:4">
      <c r="B2676" s="16">
        <v>2236</v>
      </c>
      <c r="C2676" s="25">
        <v>441303</v>
      </c>
      <c r="D2676" s="16" t="s">
        <v>3522</v>
      </c>
    </row>
    <row r="2677" spans="2:4">
      <c r="B2677" s="16">
        <v>2237</v>
      </c>
      <c r="C2677" s="25">
        <v>441322</v>
      </c>
      <c r="D2677" s="16" t="s">
        <v>3523</v>
      </c>
    </row>
    <row r="2678" spans="2:4">
      <c r="B2678" s="16">
        <v>2238</v>
      </c>
      <c r="C2678" s="25">
        <v>441323</v>
      </c>
      <c r="D2678" s="16" t="s">
        <v>3524</v>
      </c>
    </row>
    <row r="2679" spans="2:4">
      <c r="B2679" s="16">
        <v>2239</v>
      </c>
      <c r="C2679" s="25">
        <v>441324</v>
      </c>
      <c r="D2679" s="16" t="s">
        <v>3525</v>
      </c>
    </row>
    <row r="2680" spans="2:4">
      <c r="B2680" s="16">
        <v>2240</v>
      </c>
      <c r="C2680" s="25">
        <v>441400</v>
      </c>
      <c r="D2680" s="16" t="s">
        <v>3526</v>
      </c>
    </row>
    <row r="2681" spans="2:4">
      <c r="B2681" s="16">
        <v>2241</v>
      </c>
      <c r="C2681" s="25">
        <v>441401</v>
      </c>
      <c r="D2681" s="16" t="s">
        <v>1522</v>
      </c>
    </row>
    <row r="2682" spans="2:4">
      <c r="B2682" s="16">
        <v>2242</v>
      </c>
      <c r="C2682" s="25">
        <v>441402</v>
      </c>
      <c r="D2682" s="16" t="s">
        <v>3527</v>
      </c>
    </row>
    <row r="2683" spans="2:4">
      <c r="B2683" s="16">
        <v>2243</v>
      </c>
      <c r="C2683" s="25">
        <v>441421</v>
      </c>
      <c r="D2683" s="16" t="s">
        <v>3528</v>
      </c>
    </row>
    <row r="2684" spans="2:4">
      <c r="B2684" s="16">
        <v>2244</v>
      </c>
      <c r="C2684" s="25">
        <v>441422</v>
      </c>
      <c r="D2684" s="16" t="s">
        <v>3529</v>
      </c>
    </row>
    <row r="2685" spans="2:4">
      <c r="B2685" s="16">
        <v>2245</v>
      </c>
      <c r="C2685" s="25">
        <v>441423</v>
      </c>
      <c r="D2685" s="16" t="s">
        <v>3530</v>
      </c>
    </row>
    <row r="2686" spans="2:4">
      <c r="B2686" s="16">
        <v>2246</v>
      </c>
      <c r="C2686" s="25">
        <v>441424</v>
      </c>
      <c r="D2686" s="16" t="s">
        <v>3531</v>
      </c>
    </row>
    <row r="2687" spans="2:4">
      <c r="B2687" s="16">
        <v>2247</v>
      </c>
      <c r="C2687" s="25">
        <v>441426</v>
      </c>
      <c r="D2687" s="16" t="s">
        <v>3532</v>
      </c>
    </row>
    <row r="2688" spans="2:4">
      <c r="B2688" s="16">
        <v>2248</v>
      </c>
      <c r="C2688" s="25">
        <v>441427</v>
      </c>
      <c r="D2688" s="16" t="s">
        <v>3533</v>
      </c>
    </row>
    <row r="2689" spans="2:4">
      <c r="B2689" s="16">
        <v>2249</v>
      </c>
      <c r="C2689" s="25">
        <v>441481</v>
      </c>
      <c r="D2689" s="16" t="s">
        <v>3534</v>
      </c>
    </row>
    <row r="2690" spans="2:4">
      <c r="B2690" s="16">
        <v>2250</v>
      </c>
      <c r="C2690" s="25">
        <v>441500</v>
      </c>
      <c r="D2690" s="16" t="s">
        <v>3535</v>
      </c>
    </row>
    <row r="2691" spans="2:4">
      <c r="B2691" s="16">
        <v>2251</v>
      </c>
      <c r="C2691" s="25">
        <v>441501</v>
      </c>
      <c r="D2691" s="16" t="s">
        <v>1522</v>
      </c>
    </row>
    <row r="2692" spans="2:4">
      <c r="B2692" s="16">
        <v>2252</v>
      </c>
      <c r="C2692" s="25">
        <v>441502</v>
      </c>
      <c r="D2692" s="16" t="s">
        <v>1749</v>
      </c>
    </row>
    <row r="2693" spans="2:4">
      <c r="B2693" s="16">
        <v>2253</v>
      </c>
      <c r="C2693" s="25">
        <v>441521</v>
      </c>
      <c r="D2693" s="16" t="s">
        <v>3536</v>
      </c>
    </row>
    <row r="2694" spans="2:4">
      <c r="B2694" s="16">
        <v>2254</v>
      </c>
      <c r="C2694" s="25">
        <v>441523</v>
      </c>
      <c r="D2694" s="16" t="s">
        <v>3537</v>
      </c>
    </row>
    <row r="2695" spans="2:4">
      <c r="B2695" s="16">
        <v>2255</v>
      </c>
      <c r="C2695" s="25">
        <v>441581</v>
      </c>
      <c r="D2695" s="16" t="s">
        <v>3538</v>
      </c>
    </row>
    <row r="2696" spans="2:4">
      <c r="B2696" s="16">
        <v>2256</v>
      </c>
      <c r="C2696" s="25">
        <v>441600</v>
      </c>
      <c r="D2696" s="16" t="s">
        <v>3539</v>
      </c>
    </row>
    <row r="2697" spans="2:4">
      <c r="B2697" s="16">
        <v>2257</v>
      </c>
      <c r="C2697" s="25">
        <v>441601</v>
      </c>
      <c r="D2697" s="16" t="s">
        <v>1522</v>
      </c>
    </row>
    <row r="2698" spans="2:4">
      <c r="B2698" s="16">
        <v>2258</v>
      </c>
      <c r="C2698" s="25">
        <v>441602</v>
      </c>
      <c r="D2698" s="16" t="s">
        <v>3540</v>
      </c>
    </row>
    <row r="2699" spans="2:4">
      <c r="B2699" s="16">
        <v>2259</v>
      </c>
      <c r="C2699" s="25">
        <v>441621</v>
      </c>
      <c r="D2699" s="16" t="s">
        <v>3541</v>
      </c>
    </row>
    <row r="2700" spans="2:4">
      <c r="B2700" s="16">
        <v>2260</v>
      </c>
      <c r="C2700" s="25">
        <v>441622</v>
      </c>
      <c r="D2700" s="16" t="s">
        <v>3542</v>
      </c>
    </row>
    <row r="2701" spans="2:4">
      <c r="B2701" s="16">
        <v>2261</v>
      </c>
      <c r="C2701" s="25">
        <v>441623</v>
      </c>
      <c r="D2701" s="16" t="s">
        <v>3543</v>
      </c>
    </row>
    <row r="2702" spans="2:4">
      <c r="B2702" s="16">
        <v>2262</v>
      </c>
      <c r="C2702" s="25">
        <v>441624</v>
      </c>
      <c r="D2702" s="16" t="s">
        <v>3544</v>
      </c>
    </row>
    <row r="2703" spans="2:4">
      <c r="B2703" s="16">
        <v>2263</v>
      </c>
      <c r="C2703" s="25">
        <v>441625</v>
      </c>
      <c r="D2703" s="16" t="s">
        <v>3545</v>
      </c>
    </row>
    <row r="2704" spans="2:4">
      <c r="B2704" s="16">
        <v>2264</v>
      </c>
      <c r="C2704" s="25">
        <v>441700</v>
      </c>
      <c r="D2704" s="16" t="s">
        <v>3546</v>
      </c>
    </row>
    <row r="2705" spans="2:4">
      <c r="B2705" s="16">
        <v>2265</v>
      </c>
      <c r="C2705" s="25">
        <v>441701</v>
      </c>
      <c r="D2705" s="16" t="s">
        <v>1522</v>
      </c>
    </row>
    <row r="2706" spans="2:4">
      <c r="B2706" s="16">
        <v>2266</v>
      </c>
      <c r="C2706" s="25">
        <v>441702</v>
      </c>
      <c r="D2706" s="16" t="s">
        <v>3547</v>
      </c>
    </row>
    <row r="2707" spans="2:4">
      <c r="B2707" s="16">
        <v>2267</v>
      </c>
      <c r="C2707" s="25">
        <v>441721</v>
      </c>
      <c r="D2707" s="16" t="s">
        <v>3548</v>
      </c>
    </row>
    <row r="2708" spans="2:4">
      <c r="B2708" s="16">
        <v>2268</v>
      </c>
      <c r="C2708" s="25">
        <v>441723</v>
      </c>
      <c r="D2708" s="16" t="s">
        <v>3549</v>
      </c>
    </row>
    <row r="2709" spans="2:4">
      <c r="B2709" s="16">
        <v>2269</v>
      </c>
      <c r="C2709" s="25">
        <v>441781</v>
      </c>
      <c r="D2709" s="16" t="s">
        <v>3550</v>
      </c>
    </row>
    <row r="2710" spans="2:4">
      <c r="B2710" s="16">
        <v>2270</v>
      </c>
      <c r="C2710" s="25">
        <v>441800</v>
      </c>
      <c r="D2710" s="16" t="s">
        <v>3551</v>
      </c>
    </row>
    <row r="2711" spans="2:4">
      <c r="B2711" s="16">
        <v>2271</v>
      </c>
      <c r="C2711" s="25">
        <v>441801</v>
      </c>
      <c r="D2711" s="16" t="s">
        <v>1522</v>
      </c>
    </row>
    <row r="2712" spans="2:4">
      <c r="B2712" s="16">
        <v>2272</v>
      </c>
      <c r="C2712" s="25">
        <v>441802</v>
      </c>
      <c r="D2712" s="16" t="s">
        <v>3552</v>
      </c>
    </row>
    <row r="2713" spans="2:4">
      <c r="B2713" s="16">
        <v>2273</v>
      </c>
      <c r="C2713" s="25">
        <v>441821</v>
      </c>
      <c r="D2713" s="16" t="s">
        <v>3553</v>
      </c>
    </row>
    <row r="2714" spans="2:4">
      <c r="B2714" s="16">
        <v>2274</v>
      </c>
      <c r="C2714" s="25">
        <v>441823</v>
      </c>
      <c r="D2714" s="16" t="s">
        <v>3554</v>
      </c>
    </row>
    <row r="2715" spans="2:4">
      <c r="B2715" s="16">
        <v>2275</v>
      </c>
      <c r="C2715" s="25">
        <v>441825</v>
      </c>
      <c r="D2715" s="16" t="s">
        <v>3555</v>
      </c>
    </row>
    <row r="2716" spans="2:4">
      <c r="B2716" s="16">
        <v>2276</v>
      </c>
      <c r="C2716" s="25">
        <v>441826</v>
      </c>
      <c r="D2716" s="16" t="s">
        <v>3556</v>
      </c>
    </row>
    <row r="2717" spans="2:4">
      <c r="B2717" s="16">
        <v>2277</v>
      </c>
      <c r="C2717" s="25">
        <v>441827</v>
      </c>
      <c r="D2717" s="16" t="s">
        <v>3557</v>
      </c>
    </row>
    <row r="2718" spans="2:4">
      <c r="B2718" s="16">
        <v>2278</v>
      </c>
      <c r="C2718" s="25">
        <v>441881</v>
      </c>
      <c r="D2718" s="16" t="s">
        <v>3558</v>
      </c>
    </row>
    <row r="2719" spans="2:4">
      <c r="B2719" s="16">
        <v>2279</v>
      </c>
      <c r="C2719" s="25">
        <v>441882</v>
      </c>
      <c r="D2719" s="16" t="s">
        <v>3559</v>
      </c>
    </row>
    <row r="2720" spans="2:4">
      <c r="B2720" s="16">
        <v>2280</v>
      </c>
      <c r="C2720" s="25">
        <v>441900</v>
      </c>
      <c r="D2720" s="16" t="s">
        <v>3560</v>
      </c>
    </row>
    <row r="2721" spans="2:4">
      <c r="B2721" s="16">
        <v>2281</v>
      </c>
      <c r="C2721" s="25">
        <v>442000</v>
      </c>
      <c r="D2721" s="16" t="s">
        <v>3561</v>
      </c>
    </row>
    <row r="2722" spans="2:4">
      <c r="B2722" s="16">
        <v>2282</v>
      </c>
      <c r="C2722" s="25">
        <v>445100</v>
      </c>
      <c r="D2722" s="16" t="s">
        <v>3562</v>
      </c>
    </row>
    <row r="2723" spans="2:4">
      <c r="B2723" s="16">
        <v>2283</v>
      </c>
      <c r="C2723" s="25">
        <v>445101</v>
      </c>
      <c r="D2723" s="16" t="s">
        <v>1522</v>
      </c>
    </row>
    <row r="2724" spans="2:4">
      <c r="B2724" s="16">
        <v>2284</v>
      </c>
      <c r="C2724" s="25">
        <v>445102</v>
      </c>
      <c r="D2724" s="16" t="s">
        <v>3563</v>
      </c>
    </row>
    <row r="2725" spans="2:4">
      <c r="B2725" s="16">
        <v>2285</v>
      </c>
      <c r="C2725" s="25">
        <v>445121</v>
      </c>
      <c r="D2725" s="16" t="s">
        <v>3564</v>
      </c>
    </row>
    <row r="2726" spans="2:4">
      <c r="B2726" s="16">
        <v>2286</v>
      </c>
      <c r="C2726" s="25">
        <v>445122</v>
      </c>
      <c r="D2726" s="16" t="s">
        <v>3565</v>
      </c>
    </row>
    <row r="2727" spans="2:4">
      <c r="B2727" s="16">
        <v>2287</v>
      </c>
      <c r="C2727" s="25">
        <v>445200</v>
      </c>
      <c r="D2727" s="16" t="s">
        <v>3566</v>
      </c>
    </row>
    <row r="2728" spans="2:4">
      <c r="B2728" s="16">
        <v>2288</v>
      </c>
      <c r="C2728" s="25">
        <v>445201</v>
      </c>
      <c r="D2728" s="16" t="s">
        <v>1522</v>
      </c>
    </row>
    <row r="2729" spans="2:4">
      <c r="B2729" s="16">
        <v>2289</v>
      </c>
      <c r="C2729" s="25">
        <v>445202</v>
      </c>
      <c r="D2729" s="16" t="s">
        <v>3567</v>
      </c>
    </row>
    <row r="2730" spans="2:4">
      <c r="B2730" s="16">
        <v>2290</v>
      </c>
      <c r="C2730" s="25">
        <v>445221</v>
      </c>
      <c r="D2730" s="16" t="s">
        <v>3568</v>
      </c>
    </row>
    <row r="2731" spans="2:4">
      <c r="B2731" s="16">
        <v>2291</v>
      </c>
      <c r="C2731" s="25">
        <v>445222</v>
      </c>
      <c r="D2731" s="16" t="s">
        <v>3569</v>
      </c>
    </row>
    <row r="2732" spans="2:4">
      <c r="B2732" s="16">
        <v>2292</v>
      </c>
      <c r="C2732" s="25">
        <v>445224</v>
      </c>
      <c r="D2732" s="16" t="s">
        <v>3570</v>
      </c>
    </row>
    <row r="2733" spans="2:4">
      <c r="B2733" s="16">
        <v>2293</v>
      </c>
      <c r="C2733" s="25">
        <v>445281</v>
      </c>
      <c r="D2733" s="16" t="s">
        <v>3571</v>
      </c>
    </row>
    <row r="2734" spans="2:4">
      <c r="B2734" s="16">
        <v>2294</v>
      </c>
      <c r="C2734" s="25">
        <v>445300</v>
      </c>
      <c r="D2734" s="16" t="s">
        <v>3572</v>
      </c>
    </row>
    <row r="2735" spans="2:4">
      <c r="B2735" s="16">
        <v>2295</v>
      </c>
      <c r="C2735" s="25">
        <v>445301</v>
      </c>
      <c r="D2735" s="16" t="s">
        <v>1522</v>
      </c>
    </row>
    <row r="2736" spans="2:4">
      <c r="B2736" s="16">
        <v>2296</v>
      </c>
      <c r="C2736" s="25">
        <v>445302</v>
      </c>
      <c r="D2736" s="16" t="s">
        <v>3573</v>
      </c>
    </row>
    <row r="2737" spans="2:4">
      <c r="B2737" s="16">
        <v>2297</v>
      </c>
      <c r="C2737" s="25">
        <v>445321</v>
      </c>
      <c r="D2737" s="16" t="s">
        <v>3574</v>
      </c>
    </row>
    <row r="2738" spans="2:4">
      <c r="B2738" s="16">
        <v>2298</v>
      </c>
      <c r="C2738" s="25">
        <v>445322</v>
      </c>
      <c r="D2738" s="16" t="s">
        <v>3575</v>
      </c>
    </row>
    <row r="2739" spans="2:4">
      <c r="B2739" s="16">
        <v>2299</v>
      </c>
      <c r="C2739" s="25">
        <v>445323</v>
      </c>
      <c r="D2739" s="16" t="s">
        <v>3576</v>
      </c>
    </row>
    <row r="2740" spans="2:4">
      <c r="B2740" s="16">
        <v>2300</v>
      </c>
      <c r="C2740" s="25">
        <v>445381</v>
      </c>
      <c r="D2740" s="16" t="s">
        <v>3577</v>
      </c>
    </row>
    <row r="2741" spans="2:4">
      <c r="B2741" s="16">
        <v>2301</v>
      </c>
      <c r="C2741" s="25">
        <v>450000</v>
      </c>
      <c r="D2741" s="16" t="s">
        <v>3578</v>
      </c>
    </row>
    <row r="2742" spans="2:4">
      <c r="B2742" s="16">
        <v>2302</v>
      </c>
      <c r="C2742" s="25">
        <v>450100</v>
      </c>
      <c r="D2742" s="16" t="s">
        <v>3579</v>
      </c>
    </row>
    <row r="2743" spans="2:4">
      <c r="B2743" s="16">
        <v>2303</v>
      </c>
      <c r="C2743" s="25">
        <v>450101</v>
      </c>
      <c r="D2743" s="16" t="s">
        <v>1522</v>
      </c>
    </row>
    <row r="2744" spans="2:4">
      <c r="B2744" s="16">
        <v>2304</v>
      </c>
      <c r="C2744" s="25">
        <v>450102</v>
      </c>
      <c r="D2744" s="16" t="s">
        <v>3580</v>
      </c>
    </row>
    <row r="2745" spans="2:4">
      <c r="B2745" s="16">
        <v>2305</v>
      </c>
      <c r="C2745" s="25">
        <v>450103</v>
      </c>
      <c r="D2745" s="16" t="s">
        <v>3581</v>
      </c>
    </row>
    <row r="2746" spans="2:4">
      <c r="B2746" s="16">
        <v>2306</v>
      </c>
      <c r="C2746" s="25">
        <v>450105</v>
      </c>
      <c r="D2746" s="16" t="s">
        <v>3582</v>
      </c>
    </row>
    <row r="2747" spans="2:4">
      <c r="B2747" s="16">
        <v>2307</v>
      </c>
      <c r="C2747" s="25">
        <v>450107</v>
      </c>
      <c r="D2747" s="16" t="s">
        <v>3583</v>
      </c>
    </row>
    <row r="2748" spans="2:4">
      <c r="B2748" s="16">
        <v>2308</v>
      </c>
      <c r="C2748" s="25">
        <v>450108</v>
      </c>
      <c r="D2748" s="16" t="s">
        <v>3584</v>
      </c>
    </row>
    <row r="2749" spans="2:4">
      <c r="B2749" s="16">
        <v>2309</v>
      </c>
      <c r="C2749" s="25">
        <v>450109</v>
      </c>
      <c r="D2749" s="16" t="s">
        <v>3585</v>
      </c>
    </row>
    <row r="2750" spans="2:4">
      <c r="B2750" s="16">
        <v>2310</v>
      </c>
      <c r="C2750" s="25">
        <v>450122</v>
      </c>
      <c r="D2750" s="16" t="s">
        <v>3586</v>
      </c>
    </row>
    <row r="2751" spans="2:4">
      <c r="B2751" s="16">
        <v>2311</v>
      </c>
      <c r="C2751" s="25">
        <v>450123</v>
      </c>
      <c r="D2751" s="16" t="s">
        <v>3587</v>
      </c>
    </row>
    <row r="2752" spans="2:4">
      <c r="B2752" s="16">
        <v>2312</v>
      </c>
      <c r="C2752" s="25">
        <v>450124</v>
      </c>
      <c r="D2752" s="16" t="s">
        <v>3588</v>
      </c>
    </row>
    <row r="2753" spans="2:4">
      <c r="B2753" s="16">
        <v>2313</v>
      </c>
      <c r="C2753" s="25">
        <v>450125</v>
      </c>
      <c r="D2753" s="16" t="s">
        <v>3589</v>
      </c>
    </row>
    <row r="2754" spans="2:4">
      <c r="B2754" s="16">
        <v>2314</v>
      </c>
      <c r="C2754" s="25">
        <v>450126</v>
      </c>
      <c r="D2754" s="16" t="s">
        <v>3590</v>
      </c>
    </row>
    <row r="2755" spans="2:4">
      <c r="B2755" s="16">
        <v>2315</v>
      </c>
      <c r="C2755" s="25">
        <v>450127</v>
      </c>
      <c r="D2755" s="16" t="s">
        <v>3591</v>
      </c>
    </row>
    <row r="2756" spans="2:4">
      <c r="B2756" s="16">
        <v>2316</v>
      </c>
      <c r="C2756" s="25">
        <v>450200</v>
      </c>
      <c r="D2756" s="16" t="s">
        <v>3592</v>
      </c>
    </row>
    <row r="2757" spans="2:4">
      <c r="B2757" s="16">
        <v>2317</v>
      </c>
      <c r="C2757" s="25">
        <v>450201</v>
      </c>
      <c r="D2757" s="16" t="s">
        <v>1522</v>
      </c>
    </row>
    <row r="2758" spans="2:4">
      <c r="B2758" s="16">
        <v>2318</v>
      </c>
      <c r="C2758" s="25">
        <v>450202</v>
      </c>
      <c r="D2758" s="16" t="s">
        <v>3593</v>
      </c>
    </row>
    <row r="2759" spans="2:4">
      <c r="B2759" s="16">
        <v>2319</v>
      </c>
      <c r="C2759" s="25">
        <v>450203</v>
      </c>
      <c r="D2759" s="16" t="s">
        <v>3594</v>
      </c>
    </row>
    <row r="2760" spans="2:4">
      <c r="B2760" s="16">
        <v>2320</v>
      </c>
      <c r="C2760" s="25">
        <v>450204</v>
      </c>
      <c r="D2760" s="16" t="s">
        <v>3595</v>
      </c>
    </row>
    <row r="2761" spans="2:4">
      <c r="B2761" s="16">
        <v>2321</v>
      </c>
      <c r="C2761" s="25">
        <v>450205</v>
      </c>
      <c r="D2761" s="16" t="s">
        <v>3596</v>
      </c>
    </row>
    <row r="2762" spans="2:4">
      <c r="B2762" s="16">
        <v>2322</v>
      </c>
      <c r="C2762" s="25">
        <v>450221</v>
      </c>
      <c r="D2762" s="16" t="s">
        <v>3597</v>
      </c>
    </row>
    <row r="2763" spans="2:4">
      <c r="B2763" s="16">
        <v>2323</v>
      </c>
      <c r="C2763" s="25">
        <v>450222</v>
      </c>
      <c r="D2763" s="16" t="s">
        <v>3598</v>
      </c>
    </row>
    <row r="2764" spans="2:4">
      <c r="B2764" s="16">
        <v>2324</v>
      </c>
      <c r="C2764" s="25">
        <v>450223</v>
      </c>
      <c r="D2764" s="16" t="s">
        <v>3599</v>
      </c>
    </row>
    <row r="2765" spans="2:4">
      <c r="B2765" s="16">
        <v>2325</v>
      </c>
      <c r="C2765" s="25">
        <v>450224</v>
      </c>
      <c r="D2765" s="16" t="s">
        <v>3600</v>
      </c>
    </row>
    <row r="2766" spans="2:4">
      <c r="B2766" s="16">
        <v>2326</v>
      </c>
      <c r="C2766" s="25">
        <v>450225</v>
      </c>
      <c r="D2766" s="16" t="s">
        <v>3601</v>
      </c>
    </row>
    <row r="2767" spans="2:4">
      <c r="B2767" s="16">
        <v>2327</v>
      </c>
      <c r="C2767" s="25">
        <v>450226</v>
      </c>
      <c r="D2767" s="16" t="s">
        <v>3602</v>
      </c>
    </row>
    <row r="2768" spans="2:4">
      <c r="B2768" s="16">
        <v>2328</v>
      </c>
      <c r="C2768" s="25">
        <v>450300</v>
      </c>
      <c r="D2768" s="16" t="s">
        <v>3603</v>
      </c>
    </row>
    <row r="2769" spans="2:4">
      <c r="B2769" s="16">
        <v>2329</v>
      </c>
      <c r="C2769" s="25">
        <v>450301</v>
      </c>
      <c r="D2769" s="16" t="s">
        <v>1522</v>
      </c>
    </row>
    <row r="2770" spans="2:4">
      <c r="B2770" s="16">
        <v>2330</v>
      </c>
      <c r="C2770" s="25">
        <v>450302</v>
      </c>
      <c r="D2770" s="16" t="s">
        <v>3604</v>
      </c>
    </row>
    <row r="2771" spans="2:4">
      <c r="B2771" s="16">
        <v>2331</v>
      </c>
      <c r="C2771" s="25">
        <v>450303</v>
      </c>
      <c r="D2771" s="16" t="s">
        <v>3605</v>
      </c>
    </row>
    <row r="2772" spans="2:4">
      <c r="B2772" s="16">
        <v>2332</v>
      </c>
      <c r="C2772" s="25">
        <v>450304</v>
      </c>
      <c r="D2772" s="16" t="s">
        <v>3606</v>
      </c>
    </row>
    <row r="2773" spans="2:4">
      <c r="B2773" s="16">
        <v>2333</v>
      </c>
      <c r="C2773" s="25">
        <v>450305</v>
      </c>
      <c r="D2773" s="16" t="s">
        <v>3607</v>
      </c>
    </row>
    <row r="2774" spans="2:4">
      <c r="B2774" s="16">
        <v>2334</v>
      </c>
      <c r="C2774" s="25">
        <v>450311</v>
      </c>
      <c r="D2774" s="16" t="s">
        <v>3608</v>
      </c>
    </row>
    <row r="2775" spans="2:4">
      <c r="B2775" s="16">
        <v>2335</v>
      </c>
      <c r="C2775" s="25">
        <v>450321</v>
      </c>
      <c r="D2775" s="16" t="s">
        <v>3609</v>
      </c>
    </row>
    <row r="2776" spans="2:4">
      <c r="B2776" s="16">
        <v>2336</v>
      </c>
      <c r="C2776" s="25">
        <v>450322</v>
      </c>
      <c r="D2776" s="16" t="s">
        <v>3610</v>
      </c>
    </row>
    <row r="2777" spans="2:4">
      <c r="B2777" s="16">
        <v>2337</v>
      </c>
      <c r="C2777" s="25">
        <v>450323</v>
      </c>
      <c r="D2777" s="16" t="s">
        <v>3611</v>
      </c>
    </row>
    <row r="2778" spans="2:4">
      <c r="B2778" s="16">
        <v>2338</v>
      </c>
      <c r="C2778" s="25">
        <v>450324</v>
      </c>
      <c r="D2778" s="16" t="s">
        <v>3612</v>
      </c>
    </row>
    <row r="2779" spans="2:4">
      <c r="B2779" s="16">
        <v>2339</v>
      </c>
      <c r="C2779" s="25">
        <v>450325</v>
      </c>
      <c r="D2779" s="16" t="s">
        <v>3613</v>
      </c>
    </row>
    <row r="2780" spans="2:4">
      <c r="B2780" s="16">
        <v>2340</v>
      </c>
      <c r="C2780" s="25">
        <v>450326</v>
      </c>
      <c r="D2780" s="16" t="s">
        <v>3614</v>
      </c>
    </row>
    <row r="2781" spans="2:4">
      <c r="B2781" s="16">
        <v>2341</v>
      </c>
      <c r="C2781" s="25">
        <v>450327</v>
      </c>
      <c r="D2781" s="16" t="s">
        <v>3615</v>
      </c>
    </row>
    <row r="2782" spans="2:4">
      <c r="B2782" s="16">
        <v>2342</v>
      </c>
      <c r="C2782" s="25">
        <v>450328</v>
      </c>
      <c r="D2782" s="16" t="s">
        <v>3616</v>
      </c>
    </row>
    <row r="2783" spans="2:4">
      <c r="B2783" s="16">
        <v>2343</v>
      </c>
      <c r="C2783" s="25">
        <v>450329</v>
      </c>
      <c r="D2783" s="16" t="s">
        <v>3617</v>
      </c>
    </row>
    <row r="2784" spans="2:4">
      <c r="B2784" s="16">
        <v>2344</v>
      </c>
      <c r="C2784" s="25">
        <v>450330</v>
      </c>
      <c r="D2784" s="16" t="s">
        <v>3618</v>
      </c>
    </row>
    <row r="2785" spans="2:4">
      <c r="B2785" s="16">
        <v>2345</v>
      </c>
      <c r="C2785" s="25">
        <v>450331</v>
      </c>
      <c r="D2785" s="16" t="s">
        <v>3619</v>
      </c>
    </row>
    <row r="2786" spans="2:4">
      <c r="B2786" s="16">
        <v>2346</v>
      </c>
      <c r="C2786" s="25">
        <v>450332</v>
      </c>
      <c r="D2786" s="16" t="s">
        <v>3620</v>
      </c>
    </row>
    <row r="2787" spans="2:4">
      <c r="B2787" s="16">
        <v>2347</v>
      </c>
      <c r="C2787" s="25">
        <v>450400</v>
      </c>
      <c r="D2787" s="16" t="s">
        <v>3621</v>
      </c>
    </row>
    <row r="2788" spans="2:4">
      <c r="B2788" s="16">
        <v>2348</v>
      </c>
      <c r="C2788" s="25">
        <v>450401</v>
      </c>
      <c r="D2788" s="16" t="s">
        <v>1522</v>
      </c>
    </row>
    <row r="2789" spans="2:4">
      <c r="B2789" s="16">
        <v>2349</v>
      </c>
      <c r="C2789" s="25">
        <v>450403</v>
      </c>
      <c r="D2789" s="16" t="s">
        <v>3622</v>
      </c>
    </row>
    <row r="2790" spans="2:4">
      <c r="B2790" s="16">
        <v>2350</v>
      </c>
      <c r="C2790" s="25">
        <v>450404</v>
      </c>
      <c r="D2790" s="16" t="s">
        <v>3623</v>
      </c>
    </row>
    <row r="2791" spans="2:4">
      <c r="B2791" s="16">
        <v>2351</v>
      </c>
      <c r="C2791" s="25">
        <v>450405</v>
      </c>
      <c r="D2791" s="16" t="s">
        <v>3624</v>
      </c>
    </row>
    <row r="2792" spans="2:4">
      <c r="B2792" s="16">
        <v>2352</v>
      </c>
      <c r="C2792" s="25">
        <v>450421</v>
      </c>
      <c r="D2792" s="16" t="s">
        <v>3625</v>
      </c>
    </row>
    <row r="2793" spans="2:4">
      <c r="B2793" s="16">
        <v>2353</v>
      </c>
      <c r="C2793" s="25">
        <v>450422</v>
      </c>
      <c r="D2793" s="16" t="s">
        <v>3626</v>
      </c>
    </row>
    <row r="2794" spans="2:4">
      <c r="B2794" s="16">
        <v>2354</v>
      </c>
      <c r="C2794" s="25">
        <v>450423</v>
      </c>
      <c r="D2794" s="16" t="s">
        <v>3627</v>
      </c>
    </row>
    <row r="2795" spans="2:4">
      <c r="B2795" s="16">
        <v>2355</v>
      </c>
      <c r="C2795" s="25">
        <v>450481</v>
      </c>
      <c r="D2795" s="16" t="s">
        <v>3628</v>
      </c>
    </row>
    <row r="2796" spans="2:4">
      <c r="B2796" s="16">
        <v>2356</v>
      </c>
      <c r="C2796" s="25">
        <v>450500</v>
      </c>
      <c r="D2796" s="16" t="s">
        <v>3629</v>
      </c>
    </row>
    <row r="2797" spans="2:4">
      <c r="B2797" s="16">
        <v>2357</v>
      </c>
      <c r="C2797" s="25">
        <v>450501</v>
      </c>
      <c r="D2797" s="16" t="s">
        <v>1522</v>
      </c>
    </row>
    <row r="2798" spans="2:4">
      <c r="B2798" s="16">
        <v>2358</v>
      </c>
      <c r="C2798" s="25">
        <v>450502</v>
      </c>
      <c r="D2798" s="16" t="s">
        <v>3630</v>
      </c>
    </row>
    <row r="2799" spans="2:4">
      <c r="B2799" s="16">
        <v>2359</v>
      </c>
      <c r="C2799" s="25">
        <v>450503</v>
      </c>
      <c r="D2799" s="16" t="s">
        <v>3631</v>
      </c>
    </row>
    <row r="2800" spans="2:4">
      <c r="B2800" s="16">
        <v>2360</v>
      </c>
      <c r="C2800" s="25">
        <v>450512</v>
      </c>
      <c r="D2800" s="16" t="s">
        <v>3632</v>
      </c>
    </row>
    <row r="2801" spans="2:4">
      <c r="B2801" s="16">
        <v>2361</v>
      </c>
      <c r="C2801" s="25">
        <v>450521</v>
      </c>
      <c r="D2801" s="16" t="s">
        <v>3633</v>
      </c>
    </row>
    <row r="2802" spans="2:4">
      <c r="B2802" s="16">
        <v>2362</v>
      </c>
      <c r="C2802" s="25">
        <v>450600</v>
      </c>
      <c r="D2802" s="16" t="s">
        <v>3634</v>
      </c>
    </row>
    <row r="2803" spans="2:4">
      <c r="B2803" s="16">
        <v>2363</v>
      </c>
      <c r="C2803" s="25">
        <v>450601</v>
      </c>
      <c r="D2803" s="16" t="s">
        <v>1522</v>
      </c>
    </row>
    <row r="2804" spans="2:4">
      <c r="B2804" s="16">
        <v>2364</v>
      </c>
      <c r="C2804" s="25">
        <v>450602</v>
      </c>
      <c r="D2804" s="16" t="s">
        <v>3635</v>
      </c>
    </row>
    <row r="2805" spans="2:4">
      <c r="B2805" s="16">
        <v>2365</v>
      </c>
      <c r="C2805" s="25">
        <v>450603</v>
      </c>
      <c r="D2805" s="16" t="s">
        <v>3636</v>
      </c>
    </row>
    <row r="2806" spans="2:4">
      <c r="B2806" s="16">
        <v>2366</v>
      </c>
      <c r="C2806" s="25">
        <v>450621</v>
      </c>
      <c r="D2806" s="16" t="s">
        <v>3637</v>
      </c>
    </row>
    <row r="2807" spans="2:4">
      <c r="B2807" s="16">
        <v>2367</v>
      </c>
      <c r="C2807" s="25">
        <v>450681</v>
      </c>
      <c r="D2807" s="16" t="s">
        <v>3638</v>
      </c>
    </row>
    <row r="2808" spans="2:4">
      <c r="B2808" s="16">
        <v>2368</v>
      </c>
      <c r="C2808" s="25">
        <v>450700</v>
      </c>
      <c r="D2808" s="16" t="s">
        <v>3639</v>
      </c>
    </row>
    <row r="2809" spans="2:4">
      <c r="B2809" s="16">
        <v>2369</v>
      </c>
      <c r="C2809" s="25">
        <v>450701</v>
      </c>
      <c r="D2809" s="16" t="s">
        <v>1522</v>
      </c>
    </row>
    <row r="2810" spans="2:4">
      <c r="B2810" s="16">
        <v>2370</v>
      </c>
      <c r="C2810" s="25">
        <v>450702</v>
      </c>
      <c r="D2810" s="16" t="s">
        <v>3640</v>
      </c>
    </row>
    <row r="2811" spans="2:4">
      <c r="B2811" s="16">
        <v>2371</v>
      </c>
      <c r="C2811" s="25">
        <v>450703</v>
      </c>
      <c r="D2811" s="16" t="s">
        <v>3641</v>
      </c>
    </row>
    <row r="2812" spans="2:4">
      <c r="B2812" s="16">
        <v>2372</v>
      </c>
      <c r="C2812" s="25">
        <v>450721</v>
      </c>
      <c r="D2812" s="16" t="s">
        <v>3642</v>
      </c>
    </row>
    <row r="2813" spans="2:4">
      <c r="B2813" s="16">
        <v>2373</v>
      </c>
      <c r="C2813" s="25">
        <v>450722</v>
      </c>
      <c r="D2813" s="16" t="s">
        <v>3643</v>
      </c>
    </row>
    <row r="2814" spans="2:4">
      <c r="B2814" s="16">
        <v>2374</v>
      </c>
      <c r="C2814" s="25">
        <v>450800</v>
      </c>
      <c r="D2814" s="16" t="s">
        <v>3644</v>
      </c>
    </row>
    <row r="2815" spans="2:4">
      <c r="B2815" s="16">
        <v>2375</v>
      </c>
      <c r="C2815" s="25">
        <v>450801</v>
      </c>
      <c r="D2815" s="16" t="s">
        <v>1522</v>
      </c>
    </row>
    <row r="2816" spans="2:4">
      <c r="B2816" s="16">
        <v>2376</v>
      </c>
      <c r="C2816" s="25">
        <v>450802</v>
      </c>
      <c r="D2816" s="16" t="s">
        <v>3645</v>
      </c>
    </row>
    <row r="2817" spans="2:4">
      <c r="B2817" s="16">
        <v>2377</v>
      </c>
      <c r="C2817" s="25">
        <v>450803</v>
      </c>
      <c r="D2817" s="16" t="s">
        <v>3646</v>
      </c>
    </row>
    <row r="2818" spans="2:4">
      <c r="B2818" s="16">
        <v>2378</v>
      </c>
      <c r="C2818" s="25">
        <v>450804</v>
      </c>
      <c r="D2818" s="16" t="s">
        <v>3647</v>
      </c>
    </row>
    <row r="2819" spans="2:4">
      <c r="B2819" s="16">
        <v>2379</v>
      </c>
      <c r="C2819" s="25">
        <v>450821</v>
      </c>
      <c r="D2819" s="16" t="s">
        <v>3648</v>
      </c>
    </row>
    <row r="2820" spans="2:4">
      <c r="B2820" s="16">
        <v>2380</v>
      </c>
      <c r="C2820" s="25">
        <v>450881</v>
      </c>
      <c r="D2820" s="16" t="s">
        <v>3649</v>
      </c>
    </row>
    <row r="2821" spans="2:4">
      <c r="B2821" s="16">
        <v>2381</v>
      </c>
      <c r="C2821" s="25">
        <v>450900</v>
      </c>
      <c r="D2821" s="16" t="s">
        <v>3650</v>
      </c>
    </row>
    <row r="2822" spans="2:4">
      <c r="B2822" s="16">
        <v>2382</v>
      </c>
      <c r="C2822" s="25">
        <v>450901</v>
      </c>
      <c r="D2822" s="16" t="s">
        <v>1522</v>
      </c>
    </row>
    <row r="2823" spans="2:4">
      <c r="B2823" s="16">
        <v>2383</v>
      </c>
      <c r="C2823" s="25">
        <v>450902</v>
      </c>
      <c r="D2823" s="16" t="s">
        <v>3651</v>
      </c>
    </row>
    <row r="2824" spans="2:4">
      <c r="B2824" s="16">
        <v>2384</v>
      </c>
      <c r="C2824" s="25">
        <v>450921</v>
      </c>
      <c r="D2824" s="16" t="s">
        <v>3652</v>
      </c>
    </row>
    <row r="2825" spans="2:4">
      <c r="B2825" s="16">
        <v>2385</v>
      </c>
      <c r="C2825" s="25">
        <v>450922</v>
      </c>
      <c r="D2825" s="16" t="s">
        <v>3653</v>
      </c>
    </row>
    <row r="2826" spans="2:4">
      <c r="B2826" s="16">
        <v>2386</v>
      </c>
      <c r="C2826" s="25">
        <v>450923</v>
      </c>
      <c r="D2826" s="16" t="s">
        <v>3654</v>
      </c>
    </row>
    <row r="2827" spans="2:4">
      <c r="B2827" s="16">
        <v>2387</v>
      </c>
      <c r="C2827" s="25">
        <v>450924</v>
      </c>
      <c r="D2827" s="16" t="s">
        <v>3655</v>
      </c>
    </row>
    <row r="2828" spans="2:4">
      <c r="B2828" s="16">
        <v>2388</v>
      </c>
      <c r="C2828" s="25">
        <v>450981</v>
      </c>
      <c r="D2828" s="16" t="s">
        <v>3656</v>
      </c>
    </row>
    <row r="2829" spans="2:4">
      <c r="B2829" s="16">
        <v>2389</v>
      </c>
      <c r="C2829" s="25">
        <v>451000</v>
      </c>
      <c r="D2829" s="16" t="s">
        <v>3657</v>
      </c>
    </row>
    <row r="2830" spans="2:4">
      <c r="B2830" s="16">
        <v>2390</v>
      </c>
      <c r="C2830" s="25">
        <v>451001</v>
      </c>
      <c r="D2830" s="16" t="s">
        <v>1522</v>
      </c>
    </row>
    <row r="2831" spans="2:4">
      <c r="B2831" s="16">
        <v>2391</v>
      </c>
      <c r="C2831" s="25">
        <v>451002</v>
      </c>
      <c r="D2831" s="16" t="s">
        <v>3658</v>
      </c>
    </row>
    <row r="2832" spans="2:4">
      <c r="B2832" s="16">
        <v>2392</v>
      </c>
      <c r="C2832" s="25">
        <v>451021</v>
      </c>
      <c r="D2832" s="16" t="s">
        <v>3659</v>
      </c>
    </row>
    <row r="2833" spans="2:4">
      <c r="B2833" s="16">
        <v>2393</v>
      </c>
      <c r="C2833" s="25">
        <v>451022</v>
      </c>
      <c r="D2833" s="16" t="s">
        <v>3660</v>
      </c>
    </row>
    <row r="2834" spans="2:4">
      <c r="B2834" s="16">
        <v>2394</v>
      </c>
      <c r="C2834" s="25">
        <v>451023</v>
      </c>
      <c r="D2834" s="16" t="s">
        <v>3661</v>
      </c>
    </row>
    <row r="2835" spans="2:4">
      <c r="B2835" s="16">
        <v>2395</v>
      </c>
      <c r="C2835" s="25">
        <v>451024</v>
      </c>
      <c r="D2835" s="16" t="s">
        <v>3662</v>
      </c>
    </row>
    <row r="2836" spans="2:4">
      <c r="B2836" s="16">
        <v>2396</v>
      </c>
      <c r="C2836" s="25">
        <v>451025</v>
      </c>
      <c r="D2836" s="16" t="s">
        <v>3663</v>
      </c>
    </row>
    <row r="2837" spans="2:4">
      <c r="B2837" s="16">
        <v>2397</v>
      </c>
      <c r="C2837" s="25">
        <v>451026</v>
      </c>
      <c r="D2837" s="16" t="s">
        <v>3664</v>
      </c>
    </row>
    <row r="2838" spans="2:4">
      <c r="B2838" s="16">
        <v>2398</v>
      </c>
      <c r="C2838" s="25">
        <v>451027</v>
      </c>
      <c r="D2838" s="16" t="s">
        <v>3665</v>
      </c>
    </row>
    <row r="2839" spans="2:4">
      <c r="B2839" s="16">
        <v>2399</v>
      </c>
      <c r="C2839" s="25">
        <v>451028</v>
      </c>
      <c r="D2839" s="16" t="s">
        <v>3666</v>
      </c>
    </row>
    <row r="2840" spans="2:4">
      <c r="B2840" s="16">
        <v>2400</v>
      </c>
      <c r="C2840" s="25">
        <v>451029</v>
      </c>
      <c r="D2840" s="16" t="s">
        <v>3667</v>
      </c>
    </row>
    <row r="2841" spans="2:4">
      <c r="B2841" s="16">
        <v>2401</v>
      </c>
      <c r="C2841" s="25">
        <v>451030</v>
      </c>
      <c r="D2841" s="16" t="s">
        <v>3668</v>
      </c>
    </row>
    <row r="2842" spans="2:4">
      <c r="B2842" s="16">
        <v>2402</v>
      </c>
      <c r="C2842" s="25">
        <v>451031</v>
      </c>
      <c r="D2842" s="16" t="s">
        <v>3669</v>
      </c>
    </row>
    <row r="2843" spans="2:4">
      <c r="B2843" s="16">
        <v>2403</v>
      </c>
      <c r="C2843" s="25">
        <v>451100</v>
      </c>
      <c r="D2843" s="16" t="s">
        <v>3670</v>
      </c>
    </row>
    <row r="2844" spans="2:4">
      <c r="B2844" s="16">
        <v>2404</v>
      </c>
      <c r="C2844" s="25">
        <v>451101</v>
      </c>
      <c r="D2844" s="16" t="s">
        <v>1522</v>
      </c>
    </row>
    <row r="2845" spans="2:4">
      <c r="B2845" s="16">
        <v>2405</v>
      </c>
      <c r="C2845" s="25">
        <v>451102</v>
      </c>
      <c r="D2845" s="16" t="s">
        <v>3671</v>
      </c>
    </row>
    <row r="2846" spans="2:4">
      <c r="B2846" s="16">
        <v>2406</v>
      </c>
      <c r="C2846" s="25">
        <v>451121</v>
      </c>
      <c r="D2846" s="16" t="s">
        <v>3672</v>
      </c>
    </row>
    <row r="2847" spans="2:4">
      <c r="B2847" s="16">
        <v>2407</v>
      </c>
      <c r="C2847" s="25">
        <v>451122</v>
      </c>
      <c r="D2847" s="16" t="s">
        <v>3673</v>
      </c>
    </row>
    <row r="2848" spans="2:4">
      <c r="B2848" s="16">
        <v>2408</v>
      </c>
      <c r="C2848" s="25">
        <v>451123</v>
      </c>
      <c r="D2848" s="16" t="s">
        <v>3674</v>
      </c>
    </row>
    <row r="2849" spans="2:4">
      <c r="B2849" s="16">
        <v>2409</v>
      </c>
      <c r="C2849" s="25">
        <v>451200</v>
      </c>
      <c r="D2849" s="16" t="s">
        <v>3675</v>
      </c>
    </row>
    <row r="2850" spans="2:4">
      <c r="B2850" s="16">
        <v>2410</v>
      </c>
      <c r="C2850" s="25">
        <v>451201</v>
      </c>
      <c r="D2850" s="16" t="s">
        <v>1522</v>
      </c>
    </row>
    <row r="2851" spans="2:4">
      <c r="B2851" s="16">
        <v>2411</v>
      </c>
      <c r="C2851" s="25">
        <v>451202</v>
      </c>
      <c r="D2851" s="16" t="s">
        <v>3676</v>
      </c>
    </row>
    <row r="2852" spans="2:4">
      <c r="B2852" s="16">
        <v>2412</v>
      </c>
      <c r="C2852" s="25">
        <v>451221</v>
      </c>
      <c r="D2852" s="16" t="s">
        <v>3677</v>
      </c>
    </row>
    <row r="2853" spans="2:4">
      <c r="B2853" s="16">
        <v>2413</v>
      </c>
      <c r="C2853" s="25">
        <v>451222</v>
      </c>
      <c r="D2853" s="16" t="s">
        <v>3678</v>
      </c>
    </row>
    <row r="2854" spans="2:4">
      <c r="B2854" s="16">
        <v>2414</v>
      </c>
      <c r="C2854" s="25">
        <v>451223</v>
      </c>
      <c r="D2854" s="16" t="s">
        <v>3679</v>
      </c>
    </row>
    <row r="2855" spans="2:4">
      <c r="B2855" s="16">
        <v>2415</v>
      </c>
      <c r="C2855" s="25">
        <v>451224</v>
      </c>
      <c r="D2855" s="16" t="s">
        <v>3680</v>
      </c>
    </row>
    <row r="2856" spans="2:4">
      <c r="B2856" s="16">
        <v>2416</v>
      </c>
      <c r="C2856" s="25">
        <v>451225</v>
      </c>
      <c r="D2856" s="16" t="s">
        <v>3681</v>
      </c>
    </row>
    <row r="2857" spans="2:4">
      <c r="B2857" s="16">
        <v>2417</v>
      </c>
      <c r="C2857" s="25">
        <v>451226</v>
      </c>
      <c r="D2857" s="16" t="s">
        <v>3682</v>
      </c>
    </row>
    <row r="2858" spans="2:4">
      <c r="B2858" s="16">
        <v>2418</v>
      </c>
      <c r="C2858" s="25">
        <v>451227</v>
      </c>
      <c r="D2858" s="16" t="s">
        <v>3683</v>
      </c>
    </row>
    <row r="2859" spans="2:4">
      <c r="B2859" s="16">
        <v>2419</v>
      </c>
      <c r="C2859" s="25">
        <v>451228</v>
      </c>
      <c r="D2859" s="16" t="s">
        <v>3684</v>
      </c>
    </row>
    <row r="2860" spans="2:4">
      <c r="B2860" s="16">
        <v>2420</v>
      </c>
      <c r="C2860" s="25">
        <v>451229</v>
      </c>
      <c r="D2860" s="16" t="s">
        <v>3685</v>
      </c>
    </row>
    <row r="2861" spans="2:4">
      <c r="B2861" s="16">
        <v>2421</v>
      </c>
      <c r="C2861" s="25">
        <v>451281</v>
      </c>
      <c r="D2861" s="16" t="s">
        <v>3686</v>
      </c>
    </row>
    <row r="2862" spans="2:4">
      <c r="B2862" s="16">
        <v>2422</v>
      </c>
      <c r="C2862" s="25">
        <v>451300</v>
      </c>
      <c r="D2862" s="16" t="s">
        <v>3687</v>
      </c>
    </row>
    <row r="2863" spans="2:4">
      <c r="B2863" s="16">
        <v>2423</v>
      </c>
      <c r="C2863" s="25">
        <v>451301</v>
      </c>
      <c r="D2863" s="16" t="s">
        <v>1522</v>
      </c>
    </row>
    <row r="2864" spans="2:4">
      <c r="B2864" s="16">
        <v>2424</v>
      </c>
      <c r="C2864" s="25">
        <v>451302</v>
      </c>
      <c r="D2864" s="16" t="s">
        <v>3688</v>
      </c>
    </row>
    <row r="2865" spans="2:4">
      <c r="B2865" s="16">
        <v>2425</v>
      </c>
      <c r="C2865" s="25">
        <v>451321</v>
      </c>
      <c r="D2865" s="16" t="s">
        <v>3689</v>
      </c>
    </row>
    <row r="2866" spans="2:4">
      <c r="B2866" s="16">
        <v>2426</v>
      </c>
      <c r="C2866" s="25">
        <v>451322</v>
      </c>
      <c r="D2866" s="16" t="s">
        <v>3690</v>
      </c>
    </row>
    <row r="2867" spans="2:4">
      <c r="B2867" s="16">
        <v>2427</v>
      </c>
      <c r="C2867" s="25">
        <v>451323</v>
      </c>
      <c r="D2867" s="16" t="s">
        <v>3691</v>
      </c>
    </row>
    <row r="2868" spans="2:4">
      <c r="B2868" s="16">
        <v>2428</v>
      </c>
      <c r="C2868" s="25">
        <v>451324</v>
      </c>
      <c r="D2868" s="16" t="s">
        <v>3692</v>
      </c>
    </row>
    <row r="2869" spans="2:4">
      <c r="B2869" s="16">
        <v>2429</v>
      </c>
      <c r="C2869" s="25">
        <v>451381</v>
      </c>
      <c r="D2869" s="16" t="s">
        <v>3693</v>
      </c>
    </row>
    <row r="2870" spans="2:4">
      <c r="B2870" s="16">
        <v>2430</v>
      </c>
      <c r="C2870" s="25">
        <v>451400</v>
      </c>
      <c r="D2870" s="16" t="s">
        <v>3694</v>
      </c>
    </row>
    <row r="2871" spans="2:4">
      <c r="B2871" s="16">
        <v>2431</v>
      </c>
      <c r="C2871" s="25">
        <v>451401</v>
      </c>
      <c r="D2871" s="16" t="s">
        <v>1522</v>
      </c>
    </row>
    <row r="2872" spans="2:4">
      <c r="B2872" s="16">
        <v>2432</v>
      </c>
      <c r="C2872" s="25">
        <v>451402</v>
      </c>
      <c r="D2872" s="16" t="s">
        <v>3695</v>
      </c>
    </row>
    <row r="2873" spans="2:4">
      <c r="B2873" s="16">
        <v>2433</v>
      </c>
      <c r="C2873" s="25">
        <v>451421</v>
      </c>
      <c r="D2873" s="16" t="s">
        <v>3696</v>
      </c>
    </row>
    <row r="2874" spans="2:4">
      <c r="B2874" s="16">
        <v>2434</v>
      </c>
      <c r="C2874" s="25">
        <v>451422</v>
      </c>
      <c r="D2874" s="16" t="s">
        <v>3697</v>
      </c>
    </row>
    <row r="2875" spans="2:4">
      <c r="B2875" s="16">
        <v>2435</v>
      </c>
      <c r="C2875" s="25">
        <v>451423</v>
      </c>
      <c r="D2875" s="16" t="s">
        <v>3698</v>
      </c>
    </row>
    <row r="2876" spans="2:4">
      <c r="B2876" s="16">
        <v>2436</v>
      </c>
      <c r="C2876" s="25">
        <v>451424</v>
      </c>
      <c r="D2876" s="16" t="s">
        <v>3699</v>
      </c>
    </row>
    <row r="2877" spans="2:4">
      <c r="B2877" s="16">
        <v>2437</v>
      </c>
      <c r="C2877" s="25">
        <v>451425</v>
      </c>
      <c r="D2877" s="16" t="s">
        <v>3700</v>
      </c>
    </row>
    <row r="2878" spans="2:4">
      <c r="B2878" s="16">
        <v>2438</v>
      </c>
      <c r="C2878" s="25">
        <v>451481</v>
      </c>
      <c r="D2878" s="16" t="s">
        <v>3701</v>
      </c>
    </row>
    <row r="2879" spans="2:4">
      <c r="B2879" s="16">
        <v>2439</v>
      </c>
      <c r="C2879" s="25">
        <v>460000</v>
      </c>
      <c r="D2879" s="16" t="s">
        <v>3702</v>
      </c>
    </row>
    <row r="2880" spans="2:4">
      <c r="B2880" s="16">
        <v>2440</v>
      </c>
      <c r="C2880" s="25">
        <v>460100</v>
      </c>
      <c r="D2880" s="16" t="s">
        <v>3703</v>
      </c>
    </row>
    <row r="2881" spans="2:4">
      <c r="B2881" s="16">
        <v>2441</v>
      </c>
      <c r="C2881" s="25">
        <v>460101</v>
      </c>
      <c r="D2881" s="16" t="s">
        <v>1522</v>
      </c>
    </row>
    <row r="2882" spans="2:4">
      <c r="B2882" s="16">
        <v>2442</v>
      </c>
      <c r="C2882" s="25">
        <v>460105</v>
      </c>
      <c r="D2882" s="16" t="s">
        <v>3704</v>
      </c>
    </row>
    <row r="2883" spans="2:4">
      <c r="B2883" s="16">
        <v>2443</v>
      </c>
      <c r="C2883" s="25">
        <v>460106</v>
      </c>
      <c r="D2883" s="16" t="s">
        <v>3705</v>
      </c>
    </row>
    <row r="2884" spans="2:4">
      <c r="B2884" s="16">
        <v>2444</v>
      </c>
      <c r="C2884" s="25">
        <v>460107</v>
      </c>
      <c r="D2884" s="16" t="s">
        <v>3706</v>
      </c>
    </row>
    <row r="2885" spans="2:4">
      <c r="B2885" s="16">
        <v>2445</v>
      </c>
      <c r="C2885" s="25">
        <v>460108</v>
      </c>
      <c r="D2885" s="16" t="s">
        <v>3707</v>
      </c>
    </row>
    <row r="2886" spans="2:4">
      <c r="B2886" s="16">
        <v>2446</v>
      </c>
      <c r="C2886" s="25">
        <v>460200</v>
      </c>
      <c r="D2886" s="16" t="s">
        <v>3708</v>
      </c>
    </row>
    <row r="2887" spans="2:4">
      <c r="B2887" s="16">
        <v>2447</v>
      </c>
      <c r="C2887" s="25">
        <v>460201</v>
      </c>
      <c r="D2887" s="16" t="s">
        <v>1522</v>
      </c>
    </row>
    <row r="2888" spans="2:4">
      <c r="B2888" s="16">
        <v>2448</v>
      </c>
      <c r="C2888" s="25">
        <v>469000</v>
      </c>
      <c r="D2888" s="16" t="s">
        <v>3182</v>
      </c>
    </row>
    <row r="2889" spans="2:4">
      <c r="B2889" s="16">
        <v>2449</v>
      </c>
      <c r="C2889" s="25">
        <v>469001</v>
      </c>
      <c r="D2889" s="16" t="s">
        <v>3709</v>
      </c>
    </row>
    <row r="2890" spans="2:4">
      <c r="B2890" s="16">
        <v>2450</v>
      </c>
      <c r="C2890" s="25">
        <v>469002</v>
      </c>
      <c r="D2890" s="16" t="s">
        <v>3710</v>
      </c>
    </row>
    <row r="2891" spans="2:4">
      <c r="B2891" s="16">
        <v>2451</v>
      </c>
      <c r="C2891" s="25">
        <v>469003</v>
      </c>
      <c r="D2891" s="16" t="s">
        <v>3711</v>
      </c>
    </row>
    <row r="2892" spans="2:4">
      <c r="B2892" s="16">
        <v>2452</v>
      </c>
      <c r="C2892" s="25">
        <v>469005</v>
      </c>
      <c r="D2892" s="16" t="s">
        <v>3712</v>
      </c>
    </row>
    <row r="2893" spans="2:4">
      <c r="B2893" s="16">
        <v>2453</v>
      </c>
      <c r="C2893" s="25">
        <v>469006</v>
      </c>
      <c r="D2893" s="16" t="s">
        <v>3713</v>
      </c>
    </row>
    <row r="2894" spans="2:4">
      <c r="B2894" s="16">
        <v>2454</v>
      </c>
      <c r="C2894" s="25">
        <v>469007</v>
      </c>
      <c r="D2894" s="16" t="s">
        <v>3714</v>
      </c>
    </row>
    <row r="2895" spans="2:4">
      <c r="B2895" s="16">
        <v>2455</v>
      </c>
      <c r="C2895" s="25">
        <v>469021</v>
      </c>
      <c r="D2895" s="16" t="s">
        <v>3715</v>
      </c>
    </row>
    <row r="2896" spans="2:4">
      <c r="B2896" s="16">
        <v>2456</v>
      </c>
      <c r="C2896" s="25">
        <v>469022</v>
      </c>
      <c r="D2896" s="16" t="s">
        <v>3716</v>
      </c>
    </row>
    <row r="2897" spans="2:4">
      <c r="B2897" s="16">
        <v>2457</v>
      </c>
      <c r="C2897" s="25">
        <v>469023</v>
      </c>
      <c r="D2897" s="16" t="s">
        <v>3717</v>
      </c>
    </row>
    <row r="2898" spans="2:4">
      <c r="B2898" s="16">
        <v>2458</v>
      </c>
      <c r="C2898" s="25">
        <v>469024</v>
      </c>
      <c r="D2898" s="16" t="s">
        <v>3718</v>
      </c>
    </row>
    <row r="2899" spans="2:4">
      <c r="B2899" s="16">
        <v>2459</v>
      </c>
      <c r="C2899" s="25">
        <v>469025</v>
      </c>
      <c r="D2899" s="16" t="s">
        <v>3719</v>
      </c>
    </row>
    <row r="2900" spans="2:4">
      <c r="B2900" s="16">
        <v>2460</v>
      </c>
      <c r="C2900" s="25">
        <v>469026</v>
      </c>
      <c r="D2900" s="16" t="s">
        <v>3720</v>
      </c>
    </row>
    <row r="2901" spans="2:4">
      <c r="B2901" s="16">
        <v>2461</v>
      </c>
      <c r="C2901" s="25">
        <v>469027</v>
      </c>
      <c r="D2901" s="16" t="s">
        <v>3721</v>
      </c>
    </row>
    <row r="2902" spans="2:4">
      <c r="B2902" s="16">
        <v>2462</v>
      </c>
      <c r="C2902" s="25">
        <v>469028</v>
      </c>
      <c r="D2902" s="16" t="s">
        <v>3722</v>
      </c>
    </row>
    <row r="2903" spans="2:4">
      <c r="B2903" s="16">
        <v>2463</v>
      </c>
      <c r="C2903" s="25">
        <v>469029</v>
      </c>
      <c r="D2903" s="16" t="s">
        <v>3723</v>
      </c>
    </row>
    <row r="2904" spans="2:4">
      <c r="B2904" s="16">
        <v>2464</v>
      </c>
      <c r="C2904" s="25">
        <v>469030</v>
      </c>
      <c r="D2904" s="16" t="s">
        <v>3724</v>
      </c>
    </row>
    <row r="2905" spans="2:4">
      <c r="B2905" s="16">
        <v>2465</v>
      </c>
      <c r="C2905" s="25">
        <v>469031</v>
      </c>
      <c r="D2905" s="16" t="s">
        <v>3725</v>
      </c>
    </row>
    <row r="2906" spans="2:4">
      <c r="B2906" s="16">
        <v>2466</v>
      </c>
      <c r="C2906" s="25">
        <v>469032</v>
      </c>
      <c r="D2906" s="16" t="s">
        <v>3726</v>
      </c>
    </row>
    <row r="2907" spans="2:4">
      <c r="B2907" s="16">
        <v>2467</v>
      </c>
      <c r="C2907" s="25">
        <v>469033</v>
      </c>
      <c r="D2907" s="16" t="s">
        <v>3727</v>
      </c>
    </row>
    <row r="2908" spans="2:4">
      <c r="B2908" s="16">
        <v>2468</v>
      </c>
      <c r="C2908" s="25">
        <v>500000</v>
      </c>
      <c r="D2908" s="16" t="s">
        <v>3728</v>
      </c>
    </row>
    <row r="2909" spans="2:4">
      <c r="B2909" s="16">
        <v>2469</v>
      </c>
      <c r="C2909" s="25">
        <v>500100</v>
      </c>
      <c r="D2909" s="16" t="s">
        <v>1522</v>
      </c>
    </row>
    <row r="2910" spans="2:4">
      <c r="B2910" s="16">
        <v>2470</v>
      </c>
      <c r="C2910" s="25">
        <v>500101</v>
      </c>
      <c r="D2910" s="16" t="s">
        <v>3729</v>
      </c>
    </row>
    <row r="2911" spans="2:4">
      <c r="B2911" s="16">
        <v>2471</v>
      </c>
      <c r="C2911" s="25">
        <v>500102</v>
      </c>
      <c r="D2911" s="16" t="s">
        <v>3730</v>
      </c>
    </row>
    <row r="2912" spans="2:4">
      <c r="B2912" s="16">
        <v>2472</v>
      </c>
      <c r="C2912" s="25">
        <v>500103</v>
      </c>
      <c r="D2912" s="16" t="s">
        <v>3731</v>
      </c>
    </row>
    <row r="2913" spans="2:4">
      <c r="B2913" s="16">
        <v>2473</v>
      </c>
      <c r="C2913" s="25">
        <v>500104</v>
      </c>
      <c r="D2913" s="16" t="s">
        <v>3732</v>
      </c>
    </row>
    <row r="2914" spans="2:4">
      <c r="B2914" s="16">
        <v>2474</v>
      </c>
      <c r="C2914" s="25">
        <v>500105</v>
      </c>
      <c r="D2914" s="16" t="s">
        <v>2444</v>
      </c>
    </row>
    <row r="2915" spans="2:4">
      <c r="B2915" s="16">
        <v>2475</v>
      </c>
      <c r="C2915" s="25">
        <v>500106</v>
      </c>
      <c r="D2915" s="16" t="s">
        <v>3733</v>
      </c>
    </row>
    <row r="2916" spans="2:4">
      <c r="B2916" s="16">
        <v>2476</v>
      </c>
      <c r="C2916" s="25">
        <v>500107</v>
      </c>
      <c r="D2916" s="16" t="s">
        <v>3734</v>
      </c>
    </row>
    <row r="2917" spans="2:4">
      <c r="B2917" s="16">
        <v>2477</v>
      </c>
      <c r="C2917" s="25">
        <v>500108</v>
      </c>
      <c r="D2917" s="16" t="s">
        <v>3735</v>
      </c>
    </row>
    <row r="2918" spans="2:4">
      <c r="B2918" s="16">
        <v>2478</v>
      </c>
      <c r="C2918" s="25">
        <v>500109</v>
      </c>
      <c r="D2918" s="16" t="s">
        <v>3736</v>
      </c>
    </row>
    <row r="2919" spans="2:4">
      <c r="B2919" s="16">
        <v>2479</v>
      </c>
      <c r="C2919" s="25">
        <v>500110</v>
      </c>
      <c r="D2919" s="16" t="s">
        <v>3737</v>
      </c>
    </row>
    <row r="2920" spans="2:4">
      <c r="B2920" s="16">
        <v>2480</v>
      </c>
      <c r="C2920" s="25">
        <v>500111</v>
      </c>
      <c r="D2920" s="16" t="s">
        <v>3738</v>
      </c>
    </row>
    <row r="2921" spans="2:4">
      <c r="B2921" s="16">
        <v>2481</v>
      </c>
      <c r="C2921" s="25">
        <v>500112</v>
      </c>
      <c r="D2921" s="16" t="s">
        <v>3739</v>
      </c>
    </row>
    <row r="2922" spans="2:4">
      <c r="B2922" s="16">
        <v>2482</v>
      </c>
      <c r="C2922" s="25">
        <v>500113</v>
      </c>
      <c r="D2922" s="16" t="s">
        <v>3740</v>
      </c>
    </row>
    <row r="2923" spans="2:4">
      <c r="B2923" s="16">
        <v>2483</v>
      </c>
      <c r="C2923" s="25">
        <v>500114</v>
      </c>
      <c r="D2923" s="16" t="s">
        <v>3741</v>
      </c>
    </row>
    <row r="2924" spans="2:4">
      <c r="B2924" s="16">
        <v>2484</v>
      </c>
      <c r="C2924" s="25">
        <v>500115</v>
      </c>
      <c r="D2924" s="16" t="s">
        <v>3742</v>
      </c>
    </row>
    <row r="2925" spans="2:4">
      <c r="B2925" s="16">
        <v>2485</v>
      </c>
      <c r="C2925" s="25">
        <v>500116</v>
      </c>
      <c r="D2925" s="16" t="s">
        <v>3743</v>
      </c>
    </row>
    <row r="2926" spans="2:4">
      <c r="B2926" s="16">
        <v>2486</v>
      </c>
      <c r="C2926" s="25">
        <v>500117</v>
      </c>
      <c r="D2926" s="16" t="s">
        <v>3744</v>
      </c>
    </row>
    <row r="2927" spans="2:4">
      <c r="B2927" s="16">
        <v>2487</v>
      </c>
      <c r="C2927" s="25">
        <v>500118</v>
      </c>
      <c r="D2927" s="16" t="s">
        <v>3745</v>
      </c>
    </row>
    <row r="2928" spans="2:4">
      <c r="B2928" s="16">
        <v>2488</v>
      </c>
      <c r="C2928" s="25">
        <v>500119</v>
      </c>
      <c r="D2928" s="16" t="s">
        <v>3746</v>
      </c>
    </row>
    <row r="2929" spans="2:4">
      <c r="B2929" s="16">
        <v>2489</v>
      </c>
      <c r="C2929" s="25">
        <v>500200</v>
      </c>
      <c r="D2929" s="16" t="s">
        <v>1537</v>
      </c>
    </row>
    <row r="2930" spans="2:4">
      <c r="B2930" s="16">
        <v>2490</v>
      </c>
      <c r="C2930" s="25">
        <v>500223</v>
      </c>
      <c r="D2930" s="16" t="s">
        <v>3747</v>
      </c>
    </row>
    <row r="2931" spans="2:4">
      <c r="B2931" s="16">
        <v>2491</v>
      </c>
      <c r="C2931" s="25">
        <v>500224</v>
      </c>
      <c r="D2931" s="16" t="s">
        <v>3748</v>
      </c>
    </row>
    <row r="2932" spans="2:4">
      <c r="B2932" s="16">
        <v>2492</v>
      </c>
      <c r="C2932" s="25">
        <v>500226</v>
      </c>
      <c r="D2932" s="16" t="s">
        <v>3749</v>
      </c>
    </row>
    <row r="2933" spans="2:4">
      <c r="B2933" s="16">
        <v>2493</v>
      </c>
      <c r="C2933" s="25">
        <v>500227</v>
      </c>
      <c r="D2933" s="16" t="s">
        <v>3750</v>
      </c>
    </row>
    <row r="2934" spans="2:4">
      <c r="B2934" s="16">
        <v>2494</v>
      </c>
      <c r="C2934" s="25">
        <v>500228</v>
      </c>
      <c r="D2934" s="16" t="s">
        <v>3751</v>
      </c>
    </row>
    <row r="2935" spans="2:4">
      <c r="B2935" s="16">
        <v>2495</v>
      </c>
      <c r="C2935" s="25">
        <v>500229</v>
      </c>
      <c r="D2935" s="16" t="s">
        <v>3752</v>
      </c>
    </row>
    <row r="2936" spans="2:4">
      <c r="B2936" s="16">
        <v>2496</v>
      </c>
      <c r="C2936" s="25">
        <v>500230</v>
      </c>
      <c r="D2936" s="16" t="s">
        <v>3753</v>
      </c>
    </row>
    <row r="2937" spans="2:4">
      <c r="B2937" s="16">
        <v>2497</v>
      </c>
      <c r="C2937" s="25">
        <v>500231</v>
      </c>
      <c r="D2937" s="16" t="s">
        <v>3754</v>
      </c>
    </row>
    <row r="2938" spans="2:4">
      <c r="B2938" s="16">
        <v>2498</v>
      </c>
      <c r="C2938" s="25">
        <v>500232</v>
      </c>
      <c r="D2938" s="16" t="s">
        <v>3755</v>
      </c>
    </row>
    <row r="2939" spans="2:4">
      <c r="B2939" s="16">
        <v>2499</v>
      </c>
      <c r="C2939" s="25">
        <v>500233</v>
      </c>
      <c r="D2939" s="16" t="s">
        <v>3756</v>
      </c>
    </row>
    <row r="2940" spans="2:4">
      <c r="B2940" s="16">
        <v>2500</v>
      </c>
      <c r="C2940" s="25">
        <v>500234</v>
      </c>
      <c r="D2940" s="16" t="s">
        <v>3757</v>
      </c>
    </row>
    <row r="2941" spans="2:4">
      <c r="B2941" s="16">
        <v>2501</v>
      </c>
      <c r="C2941" s="25">
        <v>500235</v>
      </c>
      <c r="D2941" s="16" t="s">
        <v>3758</v>
      </c>
    </row>
    <row r="2942" spans="2:4">
      <c r="B2942" s="16">
        <v>2502</v>
      </c>
      <c r="C2942" s="25">
        <v>500236</v>
      </c>
      <c r="D2942" s="16" t="s">
        <v>3759</v>
      </c>
    </row>
    <row r="2943" spans="2:4">
      <c r="B2943" s="16">
        <v>2503</v>
      </c>
      <c r="C2943" s="25">
        <v>500237</v>
      </c>
      <c r="D2943" s="16" t="s">
        <v>3760</v>
      </c>
    </row>
    <row r="2944" spans="2:4">
      <c r="B2944" s="16">
        <v>2504</v>
      </c>
      <c r="C2944" s="25">
        <v>500238</v>
      </c>
      <c r="D2944" s="16" t="s">
        <v>3761</v>
      </c>
    </row>
    <row r="2945" spans="2:4">
      <c r="B2945" s="16">
        <v>2505</v>
      </c>
      <c r="C2945" s="25">
        <v>500240</v>
      </c>
      <c r="D2945" s="16" t="s">
        <v>3762</v>
      </c>
    </row>
    <row r="2946" spans="2:4">
      <c r="B2946" s="16">
        <v>2506</v>
      </c>
      <c r="C2946" s="25">
        <v>500241</v>
      </c>
      <c r="D2946" s="16" t="s">
        <v>3763</v>
      </c>
    </row>
    <row r="2947" spans="2:4">
      <c r="B2947" s="16">
        <v>2507</v>
      </c>
      <c r="C2947" s="25">
        <v>500242</v>
      </c>
      <c r="D2947" s="16" t="s">
        <v>3764</v>
      </c>
    </row>
    <row r="2948" spans="2:4">
      <c r="B2948" s="16">
        <v>2508</v>
      </c>
      <c r="C2948" s="25">
        <v>500243</v>
      </c>
      <c r="D2948" s="16" t="s">
        <v>3765</v>
      </c>
    </row>
    <row r="2949" spans="2:4">
      <c r="B2949" s="16">
        <v>2509</v>
      </c>
      <c r="C2949" s="25">
        <v>510000</v>
      </c>
      <c r="D2949" s="16" t="s">
        <v>3766</v>
      </c>
    </row>
    <row r="2950" spans="2:4">
      <c r="B2950" s="16">
        <v>2510</v>
      </c>
      <c r="C2950" s="25">
        <v>510100</v>
      </c>
      <c r="D2950" s="16" t="s">
        <v>3767</v>
      </c>
    </row>
    <row r="2951" spans="2:4">
      <c r="B2951" s="16">
        <v>2511</v>
      </c>
      <c r="C2951" s="25">
        <v>510101</v>
      </c>
      <c r="D2951" s="16" t="s">
        <v>1522</v>
      </c>
    </row>
    <row r="2952" spans="2:4">
      <c r="B2952" s="16">
        <v>2512</v>
      </c>
      <c r="C2952" s="25">
        <v>510104</v>
      </c>
      <c r="D2952" s="16" t="s">
        <v>3768</v>
      </c>
    </row>
    <row r="2953" spans="2:4">
      <c r="B2953" s="16">
        <v>2513</v>
      </c>
      <c r="C2953" s="25">
        <v>510105</v>
      </c>
      <c r="D2953" s="16" t="s">
        <v>3769</v>
      </c>
    </row>
    <row r="2954" spans="2:4">
      <c r="B2954" s="16">
        <v>2514</v>
      </c>
      <c r="C2954" s="25">
        <v>510106</v>
      </c>
      <c r="D2954" s="16" t="s">
        <v>3770</v>
      </c>
    </row>
    <row r="2955" spans="2:4">
      <c r="B2955" s="16">
        <v>2515</v>
      </c>
      <c r="C2955" s="25">
        <v>510107</v>
      </c>
      <c r="D2955" s="16" t="s">
        <v>3771</v>
      </c>
    </row>
    <row r="2956" spans="2:4">
      <c r="B2956" s="16">
        <v>2516</v>
      </c>
      <c r="C2956" s="25">
        <v>510108</v>
      </c>
      <c r="D2956" s="16" t="s">
        <v>3772</v>
      </c>
    </row>
    <row r="2957" spans="2:4">
      <c r="B2957" s="16">
        <v>2517</v>
      </c>
      <c r="C2957" s="25">
        <v>510112</v>
      </c>
      <c r="D2957" s="16" t="s">
        <v>3773</v>
      </c>
    </row>
    <row r="2958" spans="2:4">
      <c r="B2958" s="16">
        <v>2518</v>
      </c>
      <c r="C2958" s="25">
        <v>510113</v>
      </c>
      <c r="D2958" s="16" t="s">
        <v>3774</v>
      </c>
    </row>
    <row r="2959" spans="2:4">
      <c r="B2959" s="16">
        <v>2519</v>
      </c>
      <c r="C2959" s="25">
        <v>510114</v>
      </c>
      <c r="D2959" s="16" t="s">
        <v>3775</v>
      </c>
    </row>
    <row r="2960" spans="2:4">
      <c r="B2960" s="16">
        <v>2520</v>
      </c>
      <c r="C2960" s="25">
        <v>510115</v>
      </c>
      <c r="D2960" s="16" t="s">
        <v>3776</v>
      </c>
    </row>
    <row r="2961" spans="2:4">
      <c r="B2961" s="16">
        <v>2521</v>
      </c>
      <c r="C2961" s="25">
        <v>510121</v>
      </c>
      <c r="D2961" s="16" t="s">
        <v>3777</v>
      </c>
    </row>
    <row r="2962" spans="2:4">
      <c r="B2962" s="16">
        <v>2522</v>
      </c>
      <c r="C2962" s="25">
        <v>510122</v>
      </c>
      <c r="D2962" s="16" t="s">
        <v>3778</v>
      </c>
    </row>
    <row r="2963" spans="2:4">
      <c r="B2963" s="16">
        <v>2523</v>
      </c>
      <c r="C2963" s="25">
        <v>510124</v>
      </c>
      <c r="D2963" s="16" t="s">
        <v>3779</v>
      </c>
    </row>
    <row r="2964" spans="2:4">
      <c r="B2964" s="16">
        <v>2524</v>
      </c>
      <c r="C2964" s="25">
        <v>510129</v>
      </c>
      <c r="D2964" s="16" t="s">
        <v>3780</v>
      </c>
    </row>
    <row r="2965" spans="2:4">
      <c r="B2965" s="16">
        <v>2525</v>
      </c>
      <c r="C2965" s="25">
        <v>510131</v>
      </c>
      <c r="D2965" s="16" t="s">
        <v>3781</v>
      </c>
    </row>
    <row r="2966" spans="2:4">
      <c r="B2966" s="16">
        <v>2526</v>
      </c>
      <c r="C2966" s="25">
        <v>510132</v>
      </c>
      <c r="D2966" s="16" t="s">
        <v>3782</v>
      </c>
    </row>
    <row r="2967" spans="2:4">
      <c r="B2967" s="16">
        <v>2527</v>
      </c>
      <c r="C2967" s="25">
        <v>510181</v>
      </c>
      <c r="D2967" s="16" t="s">
        <v>3783</v>
      </c>
    </row>
    <row r="2968" spans="2:4">
      <c r="B2968" s="16">
        <v>2528</v>
      </c>
      <c r="C2968" s="25">
        <v>510182</v>
      </c>
      <c r="D2968" s="16" t="s">
        <v>3784</v>
      </c>
    </row>
    <row r="2969" spans="2:4">
      <c r="B2969" s="16">
        <v>2529</v>
      </c>
      <c r="C2969" s="25">
        <v>510183</v>
      </c>
      <c r="D2969" s="16" t="s">
        <v>3785</v>
      </c>
    </row>
    <row r="2970" spans="2:4">
      <c r="B2970" s="16">
        <v>2530</v>
      </c>
      <c r="C2970" s="25">
        <v>510184</v>
      </c>
      <c r="D2970" s="16" t="s">
        <v>3786</v>
      </c>
    </row>
    <row r="2971" spans="2:4">
      <c r="B2971" s="16">
        <v>2531</v>
      </c>
      <c r="C2971" s="25">
        <v>510300</v>
      </c>
      <c r="D2971" s="16" t="s">
        <v>3787</v>
      </c>
    </row>
    <row r="2972" spans="2:4">
      <c r="B2972" s="16">
        <v>2532</v>
      </c>
      <c r="C2972" s="25">
        <v>510301</v>
      </c>
      <c r="D2972" s="16" t="s">
        <v>1522</v>
      </c>
    </row>
    <row r="2973" spans="2:4">
      <c r="B2973" s="16">
        <v>2533</v>
      </c>
      <c r="C2973" s="25">
        <v>510302</v>
      </c>
      <c r="D2973" s="16" t="s">
        <v>3788</v>
      </c>
    </row>
    <row r="2974" spans="2:4">
      <c r="B2974" s="16">
        <v>2534</v>
      </c>
      <c r="C2974" s="25">
        <v>510303</v>
      </c>
      <c r="D2974" s="16" t="s">
        <v>3789</v>
      </c>
    </row>
    <row r="2975" spans="2:4">
      <c r="B2975" s="16">
        <v>2535</v>
      </c>
      <c r="C2975" s="25">
        <v>510304</v>
      </c>
      <c r="D2975" s="16" t="s">
        <v>3790</v>
      </c>
    </row>
    <row r="2976" spans="2:4">
      <c r="B2976" s="16">
        <v>2536</v>
      </c>
      <c r="C2976" s="25">
        <v>510311</v>
      </c>
      <c r="D2976" s="16" t="s">
        <v>3791</v>
      </c>
    </row>
    <row r="2977" spans="2:4">
      <c r="B2977" s="16">
        <v>2537</v>
      </c>
      <c r="C2977" s="25">
        <v>510321</v>
      </c>
      <c r="D2977" s="16" t="s">
        <v>3792</v>
      </c>
    </row>
    <row r="2978" spans="2:4">
      <c r="B2978" s="16">
        <v>2538</v>
      </c>
      <c r="C2978" s="25">
        <v>510322</v>
      </c>
      <c r="D2978" s="16" t="s">
        <v>3793</v>
      </c>
    </row>
    <row r="2979" spans="2:4">
      <c r="B2979" s="16">
        <v>2539</v>
      </c>
      <c r="C2979" s="25">
        <v>510400</v>
      </c>
      <c r="D2979" s="16" t="s">
        <v>3794</v>
      </c>
    </row>
    <row r="2980" spans="2:4">
      <c r="B2980" s="16">
        <v>2540</v>
      </c>
      <c r="C2980" s="25">
        <v>510401</v>
      </c>
      <c r="D2980" s="16" t="s">
        <v>1522</v>
      </c>
    </row>
    <row r="2981" spans="2:4">
      <c r="B2981" s="16">
        <v>2541</v>
      </c>
      <c r="C2981" s="25">
        <v>510402</v>
      </c>
      <c r="D2981" s="16" t="s">
        <v>3795</v>
      </c>
    </row>
    <row r="2982" spans="2:4">
      <c r="B2982" s="16">
        <v>2542</v>
      </c>
      <c r="C2982" s="25">
        <v>510403</v>
      </c>
      <c r="D2982" s="16" t="s">
        <v>3796</v>
      </c>
    </row>
    <row r="2983" spans="2:4">
      <c r="B2983" s="16">
        <v>2543</v>
      </c>
      <c r="C2983" s="25">
        <v>510411</v>
      </c>
      <c r="D2983" s="16" t="s">
        <v>3797</v>
      </c>
    </row>
    <row r="2984" spans="2:4">
      <c r="B2984" s="16">
        <v>2544</v>
      </c>
      <c r="C2984" s="25">
        <v>510421</v>
      </c>
      <c r="D2984" s="16" t="s">
        <v>3798</v>
      </c>
    </row>
    <row r="2985" spans="2:4">
      <c r="B2985" s="16">
        <v>2545</v>
      </c>
      <c r="C2985" s="25">
        <v>510422</v>
      </c>
      <c r="D2985" s="16" t="s">
        <v>3799</v>
      </c>
    </row>
    <row r="2986" spans="2:4">
      <c r="B2986" s="16">
        <v>2546</v>
      </c>
      <c r="C2986" s="25">
        <v>510500</v>
      </c>
      <c r="D2986" s="16" t="s">
        <v>3800</v>
      </c>
    </row>
    <row r="2987" spans="2:4">
      <c r="B2987" s="16">
        <v>2547</v>
      </c>
      <c r="C2987" s="25">
        <v>510501</v>
      </c>
      <c r="D2987" s="16" t="s">
        <v>1522</v>
      </c>
    </row>
    <row r="2988" spans="2:4">
      <c r="B2988" s="16">
        <v>2548</v>
      </c>
      <c r="C2988" s="25">
        <v>510502</v>
      </c>
      <c r="D2988" s="16" t="s">
        <v>3801</v>
      </c>
    </row>
    <row r="2989" spans="2:4">
      <c r="B2989" s="16">
        <v>2549</v>
      </c>
      <c r="C2989" s="25">
        <v>510503</v>
      </c>
      <c r="D2989" s="16" t="s">
        <v>3802</v>
      </c>
    </row>
    <row r="2990" spans="2:4">
      <c r="B2990" s="16">
        <v>2550</v>
      </c>
      <c r="C2990" s="25">
        <v>510504</v>
      </c>
      <c r="D2990" s="16" t="s">
        <v>3803</v>
      </c>
    </row>
    <row r="2991" spans="2:4">
      <c r="B2991" s="16">
        <v>2551</v>
      </c>
      <c r="C2991" s="25">
        <v>510521</v>
      </c>
      <c r="D2991" s="16" t="s">
        <v>3804</v>
      </c>
    </row>
    <row r="2992" spans="2:4">
      <c r="B2992" s="16">
        <v>2552</v>
      </c>
      <c r="C2992" s="25">
        <v>510522</v>
      </c>
      <c r="D2992" s="16" t="s">
        <v>3805</v>
      </c>
    </row>
    <row r="2993" spans="2:4">
      <c r="B2993" s="16">
        <v>2553</v>
      </c>
      <c r="C2993" s="25">
        <v>510524</v>
      </c>
      <c r="D2993" s="16" t="s">
        <v>3806</v>
      </c>
    </row>
    <row r="2994" spans="2:4">
      <c r="B2994" s="16">
        <v>2554</v>
      </c>
      <c r="C2994" s="25">
        <v>510525</v>
      </c>
      <c r="D2994" s="16" t="s">
        <v>3807</v>
      </c>
    </row>
    <row r="2995" spans="2:4">
      <c r="B2995" s="16">
        <v>2555</v>
      </c>
      <c r="C2995" s="25">
        <v>510600</v>
      </c>
      <c r="D2995" s="16" t="s">
        <v>3808</v>
      </c>
    </row>
    <row r="2996" spans="2:4">
      <c r="B2996" s="16">
        <v>2556</v>
      </c>
      <c r="C2996" s="25">
        <v>510601</v>
      </c>
      <c r="D2996" s="16" t="s">
        <v>1522</v>
      </c>
    </row>
    <row r="2997" spans="2:4">
      <c r="B2997" s="16">
        <v>2557</v>
      </c>
      <c r="C2997" s="25">
        <v>510603</v>
      </c>
      <c r="D2997" s="16" t="s">
        <v>3809</v>
      </c>
    </row>
    <row r="2998" spans="2:4">
      <c r="B2998" s="16">
        <v>2558</v>
      </c>
      <c r="C2998" s="25">
        <v>510623</v>
      </c>
      <c r="D2998" s="16" t="s">
        <v>3810</v>
      </c>
    </row>
    <row r="2999" spans="2:4">
      <c r="B2999" s="16">
        <v>2559</v>
      </c>
      <c r="C2999" s="25">
        <v>510626</v>
      </c>
      <c r="D2999" s="16" t="s">
        <v>3811</v>
      </c>
    </row>
    <row r="3000" spans="2:4">
      <c r="B3000" s="16">
        <v>2560</v>
      </c>
      <c r="C3000" s="25">
        <v>510681</v>
      </c>
      <c r="D3000" s="16" t="s">
        <v>3812</v>
      </c>
    </row>
    <row r="3001" spans="2:4">
      <c r="B3001" s="16">
        <v>2561</v>
      </c>
      <c r="C3001" s="25">
        <v>510682</v>
      </c>
      <c r="D3001" s="16" t="s">
        <v>3813</v>
      </c>
    </row>
    <row r="3002" spans="2:4">
      <c r="B3002" s="16">
        <v>2562</v>
      </c>
      <c r="C3002" s="25">
        <v>510683</v>
      </c>
      <c r="D3002" s="16" t="s">
        <v>3814</v>
      </c>
    </row>
    <row r="3003" spans="2:4">
      <c r="B3003" s="16">
        <v>2563</v>
      </c>
      <c r="C3003" s="25">
        <v>510700</v>
      </c>
      <c r="D3003" s="16" t="s">
        <v>3815</v>
      </c>
    </row>
    <row r="3004" spans="2:4">
      <c r="B3004" s="16">
        <v>2564</v>
      </c>
      <c r="C3004" s="25">
        <v>510701</v>
      </c>
      <c r="D3004" s="16" t="s">
        <v>1522</v>
      </c>
    </row>
    <row r="3005" spans="2:4">
      <c r="B3005" s="16">
        <v>2565</v>
      </c>
      <c r="C3005" s="25">
        <v>510703</v>
      </c>
      <c r="D3005" s="16" t="s">
        <v>3816</v>
      </c>
    </row>
    <row r="3006" spans="2:4">
      <c r="B3006" s="16">
        <v>2566</v>
      </c>
      <c r="C3006" s="25">
        <v>510704</v>
      </c>
      <c r="D3006" s="16" t="s">
        <v>3817</v>
      </c>
    </row>
    <row r="3007" spans="2:4">
      <c r="B3007" s="16">
        <v>2567</v>
      </c>
      <c r="C3007" s="25">
        <v>510722</v>
      </c>
      <c r="D3007" s="16" t="s">
        <v>3818</v>
      </c>
    </row>
    <row r="3008" spans="2:4">
      <c r="B3008" s="16">
        <v>2568</v>
      </c>
      <c r="C3008" s="25">
        <v>510723</v>
      </c>
      <c r="D3008" s="16" t="s">
        <v>3819</v>
      </c>
    </row>
    <row r="3009" spans="2:4">
      <c r="B3009" s="16">
        <v>2569</v>
      </c>
      <c r="C3009" s="25">
        <v>510724</v>
      </c>
      <c r="D3009" s="16" t="s">
        <v>3820</v>
      </c>
    </row>
    <row r="3010" spans="2:4">
      <c r="B3010" s="16">
        <v>2570</v>
      </c>
      <c r="C3010" s="25">
        <v>510725</v>
      </c>
      <c r="D3010" s="16" t="s">
        <v>3821</v>
      </c>
    </row>
    <row r="3011" spans="2:4">
      <c r="B3011" s="16">
        <v>2571</v>
      </c>
      <c r="C3011" s="25">
        <v>510726</v>
      </c>
      <c r="D3011" s="16" t="s">
        <v>3822</v>
      </c>
    </row>
    <row r="3012" spans="2:4">
      <c r="B3012" s="16">
        <v>2572</v>
      </c>
      <c r="C3012" s="25">
        <v>510727</v>
      </c>
      <c r="D3012" s="16" t="s">
        <v>3823</v>
      </c>
    </row>
    <row r="3013" spans="2:4">
      <c r="B3013" s="16">
        <v>2573</v>
      </c>
      <c r="C3013" s="25">
        <v>510781</v>
      </c>
      <c r="D3013" s="16" t="s">
        <v>3824</v>
      </c>
    </row>
    <row r="3014" spans="2:4">
      <c r="B3014" s="16">
        <v>2574</v>
      </c>
      <c r="C3014" s="25">
        <v>510800</v>
      </c>
      <c r="D3014" s="16" t="s">
        <v>3825</v>
      </c>
    </row>
    <row r="3015" spans="2:4">
      <c r="B3015" s="16">
        <v>2575</v>
      </c>
      <c r="C3015" s="25">
        <v>510801</v>
      </c>
      <c r="D3015" s="16" t="s">
        <v>1522</v>
      </c>
    </row>
    <row r="3016" spans="2:4">
      <c r="B3016" s="16">
        <v>2576</v>
      </c>
      <c r="C3016" s="25">
        <v>510802</v>
      </c>
      <c r="D3016" s="16" t="s">
        <v>3826</v>
      </c>
    </row>
    <row r="3017" spans="2:4">
      <c r="B3017" s="16">
        <v>2577</v>
      </c>
      <c r="C3017" s="25">
        <v>510811</v>
      </c>
      <c r="D3017" s="16" t="s">
        <v>3827</v>
      </c>
    </row>
    <row r="3018" spans="2:4">
      <c r="B3018" s="16">
        <v>2578</v>
      </c>
      <c r="C3018" s="25">
        <v>510812</v>
      </c>
      <c r="D3018" s="16" t="s">
        <v>3828</v>
      </c>
    </row>
    <row r="3019" spans="2:4">
      <c r="B3019" s="16">
        <v>2579</v>
      </c>
      <c r="C3019" s="25">
        <v>510821</v>
      </c>
      <c r="D3019" s="16" t="s">
        <v>3829</v>
      </c>
    </row>
    <row r="3020" spans="2:4">
      <c r="B3020" s="16">
        <v>2580</v>
      </c>
      <c r="C3020" s="25">
        <v>510822</v>
      </c>
      <c r="D3020" s="16" t="s">
        <v>3830</v>
      </c>
    </row>
    <row r="3021" spans="2:4">
      <c r="B3021" s="16">
        <v>2581</v>
      </c>
      <c r="C3021" s="25">
        <v>510823</v>
      </c>
      <c r="D3021" s="16" t="s">
        <v>3831</v>
      </c>
    </row>
    <row r="3022" spans="2:4">
      <c r="B3022" s="16">
        <v>2582</v>
      </c>
      <c r="C3022" s="25">
        <v>510824</v>
      </c>
      <c r="D3022" s="16" t="s">
        <v>3832</v>
      </c>
    </row>
    <row r="3023" spans="2:4">
      <c r="B3023" s="16">
        <v>2583</v>
      </c>
      <c r="C3023" s="25">
        <v>510900</v>
      </c>
      <c r="D3023" s="16" t="s">
        <v>3833</v>
      </c>
    </row>
    <row r="3024" spans="2:4">
      <c r="B3024" s="16">
        <v>2584</v>
      </c>
      <c r="C3024" s="25">
        <v>510901</v>
      </c>
      <c r="D3024" s="16" t="s">
        <v>1522</v>
      </c>
    </row>
    <row r="3025" spans="2:4">
      <c r="B3025" s="16">
        <v>2585</v>
      </c>
      <c r="C3025" s="25">
        <v>510903</v>
      </c>
      <c r="D3025" s="16" t="s">
        <v>3834</v>
      </c>
    </row>
    <row r="3026" spans="2:4">
      <c r="B3026" s="16">
        <v>2586</v>
      </c>
      <c r="C3026" s="25">
        <v>510904</v>
      </c>
      <c r="D3026" s="16" t="s">
        <v>3835</v>
      </c>
    </row>
    <row r="3027" spans="2:4">
      <c r="B3027" s="16">
        <v>2587</v>
      </c>
      <c r="C3027" s="25">
        <v>510921</v>
      </c>
      <c r="D3027" s="16" t="s">
        <v>3836</v>
      </c>
    </row>
    <row r="3028" spans="2:4">
      <c r="B3028" s="16">
        <v>2588</v>
      </c>
      <c r="C3028" s="25">
        <v>510922</v>
      </c>
      <c r="D3028" s="16" t="s">
        <v>3837</v>
      </c>
    </row>
    <row r="3029" spans="2:4">
      <c r="B3029" s="16">
        <v>2589</v>
      </c>
      <c r="C3029" s="25">
        <v>510923</v>
      </c>
      <c r="D3029" s="16" t="s">
        <v>3838</v>
      </c>
    </row>
    <row r="3030" spans="2:4">
      <c r="B3030" s="16">
        <v>2590</v>
      </c>
      <c r="C3030" s="25">
        <v>511000</v>
      </c>
      <c r="D3030" s="16" t="s">
        <v>3839</v>
      </c>
    </row>
    <row r="3031" spans="2:4">
      <c r="B3031" s="16">
        <v>2591</v>
      </c>
      <c r="C3031" s="25">
        <v>511001</v>
      </c>
      <c r="D3031" s="16" t="s">
        <v>1522</v>
      </c>
    </row>
    <row r="3032" spans="2:4">
      <c r="B3032" s="16">
        <v>2592</v>
      </c>
      <c r="C3032" s="25">
        <v>511002</v>
      </c>
      <c r="D3032" s="16" t="s">
        <v>2856</v>
      </c>
    </row>
    <row r="3033" spans="2:4">
      <c r="B3033" s="16">
        <v>2593</v>
      </c>
      <c r="C3033" s="25">
        <v>511011</v>
      </c>
      <c r="D3033" s="16" t="s">
        <v>3840</v>
      </c>
    </row>
    <row r="3034" spans="2:4">
      <c r="B3034" s="16">
        <v>2594</v>
      </c>
      <c r="C3034" s="25">
        <v>511024</v>
      </c>
      <c r="D3034" s="16" t="s">
        <v>3841</v>
      </c>
    </row>
    <row r="3035" spans="2:4">
      <c r="B3035" s="16">
        <v>2595</v>
      </c>
      <c r="C3035" s="25">
        <v>511025</v>
      </c>
      <c r="D3035" s="16" t="s">
        <v>3842</v>
      </c>
    </row>
    <row r="3036" spans="2:4">
      <c r="B3036" s="16">
        <v>2596</v>
      </c>
      <c r="C3036" s="25">
        <v>511028</v>
      </c>
      <c r="D3036" s="16" t="s">
        <v>3843</v>
      </c>
    </row>
    <row r="3037" spans="2:4">
      <c r="B3037" s="16">
        <v>2597</v>
      </c>
      <c r="C3037" s="25">
        <v>511100</v>
      </c>
      <c r="D3037" s="16" t="s">
        <v>3844</v>
      </c>
    </row>
    <row r="3038" spans="2:4">
      <c r="B3038" s="16">
        <v>2598</v>
      </c>
      <c r="C3038" s="25">
        <v>511101</v>
      </c>
      <c r="D3038" s="16" t="s">
        <v>1522</v>
      </c>
    </row>
    <row r="3039" spans="2:4">
      <c r="B3039" s="16">
        <v>2599</v>
      </c>
      <c r="C3039" s="25">
        <v>511102</v>
      </c>
      <c r="D3039" s="16" t="s">
        <v>2856</v>
      </c>
    </row>
    <row r="3040" spans="2:4">
      <c r="B3040" s="16">
        <v>2600</v>
      </c>
      <c r="C3040" s="25">
        <v>511111</v>
      </c>
      <c r="D3040" s="16" t="s">
        <v>3845</v>
      </c>
    </row>
    <row r="3041" spans="2:4">
      <c r="B3041" s="16">
        <v>2601</v>
      </c>
      <c r="C3041" s="25">
        <v>511112</v>
      </c>
      <c r="D3041" s="16" t="s">
        <v>3846</v>
      </c>
    </row>
    <row r="3042" spans="2:4">
      <c r="B3042" s="16">
        <v>2602</v>
      </c>
      <c r="C3042" s="25">
        <v>511113</v>
      </c>
      <c r="D3042" s="16" t="s">
        <v>3847</v>
      </c>
    </row>
    <row r="3043" spans="2:4">
      <c r="B3043" s="16">
        <v>2603</v>
      </c>
      <c r="C3043" s="25">
        <v>511123</v>
      </c>
      <c r="D3043" s="16" t="s">
        <v>3848</v>
      </c>
    </row>
    <row r="3044" spans="2:4">
      <c r="B3044" s="16">
        <v>2604</v>
      </c>
      <c r="C3044" s="25">
        <v>511124</v>
      </c>
      <c r="D3044" s="16" t="s">
        <v>3849</v>
      </c>
    </row>
    <row r="3045" spans="2:4">
      <c r="B3045" s="16">
        <v>2605</v>
      </c>
      <c r="C3045" s="25">
        <v>511126</v>
      </c>
      <c r="D3045" s="16" t="s">
        <v>3850</v>
      </c>
    </row>
    <row r="3046" spans="2:4">
      <c r="B3046" s="16">
        <v>2606</v>
      </c>
      <c r="C3046" s="25">
        <v>511129</v>
      </c>
      <c r="D3046" s="16" t="s">
        <v>3851</v>
      </c>
    </row>
    <row r="3047" spans="2:4">
      <c r="B3047" s="16">
        <v>2607</v>
      </c>
      <c r="C3047" s="25">
        <v>511132</v>
      </c>
      <c r="D3047" s="16" t="s">
        <v>3852</v>
      </c>
    </row>
    <row r="3048" spans="2:4">
      <c r="B3048" s="16">
        <v>2608</v>
      </c>
      <c r="C3048" s="25">
        <v>511133</v>
      </c>
      <c r="D3048" s="16" t="s">
        <v>3853</v>
      </c>
    </row>
    <row r="3049" spans="2:4">
      <c r="B3049" s="16">
        <v>2609</v>
      </c>
      <c r="C3049" s="25">
        <v>511181</v>
      </c>
      <c r="D3049" s="16" t="s">
        <v>3854</v>
      </c>
    </row>
    <row r="3050" spans="2:4">
      <c r="B3050" s="16">
        <v>2610</v>
      </c>
      <c r="C3050" s="25">
        <v>511300</v>
      </c>
      <c r="D3050" s="16" t="s">
        <v>3855</v>
      </c>
    </row>
    <row r="3051" spans="2:4">
      <c r="B3051" s="16">
        <v>2611</v>
      </c>
      <c r="C3051" s="25">
        <v>511301</v>
      </c>
      <c r="D3051" s="16" t="s">
        <v>1522</v>
      </c>
    </row>
    <row r="3052" spans="2:4">
      <c r="B3052" s="16">
        <v>2612</v>
      </c>
      <c r="C3052" s="25">
        <v>511302</v>
      </c>
      <c r="D3052" s="16" t="s">
        <v>3856</v>
      </c>
    </row>
    <row r="3053" spans="2:4">
      <c r="B3053" s="16">
        <v>2613</v>
      </c>
      <c r="C3053" s="25">
        <v>511303</v>
      </c>
      <c r="D3053" s="16" t="s">
        <v>3857</v>
      </c>
    </row>
    <row r="3054" spans="2:4">
      <c r="B3054" s="16">
        <v>2614</v>
      </c>
      <c r="C3054" s="25">
        <v>511304</v>
      </c>
      <c r="D3054" s="16" t="s">
        <v>3858</v>
      </c>
    </row>
    <row r="3055" spans="2:4">
      <c r="B3055" s="16">
        <v>2615</v>
      </c>
      <c r="C3055" s="25">
        <v>511321</v>
      </c>
      <c r="D3055" s="16" t="s">
        <v>3859</v>
      </c>
    </row>
    <row r="3056" spans="2:4">
      <c r="B3056" s="16">
        <v>2616</v>
      </c>
      <c r="C3056" s="25">
        <v>511322</v>
      </c>
      <c r="D3056" s="16" t="s">
        <v>3860</v>
      </c>
    </row>
    <row r="3057" spans="2:4">
      <c r="B3057" s="16">
        <v>2617</v>
      </c>
      <c r="C3057" s="25">
        <v>511323</v>
      </c>
      <c r="D3057" s="16" t="s">
        <v>3861</v>
      </c>
    </row>
    <row r="3058" spans="2:4">
      <c r="B3058" s="16">
        <v>2618</v>
      </c>
      <c r="C3058" s="25">
        <v>511324</v>
      </c>
      <c r="D3058" s="16" t="s">
        <v>3862</v>
      </c>
    </row>
    <row r="3059" spans="2:4">
      <c r="B3059" s="16">
        <v>2619</v>
      </c>
      <c r="C3059" s="25">
        <v>511325</v>
      </c>
      <c r="D3059" s="16" t="s">
        <v>3863</v>
      </c>
    </row>
    <row r="3060" spans="2:4">
      <c r="B3060" s="16">
        <v>2620</v>
      </c>
      <c r="C3060" s="25">
        <v>511381</v>
      </c>
      <c r="D3060" s="16" t="s">
        <v>3864</v>
      </c>
    </row>
    <row r="3061" spans="2:4">
      <c r="B3061" s="16">
        <v>2621</v>
      </c>
      <c r="C3061" s="25">
        <v>511400</v>
      </c>
      <c r="D3061" s="16" t="s">
        <v>3865</v>
      </c>
    </row>
    <row r="3062" spans="2:4">
      <c r="B3062" s="16">
        <v>2622</v>
      </c>
      <c r="C3062" s="25">
        <v>511401</v>
      </c>
      <c r="D3062" s="16" t="s">
        <v>1522</v>
      </c>
    </row>
    <row r="3063" spans="2:4">
      <c r="B3063" s="16">
        <v>2623</v>
      </c>
      <c r="C3063" s="25">
        <v>511402</v>
      </c>
      <c r="D3063" s="16" t="s">
        <v>3866</v>
      </c>
    </row>
    <row r="3064" spans="2:4">
      <c r="B3064" s="16">
        <v>2624</v>
      </c>
      <c r="C3064" s="25">
        <v>511421</v>
      </c>
      <c r="D3064" s="16" t="s">
        <v>3867</v>
      </c>
    </row>
    <row r="3065" spans="2:4">
      <c r="B3065" s="16">
        <v>2625</v>
      </c>
      <c r="C3065" s="25">
        <v>511422</v>
      </c>
      <c r="D3065" s="16" t="s">
        <v>3868</v>
      </c>
    </row>
    <row r="3066" spans="2:4">
      <c r="B3066" s="16">
        <v>2626</v>
      </c>
      <c r="C3066" s="25">
        <v>511423</v>
      </c>
      <c r="D3066" s="16" t="s">
        <v>3869</v>
      </c>
    </row>
    <row r="3067" spans="2:4">
      <c r="B3067" s="16">
        <v>2627</v>
      </c>
      <c r="C3067" s="25">
        <v>511424</v>
      </c>
      <c r="D3067" s="16" t="s">
        <v>3870</v>
      </c>
    </row>
    <row r="3068" spans="2:4">
      <c r="B3068" s="16">
        <v>2628</v>
      </c>
      <c r="C3068" s="25">
        <v>511425</v>
      </c>
      <c r="D3068" s="16" t="s">
        <v>3871</v>
      </c>
    </row>
    <row r="3069" spans="2:4">
      <c r="B3069" s="16">
        <v>2629</v>
      </c>
      <c r="C3069" s="25">
        <v>511500</v>
      </c>
      <c r="D3069" s="16" t="s">
        <v>3872</v>
      </c>
    </row>
    <row r="3070" spans="2:4">
      <c r="B3070" s="16">
        <v>2630</v>
      </c>
      <c r="C3070" s="25">
        <v>511501</v>
      </c>
      <c r="D3070" s="16" t="s">
        <v>1522</v>
      </c>
    </row>
    <row r="3071" spans="2:4">
      <c r="B3071" s="16">
        <v>2631</v>
      </c>
      <c r="C3071" s="25">
        <v>511502</v>
      </c>
      <c r="D3071" s="16" t="s">
        <v>3873</v>
      </c>
    </row>
    <row r="3072" spans="2:4">
      <c r="B3072" s="16">
        <v>2632</v>
      </c>
      <c r="C3072" s="25">
        <v>511503</v>
      </c>
      <c r="D3072" s="16" t="s">
        <v>3874</v>
      </c>
    </row>
    <row r="3073" spans="2:4">
      <c r="B3073" s="16">
        <v>2633</v>
      </c>
      <c r="C3073" s="25">
        <v>511521</v>
      </c>
      <c r="D3073" s="16" t="s">
        <v>3875</v>
      </c>
    </row>
    <row r="3074" spans="2:4">
      <c r="B3074" s="16">
        <v>2634</v>
      </c>
      <c r="C3074" s="25">
        <v>511523</v>
      </c>
      <c r="D3074" s="16" t="s">
        <v>3876</v>
      </c>
    </row>
    <row r="3075" spans="2:4">
      <c r="B3075" s="16">
        <v>2635</v>
      </c>
      <c r="C3075" s="25">
        <v>511524</v>
      </c>
      <c r="D3075" s="16" t="s">
        <v>3877</v>
      </c>
    </row>
    <row r="3076" spans="2:4">
      <c r="B3076" s="16">
        <v>2636</v>
      </c>
      <c r="C3076" s="25">
        <v>511525</v>
      </c>
      <c r="D3076" s="16" t="s">
        <v>3878</v>
      </c>
    </row>
    <row r="3077" spans="2:4">
      <c r="B3077" s="16">
        <v>2637</v>
      </c>
      <c r="C3077" s="25">
        <v>511526</v>
      </c>
      <c r="D3077" s="16" t="s">
        <v>3879</v>
      </c>
    </row>
    <row r="3078" spans="2:4">
      <c r="B3078" s="16">
        <v>2638</v>
      </c>
      <c r="C3078" s="25">
        <v>511527</v>
      </c>
      <c r="D3078" s="16" t="s">
        <v>3880</v>
      </c>
    </row>
    <row r="3079" spans="2:4">
      <c r="B3079" s="16">
        <v>2639</v>
      </c>
      <c r="C3079" s="25">
        <v>511528</v>
      </c>
      <c r="D3079" s="16" t="s">
        <v>3881</v>
      </c>
    </row>
    <row r="3080" spans="2:4">
      <c r="B3080" s="16">
        <v>2640</v>
      </c>
      <c r="C3080" s="25">
        <v>511529</v>
      </c>
      <c r="D3080" s="16" t="s">
        <v>3882</v>
      </c>
    </row>
    <row r="3081" spans="2:4">
      <c r="B3081" s="16">
        <v>2641</v>
      </c>
      <c r="C3081" s="25">
        <v>511600</v>
      </c>
      <c r="D3081" s="16" t="s">
        <v>3883</v>
      </c>
    </row>
    <row r="3082" spans="2:4">
      <c r="B3082" s="16">
        <v>2642</v>
      </c>
      <c r="C3082" s="25">
        <v>511601</v>
      </c>
      <c r="D3082" s="16" t="s">
        <v>1522</v>
      </c>
    </row>
    <row r="3083" spans="2:4">
      <c r="B3083" s="16">
        <v>2643</v>
      </c>
      <c r="C3083" s="25">
        <v>511602</v>
      </c>
      <c r="D3083" s="16" t="s">
        <v>3884</v>
      </c>
    </row>
    <row r="3084" spans="2:4">
      <c r="B3084" s="16">
        <v>2644</v>
      </c>
      <c r="C3084" s="25">
        <v>511621</v>
      </c>
      <c r="D3084" s="16" t="s">
        <v>3885</v>
      </c>
    </row>
    <row r="3085" spans="2:4">
      <c r="B3085" s="16">
        <v>2645</v>
      </c>
      <c r="C3085" s="25">
        <v>511622</v>
      </c>
      <c r="D3085" s="16" t="s">
        <v>3886</v>
      </c>
    </row>
    <row r="3086" spans="2:4">
      <c r="B3086" s="16">
        <v>2646</v>
      </c>
      <c r="C3086" s="25">
        <v>511623</v>
      </c>
      <c r="D3086" s="16" t="s">
        <v>3887</v>
      </c>
    </row>
    <row r="3087" spans="2:4">
      <c r="B3087" s="16">
        <v>2647</v>
      </c>
      <c r="C3087" s="25">
        <v>511681</v>
      </c>
      <c r="D3087" s="16" t="s">
        <v>3888</v>
      </c>
    </row>
    <row r="3088" spans="2:4">
      <c r="B3088" s="16">
        <v>2648</v>
      </c>
      <c r="C3088" s="25">
        <v>511700</v>
      </c>
      <c r="D3088" s="16" t="s">
        <v>3889</v>
      </c>
    </row>
    <row r="3089" spans="2:4">
      <c r="B3089" s="16">
        <v>2649</v>
      </c>
      <c r="C3089" s="25">
        <v>511701</v>
      </c>
      <c r="D3089" s="16" t="s">
        <v>1522</v>
      </c>
    </row>
    <row r="3090" spans="2:4">
      <c r="B3090" s="16">
        <v>2650</v>
      </c>
      <c r="C3090" s="25">
        <v>511702</v>
      </c>
      <c r="D3090" s="16" t="s">
        <v>3890</v>
      </c>
    </row>
    <row r="3091" spans="2:4">
      <c r="B3091" s="16">
        <v>2651</v>
      </c>
      <c r="C3091" s="25">
        <v>511721</v>
      </c>
      <c r="D3091" s="16" t="s">
        <v>3891</v>
      </c>
    </row>
    <row r="3092" spans="2:4">
      <c r="B3092" s="16">
        <v>2652</v>
      </c>
      <c r="C3092" s="25">
        <v>511722</v>
      </c>
      <c r="D3092" s="16" t="s">
        <v>3892</v>
      </c>
    </row>
    <row r="3093" spans="2:4">
      <c r="B3093" s="16">
        <v>2653</v>
      </c>
      <c r="C3093" s="25">
        <v>511723</v>
      </c>
      <c r="D3093" s="16" t="s">
        <v>3893</v>
      </c>
    </row>
    <row r="3094" spans="2:4">
      <c r="B3094" s="16">
        <v>2654</v>
      </c>
      <c r="C3094" s="25">
        <v>511724</v>
      </c>
      <c r="D3094" s="16" t="s">
        <v>3894</v>
      </c>
    </row>
    <row r="3095" spans="2:4">
      <c r="B3095" s="16">
        <v>2655</v>
      </c>
      <c r="C3095" s="25">
        <v>511725</v>
      </c>
      <c r="D3095" s="16" t="s">
        <v>3895</v>
      </c>
    </row>
    <row r="3096" spans="2:4">
      <c r="B3096" s="16">
        <v>2656</v>
      </c>
      <c r="C3096" s="25">
        <v>511781</v>
      </c>
      <c r="D3096" s="16" t="s">
        <v>3896</v>
      </c>
    </row>
    <row r="3097" spans="2:4">
      <c r="B3097" s="16">
        <v>2657</v>
      </c>
      <c r="C3097" s="25">
        <v>511800</v>
      </c>
      <c r="D3097" s="16" t="s">
        <v>3897</v>
      </c>
    </row>
    <row r="3098" spans="2:4">
      <c r="B3098" s="16">
        <v>2658</v>
      </c>
      <c r="C3098" s="25">
        <v>511801</v>
      </c>
      <c r="D3098" s="16" t="s">
        <v>1522</v>
      </c>
    </row>
    <row r="3099" spans="2:4">
      <c r="B3099" s="16">
        <v>2659</v>
      </c>
      <c r="C3099" s="25">
        <v>511802</v>
      </c>
      <c r="D3099" s="16" t="s">
        <v>3898</v>
      </c>
    </row>
    <row r="3100" spans="2:4">
      <c r="B3100" s="16">
        <v>2660</v>
      </c>
      <c r="C3100" s="25">
        <v>511821</v>
      </c>
      <c r="D3100" s="16" t="s">
        <v>3899</v>
      </c>
    </row>
    <row r="3101" spans="2:4">
      <c r="B3101" s="16">
        <v>2661</v>
      </c>
      <c r="C3101" s="25">
        <v>511822</v>
      </c>
      <c r="D3101" s="16" t="s">
        <v>3900</v>
      </c>
    </row>
    <row r="3102" spans="2:4">
      <c r="B3102" s="16">
        <v>2662</v>
      </c>
      <c r="C3102" s="25">
        <v>511823</v>
      </c>
      <c r="D3102" s="16" t="s">
        <v>3901</v>
      </c>
    </row>
    <row r="3103" spans="2:4">
      <c r="B3103" s="16">
        <v>2663</v>
      </c>
      <c r="C3103" s="25">
        <v>511824</v>
      </c>
      <c r="D3103" s="16" t="s">
        <v>3902</v>
      </c>
    </row>
    <row r="3104" spans="2:4">
      <c r="B3104" s="16">
        <v>2664</v>
      </c>
      <c r="C3104" s="25">
        <v>511825</v>
      </c>
      <c r="D3104" s="16" t="s">
        <v>3903</v>
      </c>
    </row>
    <row r="3105" spans="2:4">
      <c r="B3105" s="16">
        <v>2665</v>
      </c>
      <c r="C3105" s="25">
        <v>511826</v>
      </c>
      <c r="D3105" s="16" t="s">
        <v>3904</v>
      </c>
    </row>
    <row r="3106" spans="2:4">
      <c r="B3106" s="16">
        <v>2666</v>
      </c>
      <c r="C3106" s="25">
        <v>511827</v>
      </c>
      <c r="D3106" s="16" t="s">
        <v>3905</v>
      </c>
    </row>
    <row r="3107" spans="2:4">
      <c r="B3107" s="16">
        <v>2667</v>
      </c>
      <c r="C3107" s="25">
        <v>511900</v>
      </c>
      <c r="D3107" s="16" t="s">
        <v>3906</v>
      </c>
    </row>
    <row r="3108" spans="2:4">
      <c r="B3108" s="16">
        <v>2668</v>
      </c>
      <c r="C3108" s="25">
        <v>511901</v>
      </c>
      <c r="D3108" s="16" t="s">
        <v>1522</v>
      </c>
    </row>
    <row r="3109" spans="2:4">
      <c r="B3109" s="16">
        <v>2669</v>
      </c>
      <c r="C3109" s="25">
        <v>511902</v>
      </c>
      <c r="D3109" s="16" t="s">
        <v>3907</v>
      </c>
    </row>
    <row r="3110" spans="2:4">
      <c r="B3110" s="16">
        <v>2670</v>
      </c>
      <c r="C3110" s="25">
        <v>511921</v>
      </c>
      <c r="D3110" s="16" t="s">
        <v>3908</v>
      </c>
    </row>
    <row r="3111" spans="2:4">
      <c r="B3111" s="16">
        <v>2671</v>
      </c>
      <c r="C3111" s="25">
        <v>511922</v>
      </c>
      <c r="D3111" s="16" t="s">
        <v>3909</v>
      </c>
    </row>
    <row r="3112" spans="2:4">
      <c r="B3112" s="16">
        <v>2672</v>
      </c>
      <c r="C3112" s="25">
        <v>511923</v>
      </c>
      <c r="D3112" s="16" t="s">
        <v>3910</v>
      </c>
    </row>
    <row r="3113" spans="2:4">
      <c r="B3113" s="16">
        <v>2673</v>
      </c>
      <c r="C3113" s="25">
        <v>512000</v>
      </c>
      <c r="D3113" s="16" t="s">
        <v>3911</v>
      </c>
    </row>
    <row r="3114" spans="2:4">
      <c r="B3114" s="16">
        <v>2674</v>
      </c>
      <c r="C3114" s="25">
        <v>512001</v>
      </c>
      <c r="D3114" s="16" t="s">
        <v>1522</v>
      </c>
    </row>
    <row r="3115" spans="2:4">
      <c r="B3115" s="16">
        <v>2675</v>
      </c>
      <c r="C3115" s="25">
        <v>512002</v>
      </c>
      <c r="D3115" s="16" t="s">
        <v>3912</v>
      </c>
    </row>
    <row r="3116" spans="2:4">
      <c r="B3116" s="16">
        <v>2676</v>
      </c>
      <c r="C3116" s="25">
        <v>512021</v>
      </c>
      <c r="D3116" s="16" t="s">
        <v>3913</v>
      </c>
    </row>
    <row r="3117" spans="2:4">
      <c r="B3117" s="16">
        <v>2677</v>
      </c>
      <c r="C3117" s="25">
        <v>512022</v>
      </c>
      <c r="D3117" s="16" t="s">
        <v>3914</v>
      </c>
    </row>
    <row r="3118" spans="2:4">
      <c r="B3118" s="16">
        <v>2678</v>
      </c>
      <c r="C3118" s="25">
        <v>512081</v>
      </c>
      <c r="D3118" s="16" t="s">
        <v>3915</v>
      </c>
    </row>
    <row r="3119" spans="2:4">
      <c r="B3119" s="16">
        <v>2679</v>
      </c>
      <c r="C3119" s="25">
        <v>513200</v>
      </c>
      <c r="D3119" s="16" t="s">
        <v>3916</v>
      </c>
    </row>
    <row r="3120" spans="2:4">
      <c r="B3120" s="16">
        <v>2680</v>
      </c>
      <c r="C3120" s="25">
        <v>513221</v>
      </c>
      <c r="D3120" s="16" t="s">
        <v>3917</v>
      </c>
    </row>
    <row r="3121" spans="2:4">
      <c r="B3121" s="16">
        <v>2681</v>
      </c>
      <c r="C3121" s="25">
        <v>513222</v>
      </c>
      <c r="D3121" s="16" t="s">
        <v>3918</v>
      </c>
    </row>
    <row r="3122" spans="2:4">
      <c r="B3122" s="16">
        <v>2682</v>
      </c>
      <c r="C3122" s="25">
        <v>513223</v>
      </c>
      <c r="D3122" s="16" t="s">
        <v>3919</v>
      </c>
    </row>
    <row r="3123" spans="2:4">
      <c r="B3123" s="16">
        <v>2683</v>
      </c>
      <c r="C3123" s="25">
        <v>513224</v>
      </c>
      <c r="D3123" s="16" t="s">
        <v>3920</v>
      </c>
    </row>
    <row r="3124" spans="2:4">
      <c r="B3124" s="16">
        <v>2684</v>
      </c>
      <c r="C3124" s="25">
        <v>513225</v>
      </c>
      <c r="D3124" s="16" t="s">
        <v>3921</v>
      </c>
    </row>
    <row r="3125" spans="2:4">
      <c r="B3125" s="16">
        <v>2685</v>
      </c>
      <c r="C3125" s="25">
        <v>513226</v>
      </c>
      <c r="D3125" s="16" t="s">
        <v>3922</v>
      </c>
    </row>
    <row r="3126" spans="2:4">
      <c r="B3126" s="16">
        <v>2686</v>
      </c>
      <c r="C3126" s="25">
        <v>513227</v>
      </c>
      <c r="D3126" s="16" t="s">
        <v>3923</v>
      </c>
    </row>
    <row r="3127" spans="2:4">
      <c r="B3127" s="16">
        <v>2687</v>
      </c>
      <c r="C3127" s="25">
        <v>513228</v>
      </c>
      <c r="D3127" s="16" t="s">
        <v>3924</v>
      </c>
    </row>
    <row r="3128" spans="2:4">
      <c r="B3128" s="16">
        <v>2688</v>
      </c>
      <c r="C3128" s="25">
        <v>513229</v>
      </c>
      <c r="D3128" s="16" t="s">
        <v>3925</v>
      </c>
    </row>
    <row r="3129" spans="2:4">
      <c r="B3129" s="16">
        <v>2689</v>
      </c>
      <c r="C3129" s="25">
        <v>513230</v>
      </c>
      <c r="D3129" s="16" t="s">
        <v>3926</v>
      </c>
    </row>
    <row r="3130" spans="2:4">
      <c r="B3130" s="16">
        <v>2690</v>
      </c>
      <c r="C3130" s="25">
        <v>513231</v>
      </c>
      <c r="D3130" s="16" t="s">
        <v>3927</v>
      </c>
    </row>
    <row r="3131" spans="2:4">
      <c r="B3131" s="16">
        <v>2691</v>
      </c>
      <c r="C3131" s="25">
        <v>513232</v>
      </c>
      <c r="D3131" s="16" t="s">
        <v>3928</v>
      </c>
    </row>
    <row r="3132" spans="2:4">
      <c r="B3132" s="16">
        <v>2692</v>
      </c>
      <c r="C3132" s="25">
        <v>513233</v>
      </c>
      <c r="D3132" s="16" t="s">
        <v>3929</v>
      </c>
    </row>
    <row r="3133" spans="2:4">
      <c r="B3133" s="16">
        <v>2693</v>
      </c>
      <c r="C3133" s="25">
        <v>513300</v>
      </c>
      <c r="D3133" s="16" t="s">
        <v>3930</v>
      </c>
    </row>
    <row r="3134" spans="2:4">
      <c r="B3134" s="16">
        <v>2694</v>
      </c>
      <c r="C3134" s="25">
        <v>513321</v>
      </c>
      <c r="D3134" s="16" t="s">
        <v>3931</v>
      </c>
    </row>
    <row r="3135" spans="2:4">
      <c r="B3135" s="16">
        <v>2695</v>
      </c>
      <c r="C3135" s="25">
        <v>513322</v>
      </c>
      <c r="D3135" s="16" t="s">
        <v>3932</v>
      </c>
    </row>
    <row r="3136" spans="2:4">
      <c r="B3136" s="16">
        <v>2696</v>
      </c>
      <c r="C3136" s="25">
        <v>513323</v>
      </c>
      <c r="D3136" s="16" t="s">
        <v>3933</v>
      </c>
    </row>
    <row r="3137" spans="2:4">
      <c r="B3137" s="16">
        <v>2697</v>
      </c>
      <c r="C3137" s="25">
        <v>513324</v>
      </c>
      <c r="D3137" s="16" t="s">
        <v>3934</v>
      </c>
    </row>
    <row r="3138" spans="2:4">
      <c r="B3138" s="16">
        <v>2698</v>
      </c>
      <c r="C3138" s="25">
        <v>513325</v>
      </c>
      <c r="D3138" s="16" t="s">
        <v>3935</v>
      </c>
    </row>
    <row r="3139" spans="2:4">
      <c r="B3139" s="16">
        <v>2699</v>
      </c>
      <c r="C3139" s="25">
        <v>513326</v>
      </c>
      <c r="D3139" s="16" t="s">
        <v>3936</v>
      </c>
    </row>
    <row r="3140" spans="2:4">
      <c r="B3140" s="16">
        <v>2700</v>
      </c>
      <c r="C3140" s="25">
        <v>513327</v>
      </c>
      <c r="D3140" s="16" t="s">
        <v>3937</v>
      </c>
    </row>
    <row r="3141" spans="2:4">
      <c r="B3141" s="16">
        <v>2701</v>
      </c>
      <c r="C3141" s="25">
        <v>513328</v>
      </c>
      <c r="D3141" s="16" t="s">
        <v>3938</v>
      </c>
    </row>
    <row r="3142" spans="2:4">
      <c r="B3142" s="16">
        <v>2702</v>
      </c>
      <c r="C3142" s="25">
        <v>513329</v>
      </c>
      <c r="D3142" s="16" t="s">
        <v>3939</v>
      </c>
    </row>
    <row r="3143" spans="2:4">
      <c r="B3143" s="16">
        <v>2703</v>
      </c>
      <c r="C3143" s="25">
        <v>513330</v>
      </c>
      <c r="D3143" s="16" t="s">
        <v>3940</v>
      </c>
    </row>
    <row r="3144" spans="2:4">
      <c r="B3144" s="16">
        <v>2704</v>
      </c>
      <c r="C3144" s="25">
        <v>513331</v>
      </c>
      <c r="D3144" s="16" t="s">
        <v>3941</v>
      </c>
    </row>
    <row r="3145" spans="2:4">
      <c r="B3145" s="16">
        <v>2705</v>
      </c>
      <c r="C3145" s="25">
        <v>513332</v>
      </c>
      <c r="D3145" s="16" t="s">
        <v>3942</v>
      </c>
    </row>
    <row r="3146" spans="2:4">
      <c r="B3146" s="16">
        <v>2706</v>
      </c>
      <c r="C3146" s="25">
        <v>513333</v>
      </c>
      <c r="D3146" s="16" t="s">
        <v>3943</v>
      </c>
    </row>
    <row r="3147" spans="2:4">
      <c r="B3147" s="16">
        <v>2707</v>
      </c>
      <c r="C3147" s="25">
        <v>513334</v>
      </c>
      <c r="D3147" s="16" t="s">
        <v>3944</v>
      </c>
    </row>
    <row r="3148" spans="2:4">
      <c r="B3148" s="16">
        <v>2708</v>
      </c>
      <c r="C3148" s="25">
        <v>513335</v>
      </c>
      <c r="D3148" s="16" t="s">
        <v>3945</v>
      </c>
    </row>
    <row r="3149" spans="2:4">
      <c r="B3149" s="16">
        <v>2709</v>
      </c>
      <c r="C3149" s="25">
        <v>513336</v>
      </c>
      <c r="D3149" s="16" t="s">
        <v>3946</v>
      </c>
    </row>
    <row r="3150" spans="2:4">
      <c r="B3150" s="16">
        <v>2710</v>
      </c>
      <c r="C3150" s="25">
        <v>513337</v>
      </c>
      <c r="D3150" s="16" t="s">
        <v>3947</v>
      </c>
    </row>
    <row r="3151" spans="2:4">
      <c r="B3151" s="16">
        <v>2711</v>
      </c>
      <c r="C3151" s="25">
        <v>513338</v>
      </c>
      <c r="D3151" s="16" t="s">
        <v>3948</v>
      </c>
    </row>
    <row r="3152" spans="2:4">
      <c r="B3152" s="16">
        <v>2712</v>
      </c>
      <c r="C3152" s="25">
        <v>513400</v>
      </c>
      <c r="D3152" s="16" t="s">
        <v>3949</v>
      </c>
    </row>
    <row r="3153" spans="2:4">
      <c r="B3153" s="16">
        <v>2713</v>
      </c>
      <c r="C3153" s="25">
        <v>513401</v>
      </c>
      <c r="D3153" s="16" t="s">
        <v>3950</v>
      </c>
    </row>
    <row r="3154" spans="2:4">
      <c r="B3154" s="16">
        <v>2714</v>
      </c>
      <c r="C3154" s="25">
        <v>513422</v>
      </c>
      <c r="D3154" s="16" t="s">
        <v>3951</v>
      </c>
    </row>
    <row r="3155" spans="2:4">
      <c r="B3155" s="16">
        <v>2715</v>
      </c>
      <c r="C3155" s="25">
        <v>513423</v>
      </c>
      <c r="D3155" s="16" t="s">
        <v>3952</v>
      </c>
    </row>
    <row r="3156" spans="2:4">
      <c r="B3156" s="16">
        <v>2716</v>
      </c>
      <c r="C3156" s="25">
        <v>513424</v>
      </c>
      <c r="D3156" s="16" t="s">
        <v>3953</v>
      </c>
    </row>
    <row r="3157" spans="2:4">
      <c r="B3157" s="16">
        <v>2717</v>
      </c>
      <c r="C3157" s="25">
        <v>513425</v>
      </c>
      <c r="D3157" s="16" t="s">
        <v>3954</v>
      </c>
    </row>
    <row r="3158" spans="2:4">
      <c r="B3158" s="16">
        <v>2718</v>
      </c>
      <c r="C3158" s="25">
        <v>513426</v>
      </c>
      <c r="D3158" s="16" t="s">
        <v>3955</v>
      </c>
    </row>
    <row r="3159" spans="2:4">
      <c r="B3159" s="16">
        <v>2719</v>
      </c>
      <c r="C3159" s="25">
        <v>513427</v>
      </c>
      <c r="D3159" s="16" t="s">
        <v>3956</v>
      </c>
    </row>
    <row r="3160" spans="2:4">
      <c r="B3160" s="16">
        <v>2720</v>
      </c>
      <c r="C3160" s="25">
        <v>513428</v>
      </c>
      <c r="D3160" s="16" t="s">
        <v>3957</v>
      </c>
    </row>
    <row r="3161" spans="2:4">
      <c r="B3161" s="16">
        <v>2721</v>
      </c>
      <c r="C3161" s="25">
        <v>513429</v>
      </c>
      <c r="D3161" s="16" t="s">
        <v>3958</v>
      </c>
    </row>
    <row r="3162" spans="2:4">
      <c r="B3162" s="16">
        <v>2722</v>
      </c>
      <c r="C3162" s="25">
        <v>513430</v>
      </c>
      <c r="D3162" s="16" t="s">
        <v>3959</v>
      </c>
    </row>
    <row r="3163" spans="2:4">
      <c r="B3163" s="16">
        <v>2723</v>
      </c>
      <c r="C3163" s="25">
        <v>513431</v>
      </c>
      <c r="D3163" s="16" t="s">
        <v>3960</v>
      </c>
    </row>
    <row r="3164" spans="2:4">
      <c r="B3164" s="16">
        <v>2724</v>
      </c>
      <c r="C3164" s="25">
        <v>513432</v>
      </c>
      <c r="D3164" s="16" t="s">
        <v>3961</v>
      </c>
    </row>
    <row r="3165" spans="2:4">
      <c r="B3165" s="16">
        <v>2725</v>
      </c>
      <c r="C3165" s="25">
        <v>513433</v>
      </c>
      <c r="D3165" s="16" t="s">
        <v>3962</v>
      </c>
    </row>
    <row r="3166" spans="2:4">
      <c r="B3166" s="16">
        <v>2726</v>
      </c>
      <c r="C3166" s="25">
        <v>513434</v>
      </c>
      <c r="D3166" s="16" t="s">
        <v>3963</v>
      </c>
    </row>
    <row r="3167" spans="2:4">
      <c r="B3167" s="16">
        <v>2727</v>
      </c>
      <c r="C3167" s="25">
        <v>513435</v>
      </c>
      <c r="D3167" s="16" t="s">
        <v>3964</v>
      </c>
    </row>
    <row r="3168" spans="2:4">
      <c r="B3168" s="16">
        <v>2728</v>
      </c>
      <c r="C3168" s="25">
        <v>513436</v>
      </c>
      <c r="D3168" s="16" t="s">
        <v>3965</v>
      </c>
    </row>
    <row r="3169" spans="2:4">
      <c r="B3169" s="16">
        <v>2729</v>
      </c>
      <c r="C3169" s="25">
        <v>513437</v>
      </c>
      <c r="D3169" s="16" t="s">
        <v>3966</v>
      </c>
    </row>
    <row r="3170" spans="2:4">
      <c r="B3170" s="16">
        <v>2730</v>
      </c>
      <c r="C3170" s="25">
        <v>520000</v>
      </c>
      <c r="D3170" s="16" t="s">
        <v>3967</v>
      </c>
    </row>
    <row r="3171" spans="2:4">
      <c r="B3171" s="16">
        <v>2731</v>
      </c>
      <c r="C3171" s="25">
        <v>520100</v>
      </c>
      <c r="D3171" s="16" t="s">
        <v>3968</v>
      </c>
    </row>
    <row r="3172" spans="2:4">
      <c r="B3172" s="16">
        <v>2732</v>
      </c>
      <c r="C3172" s="25">
        <v>520101</v>
      </c>
      <c r="D3172" s="16" t="s">
        <v>1522</v>
      </c>
    </row>
    <row r="3173" spans="2:4">
      <c r="B3173" s="16">
        <v>2733</v>
      </c>
      <c r="C3173" s="25">
        <v>520102</v>
      </c>
      <c r="D3173" s="16" t="s">
        <v>3969</v>
      </c>
    </row>
    <row r="3174" spans="2:4">
      <c r="B3174" s="16">
        <v>2734</v>
      </c>
      <c r="C3174" s="25">
        <v>520103</v>
      </c>
      <c r="D3174" s="16" t="s">
        <v>3970</v>
      </c>
    </row>
    <row r="3175" spans="2:4">
      <c r="B3175" s="16">
        <v>2735</v>
      </c>
      <c r="C3175" s="25">
        <v>520111</v>
      </c>
      <c r="D3175" s="16" t="s">
        <v>3971</v>
      </c>
    </row>
    <row r="3176" spans="2:4">
      <c r="B3176" s="16">
        <v>2736</v>
      </c>
      <c r="C3176" s="25">
        <v>520112</v>
      </c>
      <c r="D3176" s="16" t="s">
        <v>3972</v>
      </c>
    </row>
    <row r="3177" spans="2:4">
      <c r="B3177" s="16">
        <v>2737</v>
      </c>
      <c r="C3177" s="25">
        <v>520113</v>
      </c>
      <c r="D3177" s="16" t="s">
        <v>3443</v>
      </c>
    </row>
    <row r="3178" spans="2:4">
      <c r="B3178" s="16">
        <v>2738</v>
      </c>
      <c r="C3178" s="25">
        <v>520114</v>
      </c>
      <c r="D3178" s="16" t="s">
        <v>3973</v>
      </c>
    </row>
    <row r="3179" spans="2:4">
      <c r="B3179" s="16">
        <v>2739</v>
      </c>
      <c r="C3179" s="25">
        <v>520121</v>
      </c>
      <c r="D3179" s="16" t="s">
        <v>3974</v>
      </c>
    </row>
    <row r="3180" spans="2:4">
      <c r="B3180" s="16">
        <v>2740</v>
      </c>
      <c r="C3180" s="25">
        <v>520122</v>
      </c>
      <c r="D3180" s="16" t="s">
        <v>3975</v>
      </c>
    </row>
    <row r="3181" spans="2:4">
      <c r="B3181" s="16">
        <v>2741</v>
      </c>
      <c r="C3181" s="25">
        <v>520123</v>
      </c>
      <c r="D3181" s="16" t="s">
        <v>3976</v>
      </c>
    </row>
    <row r="3182" spans="2:4">
      <c r="B3182" s="16">
        <v>2742</v>
      </c>
      <c r="C3182" s="25">
        <v>520181</v>
      </c>
      <c r="D3182" s="16" t="s">
        <v>3977</v>
      </c>
    </row>
    <row r="3183" spans="2:4">
      <c r="B3183" s="16">
        <v>2743</v>
      </c>
      <c r="C3183" s="25">
        <v>520200</v>
      </c>
      <c r="D3183" s="16" t="s">
        <v>3978</v>
      </c>
    </row>
    <row r="3184" spans="2:4">
      <c r="B3184" s="16">
        <v>2744</v>
      </c>
      <c r="C3184" s="25">
        <v>520201</v>
      </c>
      <c r="D3184" s="16" t="s">
        <v>3979</v>
      </c>
    </row>
    <row r="3185" spans="2:4">
      <c r="B3185" s="16">
        <v>2745</v>
      </c>
      <c r="C3185" s="25">
        <v>520203</v>
      </c>
      <c r="D3185" s="16" t="s">
        <v>3980</v>
      </c>
    </row>
    <row r="3186" spans="2:4">
      <c r="B3186" s="16">
        <v>2746</v>
      </c>
      <c r="C3186" s="25">
        <v>520221</v>
      </c>
      <c r="D3186" s="16" t="s">
        <v>3981</v>
      </c>
    </row>
    <row r="3187" spans="2:4">
      <c r="B3187" s="16">
        <v>2747</v>
      </c>
      <c r="C3187" s="25">
        <v>520222</v>
      </c>
      <c r="D3187" s="16" t="s">
        <v>3982</v>
      </c>
    </row>
    <row r="3188" spans="2:4">
      <c r="B3188" s="16">
        <v>2748</v>
      </c>
      <c r="C3188" s="25">
        <v>520300</v>
      </c>
      <c r="D3188" s="16" t="s">
        <v>3983</v>
      </c>
    </row>
    <row r="3189" spans="2:4">
      <c r="B3189" s="16">
        <v>2749</v>
      </c>
      <c r="C3189" s="25">
        <v>520301</v>
      </c>
      <c r="D3189" s="16" t="s">
        <v>1522</v>
      </c>
    </row>
    <row r="3190" spans="2:4">
      <c r="B3190" s="16">
        <v>2750</v>
      </c>
      <c r="C3190" s="25">
        <v>520302</v>
      </c>
      <c r="D3190" s="16" t="s">
        <v>3984</v>
      </c>
    </row>
    <row r="3191" spans="2:4">
      <c r="B3191" s="16">
        <v>2751</v>
      </c>
      <c r="C3191" s="25">
        <v>520303</v>
      </c>
      <c r="D3191" s="16" t="s">
        <v>3985</v>
      </c>
    </row>
    <row r="3192" spans="2:4">
      <c r="B3192" s="16">
        <v>2752</v>
      </c>
      <c r="C3192" s="25">
        <v>520321</v>
      </c>
      <c r="D3192" s="16" t="s">
        <v>3986</v>
      </c>
    </row>
    <row r="3193" spans="2:4">
      <c r="B3193" s="16">
        <v>2753</v>
      </c>
      <c r="C3193" s="25">
        <v>520322</v>
      </c>
      <c r="D3193" s="16" t="s">
        <v>3987</v>
      </c>
    </row>
    <row r="3194" spans="2:4">
      <c r="B3194" s="16">
        <v>2754</v>
      </c>
      <c r="C3194" s="25">
        <v>520323</v>
      </c>
      <c r="D3194" s="16" t="s">
        <v>3988</v>
      </c>
    </row>
    <row r="3195" spans="2:4">
      <c r="B3195" s="16">
        <v>2755</v>
      </c>
      <c r="C3195" s="25">
        <v>520324</v>
      </c>
      <c r="D3195" s="16" t="s">
        <v>3989</v>
      </c>
    </row>
    <row r="3196" spans="2:4">
      <c r="B3196" s="16">
        <v>2756</v>
      </c>
      <c r="C3196" s="25">
        <v>520325</v>
      </c>
      <c r="D3196" s="16" t="s">
        <v>3990</v>
      </c>
    </row>
    <row r="3197" spans="2:4">
      <c r="B3197" s="16">
        <v>2757</v>
      </c>
      <c r="C3197" s="25">
        <v>520326</v>
      </c>
      <c r="D3197" s="16" t="s">
        <v>3991</v>
      </c>
    </row>
    <row r="3198" spans="2:4">
      <c r="B3198" s="16">
        <v>2758</v>
      </c>
      <c r="C3198" s="25">
        <v>520327</v>
      </c>
      <c r="D3198" s="16" t="s">
        <v>3992</v>
      </c>
    </row>
    <row r="3199" spans="2:4">
      <c r="B3199" s="16">
        <v>2759</v>
      </c>
      <c r="C3199" s="25">
        <v>520328</v>
      </c>
      <c r="D3199" s="16" t="s">
        <v>3993</v>
      </c>
    </row>
    <row r="3200" spans="2:4">
      <c r="B3200" s="16">
        <v>2760</v>
      </c>
      <c r="C3200" s="25">
        <v>520329</v>
      </c>
      <c r="D3200" s="16" t="s">
        <v>3994</v>
      </c>
    </row>
    <row r="3201" spans="2:4">
      <c r="B3201" s="16">
        <v>2761</v>
      </c>
      <c r="C3201" s="25">
        <v>520330</v>
      </c>
      <c r="D3201" s="16" t="s">
        <v>3995</v>
      </c>
    </row>
    <row r="3202" spans="2:4">
      <c r="B3202" s="16">
        <v>2762</v>
      </c>
      <c r="C3202" s="25">
        <v>520381</v>
      </c>
      <c r="D3202" s="16" t="s">
        <v>3996</v>
      </c>
    </row>
    <row r="3203" spans="2:4">
      <c r="B3203" s="16">
        <v>2763</v>
      </c>
      <c r="C3203" s="25">
        <v>520382</v>
      </c>
      <c r="D3203" s="16" t="s">
        <v>3997</v>
      </c>
    </row>
    <row r="3204" spans="2:4">
      <c r="B3204" s="16">
        <v>2764</v>
      </c>
      <c r="C3204" s="25">
        <v>520400</v>
      </c>
      <c r="D3204" s="16" t="s">
        <v>3998</v>
      </c>
    </row>
    <row r="3205" spans="2:4">
      <c r="B3205" s="16">
        <v>2765</v>
      </c>
      <c r="C3205" s="25">
        <v>520401</v>
      </c>
      <c r="D3205" s="16" t="s">
        <v>1522</v>
      </c>
    </row>
    <row r="3206" spans="2:4">
      <c r="B3206" s="16">
        <v>2766</v>
      </c>
      <c r="C3206" s="25">
        <v>520402</v>
      </c>
      <c r="D3206" s="16" t="s">
        <v>3999</v>
      </c>
    </row>
    <row r="3207" spans="2:4">
      <c r="B3207" s="16">
        <v>2767</v>
      </c>
      <c r="C3207" s="25">
        <v>520421</v>
      </c>
      <c r="D3207" s="16" t="s">
        <v>4000</v>
      </c>
    </row>
    <row r="3208" spans="2:4">
      <c r="B3208" s="16">
        <v>2768</v>
      </c>
      <c r="C3208" s="25">
        <v>520422</v>
      </c>
      <c r="D3208" s="16" t="s">
        <v>4001</v>
      </c>
    </row>
    <row r="3209" spans="2:4">
      <c r="B3209" s="16">
        <v>2769</v>
      </c>
      <c r="C3209" s="25">
        <v>520423</v>
      </c>
      <c r="D3209" s="16" t="s">
        <v>4002</v>
      </c>
    </row>
    <row r="3210" spans="2:4">
      <c r="B3210" s="16">
        <v>2770</v>
      </c>
      <c r="C3210" s="25">
        <v>520424</v>
      </c>
      <c r="D3210" s="16" t="s">
        <v>4003</v>
      </c>
    </row>
    <row r="3211" spans="2:4">
      <c r="B3211" s="16">
        <v>2771</v>
      </c>
      <c r="C3211" s="25">
        <v>520425</v>
      </c>
      <c r="D3211" s="16" t="s">
        <v>4004</v>
      </c>
    </row>
    <row r="3212" spans="2:4">
      <c r="B3212" s="16">
        <v>2772</v>
      </c>
      <c r="C3212" s="25">
        <v>520500</v>
      </c>
      <c r="D3212" s="16" t="s">
        <v>4005</v>
      </c>
    </row>
    <row r="3213" spans="2:4">
      <c r="B3213" s="16">
        <v>2773</v>
      </c>
      <c r="C3213" s="25">
        <v>520501</v>
      </c>
      <c r="D3213" s="16" t="s">
        <v>1522</v>
      </c>
    </row>
    <row r="3214" spans="2:4">
      <c r="B3214" s="16">
        <v>2774</v>
      </c>
      <c r="C3214" s="25">
        <v>520502</v>
      </c>
      <c r="D3214" s="16" t="s">
        <v>4006</v>
      </c>
    </row>
    <row r="3215" spans="2:4">
      <c r="B3215" s="16">
        <v>2775</v>
      </c>
      <c r="C3215" s="25">
        <v>520521</v>
      </c>
      <c r="D3215" s="16" t="s">
        <v>4007</v>
      </c>
    </row>
    <row r="3216" spans="2:4">
      <c r="B3216" s="16">
        <v>2776</v>
      </c>
      <c r="C3216" s="25">
        <v>520522</v>
      </c>
      <c r="D3216" s="16" t="s">
        <v>4008</v>
      </c>
    </row>
    <row r="3217" spans="2:4">
      <c r="B3217" s="16">
        <v>2777</v>
      </c>
      <c r="C3217" s="25">
        <v>520523</v>
      </c>
      <c r="D3217" s="16" t="s">
        <v>4009</v>
      </c>
    </row>
    <row r="3218" spans="2:4">
      <c r="B3218" s="16">
        <v>2778</v>
      </c>
      <c r="C3218" s="25">
        <v>520524</v>
      </c>
      <c r="D3218" s="16" t="s">
        <v>4010</v>
      </c>
    </row>
    <row r="3219" spans="2:4">
      <c r="B3219" s="16">
        <v>2779</v>
      </c>
      <c r="C3219" s="25">
        <v>520525</v>
      </c>
      <c r="D3219" s="16" t="s">
        <v>4011</v>
      </c>
    </row>
    <row r="3220" spans="2:4">
      <c r="B3220" s="16">
        <v>2780</v>
      </c>
      <c r="C3220" s="25">
        <v>520526</v>
      </c>
      <c r="D3220" s="16" t="s">
        <v>4012</v>
      </c>
    </row>
    <row r="3221" spans="2:4">
      <c r="B3221" s="16">
        <v>2781</v>
      </c>
      <c r="C3221" s="25">
        <v>520527</v>
      </c>
      <c r="D3221" s="16" t="s">
        <v>4013</v>
      </c>
    </row>
    <row r="3222" spans="2:4">
      <c r="B3222" s="16">
        <v>2782</v>
      </c>
      <c r="C3222" s="25">
        <v>520600</v>
      </c>
      <c r="D3222" s="16" t="s">
        <v>4014</v>
      </c>
    </row>
    <row r="3223" spans="2:4">
      <c r="B3223" s="16">
        <v>2783</v>
      </c>
      <c r="C3223" s="25">
        <v>520601</v>
      </c>
      <c r="D3223" s="16" t="s">
        <v>1522</v>
      </c>
    </row>
    <row r="3224" spans="2:4">
      <c r="B3224" s="16">
        <v>2784</v>
      </c>
      <c r="C3224" s="25">
        <v>520602</v>
      </c>
      <c r="D3224" s="16" t="s">
        <v>4015</v>
      </c>
    </row>
    <row r="3225" spans="2:4">
      <c r="B3225" s="16">
        <v>2785</v>
      </c>
      <c r="C3225" s="25">
        <v>520603</v>
      </c>
      <c r="D3225" s="16" t="s">
        <v>4016</v>
      </c>
    </row>
    <row r="3226" spans="2:4">
      <c r="B3226" s="16">
        <v>2786</v>
      </c>
      <c r="C3226" s="25">
        <v>520621</v>
      </c>
      <c r="D3226" s="16" t="s">
        <v>4017</v>
      </c>
    </row>
    <row r="3227" spans="2:4">
      <c r="B3227" s="16">
        <v>2787</v>
      </c>
      <c r="C3227" s="25">
        <v>520622</v>
      </c>
      <c r="D3227" s="16" t="s">
        <v>4018</v>
      </c>
    </row>
    <row r="3228" spans="2:4">
      <c r="B3228" s="16">
        <v>2788</v>
      </c>
      <c r="C3228" s="25">
        <v>520623</v>
      </c>
      <c r="D3228" s="16" t="s">
        <v>4019</v>
      </c>
    </row>
    <row r="3229" spans="2:4">
      <c r="B3229" s="16">
        <v>2789</v>
      </c>
      <c r="C3229" s="25">
        <v>520624</v>
      </c>
      <c r="D3229" s="16" t="s">
        <v>4020</v>
      </c>
    </row>
    <row r="3230" spans="2:4">
      <c r="B3230" s="16">
        <v>2790</v>
      </c>
      <c r="C3230" s="25">
        <v>520625</v>
      </c>
      <c r="D3230" s="16" t="s">
        <v>4021</v>
      </c>
    </row>
    <row r="3231" spans="2:4">
      <c r="B3231" s="16">
        <v>2791</v>
      </c>
      <c r="C3231" s="25">
        <v>520626</v>
      </c>
      <c r="D3231" s="16" t="s">
        <v>4022</v>
      </c>
    </row>
    <row r="3232" spans="2:4">
      <c r="B3232" s="16">
        <v>2792</v>
      </c>
      <c r="C3232" s="25">
        <v>520627</v>
      </c>
      <c r="D3232" s="16" t="s">
        <v>4023</v>
      </c>
    </row>
    <row r="3233" spans="2:4">
      <c r="B3233" s="16">
        <v>2793</v>
      </c>
      <c r="C3233" s="25">
        <v>520628</v>
      </c>
      <c r="D3233" s="16" t="s">
        <v>4024</v>
      </c>
    </row>
    <row r="3234" spans="2:4">
      <c r="B3234" s="16">
        <v>2794</v>
      </c>
      <c r="C3234" s="25">
        <v>522300</v>
      </c>
      <c r="D3234" s="16" t="s">
        <v>4025</v>
      </c>
    </row>
    <row r="3235" spans="2:4">
      <c r="B3235" s="16">
        <v>2795</v>
      </c>
      <c r="C3235" s="25">
        <v>522301</v>
      </c>
      <c r="D3235" s="16" t="s">
        <v>4026</v>
      </c>
    </row>
    <row r="3236" spans="2:4">
      <c r="B3236" s="16">
        <v>2796</v>
      </c>
      <c r="C3236" s="25">
        <v>522322</v>
      </c>
      <c r="D3236" s="16" t="s">
        <v>4027</v>
      </c>
    </row>
    <row r="3237" spans="2:4">
      <c r="B3237" s="16">
        <v>2797</v>
      </c>
      <c r="C3237" s="25">
        <v>522323</v>
      </c>
      <c r="D3237" s="16" t="s">
        <v>4028</v>
      </c>
    </row>
    <row r="3238" spans="2:4">
      <c r="B3238" s="16">
        <v>2798</v>
      </c>
      <c r="C3238" s="25">
        <v>522324</v>
      </c>
      <c r="D3238" s="16" t="s">
        <v>4029</v>
      </c>
    </row>
    <row r="3239" spans="2:4">
      <c r="B3239" s="16">
        <v>2799</v>
      </c>
      <c r="C3239" s="25">
        <v>522325</v>
      </c>
      <c r="D3239" s="16" t="s">
        <v>4030</v>
      </c>
    </row>
    <row r="3240" spans="2:4">
      <c r="B3240" s="16">
        <v>2800</v>
      </c>
      <c r="C3240" s="25">
        <v>522326</v>
      </c>
      <c r="D3240" s="16" t="s">
        <v>4031</v>
      </c>
    </row>
    <row r="3241" spans="2:4">
      <c r="B3241" s="16">
        <v>2801</v>
      </c>
      <c r="C3241" s="25">
        <v>522327</v>
      </c>
      <c r="D3241" s="16" t="s">
        <v>4032</v>
      </c>
    </row>
    <row r="3242" spans="2:4">
      <c r="B3242" s="16">
        <v>2802</v>
      </c>
      <c r="C3242" s="25">
        <v>522328</v>
      </c>
      <c r="D3242" s="16" t="s">
        <v>4033</v>
      </c>
    </row>
    <row r="3243" spans="2:4">
      <c r="B3243" s="16">
        <v>2803</v>
      </c>
      <c r="C3243" s="25">
        <v>522600</v>
      </c>
      <c r="D3243" s="16" t="s">
        <v>4034</v>
      </c>
    </row>
    <row r="3244" spans="2:4">
      <c r="B3244" s="16">
        <v>2804</v>
      </c>
      <c r="C3244" s="25">
        <v>522601</v>
      </c>
      <c r="D3244" s="16" t="s">
        <v>4035</v>
      </c>
    </row>
    <row r="3245" spans="2:4">
      <c r="B3245" s="16">
        <v>2805</v>
      </c>
      <c r="C3245" s="25">
        <v>522622</v>
      </c>
      <c r="D3245" s="16" t="s">
        <v>4036</v>
      </c>
    </row>
    <row r="3246" spans="2:4">
      <c r="B3246" s="16">
        <v>2806</v>
      </c>
      <c r="C3246" s="25">
        <v>522623</v>
      </c>
      <c r="D3246" s="16" t="s">
        <v>4037</v>
      </c>
    </row>
    <row r="3247" spans="2:4">
      <c r="B3247" s="16">
        <v>2807</v>
      </c>
      <c r="C3247" s="25">
        <v>522624</v>
      </c>
      <c r="D3247" s="16" t="s">
        <v>4038</v>
      </c>
    </row>
    <row r="3248" spans="2:4">
      <c r="B3248" s="16">
        <v>2808</v>
      </c>
      <c r="C3248" s="25">
        <v>522625</v>
      </c>
      <c r="D3248" s="16" t="s">
        <v>4039</v>
      </c>
    </row>
    <row r="3249" spans="2:4">
      <c r="B3249" s="16">
        <v>2809</v>
      </c>
      <c r="C3249" s="25">
        <v>522626</v>
      </c>
      <c r="D3249" s="16" t="s">
        <v>4040</v>
      </c>
    </row>
    <row r="3250" spans="2:4">
      <c r="B3250" s="16">
        <v>2810</v>
      </c>
      <c r="C3250" s="25">
        <v>522627</v>
      </c>
      <c r="D3250" s="16" t="s">
        <v>4041</v>
      </c>
    </row>
    <row r="3251" spans="2:4">
      <c r="B3251" s="16">
        <v>2811</v>
      </c>
      <c r="C3251" s="25">
        <v>522628</v>
      </c>
      <c r="D3251" s="16" t="s">
        <v>4042</v>
      </c>
    </row>
    <row r="3252" spans="2:4">
      <c r="B3252" s="16">
        <v>2812</v>
      </c>
      <c r="C3252" s="25">
        <v>522629</v>
      </c>
      <c r="D3252" s="16" t="s">
        <v>4043</v>
      </c>
    </row>
    <row r="3253" spans="2:4">
      <c r="B3253" s="16">
        <v>2813</v>
      </c>
      <c r="C3253" s="25">
        <v>522630</v>
      </c>
      <c r="D3253" s="16" t="s">
        <v>4044</v>
      </c>
    </row>
    <row r="3254" spans="2:4">
      <c r="B3254" s="16">
        <v>2814</v>
      </c>
      <c r="C3254" s="25">
        <v>522631</v>
      </c>
      <c r="D3254" s="16" t="s">
        <v>4045</v>
      </c>
    </row>
    <row r="3255" spans="2:4">
      <c r="B3255" s="16">
        <v>2815</v>
      </c>
      <c r="C3255" s="25">
        <v>522632</v>
      </c>
      <c r="D3255" s="16" t="s">
        <v>4046</v>
      </c>
    </row>
    <row r="3256" spans="2:4">
      <c r="B3256" s="16">
        <v>2816</v>
      </c>
      <c r="C3256" s="25">
        <v>522633</v>
      </c>
      <c r="D3256" s="16" t="s">
        <v>4047</v>
      </c>
    </row>
    <row r="3257" spans="2:4">
      <c r="B3257" s="16">
        <v>2817</v>
      </c>
      <c r="C3257" s="25">
        <v>522634</v>
      </c>
      <c r="D3257" s="16" t="s">
        <v>4048</v>
      </c>
    </row>
    <row r="3258" spans="2:4">
      <c r="B3258" s="16">
        <v>2818</v>
      </c>
      <c r="C3258" s="25">
        <v>522635</v>
      </c>
      <c r="D3258" s="16" t="s">
        <v>4049</v>
      </c>
    </row>
    <row r="3259" spans="2:4">
      <c r="B3259" s="16">
        <v>2819</v>
      </c>
      <c r="C3259" s="25">
        <v>522636</v>
      </c>
      <c r="D3259" s="16" t="s">
        <v>4050</v>
      </c>
    </row>
    <row r="3260" spans="2:4">
      <c r="B3260" s="16">
        <v>2820</v>
      </c>
      <c r="C3260" s="25">
        <v>522700</v>
      </c>
      <c r="D3260" s="16" t="s">
        <v>4051</v>
      </c>
    </row>
    <row r="3261" spans="2:4">
      <c r="B3261" s="16">
        <v>2821</v>
      </c>
      <c r="C3261" s="25">
        <v>522701</v>
      </c>
      <c r="D3261" s="16" t="s">
        <v>4052</v>
      </c>
    </row>
    <row r="3262" spans="2:4">
      <c r="B3262" s="16">
        <v>2822</v>
      </c>
      <c r="C3262" s="25">
        <v>522702</v>
      </c>
      <c r="D3262" s="16" t="s">
        <v>4053</v>
      </c>
    </row>
    <row r="3263" spans="2:4">
      <c r="B3263" s="16">
        <v>2823</v>
      </c>
      <c r="C3263" s="25">
        <v>522722</v>
      </c>
      <c r="D3263" s="16" t="s">
        <v>4054</v>
      </c>
    </row>
    <row r="3264" spans="2:4">
      <c r="B3264" s="16">
        <v>2824</v>
      </c>
      <c r="C3264" s="25">
        <v>522723</v>
      </c>
      <c r="D3264" s="16" t="s">
        <v>4055</v>
      </c>
    </row>
    <row r="3265" spans="2:4">
      <c r="B3265" s="16">
        <v>2825</v>
      </c>
      <c r="C3265" s="25">
        <v>522725</v>
      </c>
      <c r="D3265" s="16" t="s">
        <v>4056</v>
      </c>
    </row>
    <row r="3266" spans="2:4">
      <c r="B3266" s="16">
        <v>2826</v>
      </c>
      <c r="C3266" s="25">
        <v>522726</v>
      </c>
      <c r="D3266" s="16" t="s">
        <v>4057</v>
      </c>
    </row>
    <row r="3267" spans="2:4">
      <c r="B3267" s="16">
        <v>2827</v>
      </c>
      <c r="C3267" s="25">
        <v>522727</v>
      </c>
      <c r="D3267" s="16" t="s">
        <v>4058</v>
      </c>
    </row>
    <row r="3268" spans="2:4">
      <c r="B3268" s="16">
        <v>2828</v>
      </c>
      <c r="C3268" s="25">
        <v>522728</v>
      </c>
      <c r="D3268" s="16" t="s">
        <v>4059</v>
      </c>
    </row>
    <row r="3269" spans="2:4">
      <c r="B3269" s="16">
        <v>2829</v>
      </c>
      <c r="C3269" s="25">
        <v>522729</v>
      </c>
      <c r="D3269" s="16" t="s">
        <v>4060</v>
      </c>
    </row>
    <row r="3270" spans="2:4">
      <c r="B3270" s="16">
        <v>2830</v>
      </c>
      <c r="C3270" s="25">
        <v>522730</v>
      </c>
      <c r="D3270" s="16" t="s">
        <v>4061</v>
      </c>
    </row>
    <row r="3271" spans="2:4">
      <c r="B3271" s="16">
        <v>2831</v>
      </c>
      <c r="C3271" s="25">
        <v>522731</v>
      </c>
      <c r="D3271" s="16" t="s">
        <v>4062</v>
      </c>
    </row>
    <row r="3272" spans="2:4">
      <c r="B3272" s="16">
        <v>2832</v>
      </c>
      <c r="C3272" s="25">
        <v>522732</v>
      </c>
      <c r="D3272" s="16" t="s">
        <v>4063</v>
      </c>
    </row>
    <row r="3273" spans="2:4">
      <c r="B3273" s="16">
        <v>2833</v>
      </c>
      <c r="C3273" s="25">
        <v>530000</v>
      </c>
      <c r="D3273" s="16" t="s">
        <v>4064</v>
      </c>
    </row>
    <row r="3274" spans="2:4">
      <c r="B3274" s="16">
        <v>2834</v>
      </c>
      <c r="C3274" s="25">
        <v>530100</v>
      </c>
      <c r="D3274" s="16" t="s">
        <v>4065</v>
      </c>
    </row>
    <row r="3275" spans="2:4">
      <c r="B3275" s="16">
        <v>2835</v>
      </c>
      <c r="C3275" s="25">
        <v>530101</v>
      </c>
      <c r="D3275" s="16" t="s">
        <v>1522</v>
      </c>
    </row>
    <row r="3276" spans="2:4">
      <c r="B3276" s="16">
        <v>2836</v>
      </c>
      <c r="C3276" s="25">
        <v>530102</v>
      </c>
      <c r="D3276" s="16" t="s">
        <v>4066</v>
      </c>
    </row>
    <row r="3277" spans="2:4">
      <c r="B3277" s="16">
        <v>2837</v>
      </c>
      <c r="C3277" s="25">
        <v>530103</v>
      </c>
      <c r="D3277" s="16" t="s">
        <v>4067</v>
      </c>
    </row>
    <row r="3278" spans="2:4">
      <c r="B3278" s="16">
        <v>2838</v>
      </c>
      <c r="C3278" s="25">
        <v>530111</v>
      </c>
      <c r="D3278" s="16" t="s">
        <v>4068</v>
      </c>
    </row>
    <row r="3279" spans="2:4">
      <c r="B3279" s="16">
        <v>2839</v>
      </c>
      <c r="C3279" s="25">
        <v>530112</v>
      </c>
      <c r="D3279" s="16" t="s">
        <v>4069</v>
      </c>
    </row>
    <row r="3280" spans="2:4">
      <c r="B3280" s="16">
        <v>2840</v>
      </c>
      <c r="C3280" s="25">
        <v>530113</v>
      </c>
      <c r="D3280" s="16" t="s">
        <v>4070</v>
      </c>
    </row>
    <row r="3281" spans="2:4">
      <c r="B3281" s="16">
        <v>2841</v>
      </c>
      <c r="C3281" s="25">
        <v>530114</v>
      </c>
      <c r="D3281" s="16" t="s">
        <v>4071</v>
      </c>
    </row>
    <row r="3282" spans="2:4">
      <c r="B3282" s="16">
        <v>2842</v>
      </c>
      <c r="C3282" s="25">
        <v>530122</v>
      </c>
      <c r="D3282" s="16" t="s">
        <v>4072</v>
      </c>
    </row>
    <row r="3283" spans="2:4">
      <c r="B3283" s="16">
        <v>2843</v>
      </c>
      <c r="C3283" s="25">
        <v>530124</v>
      </c>
      <c r="D3283" s="16" t="s">
        <v>4073</v>
      </c>
    </row>
    <row r="3284" spans="2:4">
      <c r="B3284" s="16">
        <v>2844</v>
      </c>
      <c r="C3284" s="25">
        <v>530125</v>
      </c>
      <c r="D3284" s="16" t="s">
        <v>4074</v>
      </c>
    </row>
    <row r="3285" spans="2:4">
      <c r="B3285" s="16">
        <v>2845</v>
      </c>
      <c r="C3285" s="25">
        <v>530126</v>
      </c>
      <c r="D3285" s="16" t="s">
        <v>4075</v>
      </c>
    </row>
    <row r="3286" spans="2:4">
      <c r="B3286" s="16">
        <v>2846</v>
      </c>
      <c r="C3286" s="25">
        <v>530127</v>
      </c>
      <c r="D3286" s="16" t="s">
        <v>4076</v>
      </c>
    </row>
    <row r="3287" spans="2:4">
      <c r="B3287" s="16">
        <v>2847</v>
      </c>
      <c r="C3287" s="25">
        <v>530128</v>
      </c>
      <c r="D3287" s="16" t="s">
        <v>4077</v>
      </c>
    </row>
    <row r="3288" spans="2:4">
      <c r="B3288" s="16">
        <v>2848</v>
      </c>
      <c r="C3288" s="25">
        <v>530129</v>
      </c>
      <c r="D3288" s="16" t="s">
        <v>4078</v>
      </c>
    </row>
    <row r="3289" spans="2:4">
      <c r="B3289" s="16">
        <v>2849</v>
      </c>
      <c r="C3289" s="25">
        <v>530181</v>
      </c>
      <c r="D3289" s="16" t="s">
        <v>4079</v>
      </c>
    </row>
    <row r="3290" spans="2:4">
      <c r="B3290" s="16">
        <v>2850</v>
      </c>
      <c r="C3290" s="25">
        <v>530300</v>
      </c>
      <c r="D3290" s="16" t="s">
        <v>4080</v>
      </c>
    </row>
    <row r="3291" spans="2:4">
      <c r="B3291" s="16">
        <v>2851</v>
      </c>
      <c r="C3291" s="25">
        <v>530301</v>
      </c>
      <c r="D3291" s="16" t="s">
        <v>1522</v>
      </c>
    </row>
    <row r="3292" spans="2:4">
      <c r="B3292" s="16">
        <v>2852</v>
      </c>
      <c r="C3292" s="25">
        <v>530302</v>
      </c>
      <c r="D3292" s="16" t="s">
        <v>4081</v>
      </c>
    </row>
    <row r="3293" spans="2:4">
      <c r="B3293" s="16">
        <v>2853</v>
      </c>
      <c r="C3293" s="25">
        <v>530321</v>
      </c>
      <c r="D3293" s="16" t="s">
        <v>4082</v>
      </c>
    </row>
    <row r="3294" spans="2:4">
      <c r="B3294" s="16">
        <v>2854</v>
      </c>
      <c r="C3294" s="25">
        <v>530322</v>
      </c>
      <c r="D3294" s="16" t="s">
        <v>4083</v>
      </c>
    </row>
    <row r="3295" spans="2:4">
      <c r="B3295" s="16">
        <v>2855</v>
      </c>
      <c r="C3295" s="25">
        <v>530323</v>
      </c>
      <c r="D3295" s="16" t="s">
        <v>4084</v>
      </c>
    </row>
    <row r="3296" spans="2:4">
      <c r="B3296" s="16">
        <v>2856</v>
      </c>
      <c r="C3296" s="25">
        <v>530324</v>
      </c>
      <c r="D3296" s="16" t="s">
        <v>4085</v>
      </c>
    </row>
    <row r="3297" spans="2:4">
      <c r="B3297" s="16">
        <v>2857</v>
      </c>
      <c r="C3297" s="25">
        <v>530325</v>
      </c>
      <c r="D3297" s="16" t="s">
        <v>4086</v>
      </c>
    </row>
    <row r="3298" spans="2:4">
      <c r="B3298" s="16">
        <v>2858</v>
      </c>
      <c r="C3298" s="25">
        <v>530326</v>
      </c>
      <c r="D3298" s="16" t="s">
        <v>4087</v>
      </c>
    </row>
    <row r="3299" spans="2:4">
      <c r="B3299" s="16">
        <v>2859</v>
      </c>
      <c r="C3299" s="25">
        <v>530328</v>
      </c>
      <c r="D3299" s="16" t="s">
        <v>4088</v>
      </c>
    </row>
    <row r="3300" spans="2:4">
      <c r="B3300" s="16">
        <v>2860</v>
      </c>
      <c r="C3300" s="25">
        <v>530381</v>
      </c>
      <c r="D3300" s="16" t="s">
        <v>4089</v>
      </c>
    </row>
    <row r="3301" spans="2:4">
      <c r="B3301" s="16">
        <v>2861</v>
      </c>
      <c r="C3301" s="25">
        <v>530400</v>
      </c>
      <c r="D3301" s="16" t="s">
        <v>4090</v>
      </c>
    </row>
    <row r="3302" spans="2:4">
      <c r="B3302" s="16">
        <v>2862</v>
      </c>
      <c r="C3302" s="25">
        <v>530401</v>
      </c>
      <c r="D3302" s="16" t="s">
        <v>1522</v>
      </c>
    </row>
    <row r="3303" spans="2:4">
      <c r="B3303" s="16">
        <v>2863</v>
      </c>
      <c r="C3303" s="25">
        <v>530402</v>
      </c>
      <c r="D3303" s="16" t="s">
        <v>4091</v>
      </c>
    </row>
    <row r="3304" spans="2:4">
      <c r="B3304" s="16">
        <v>2864</v>
      </c>
      <c r="C3304" s="25">
        <v>530421</v>
      </c>
      <c r="D3304" s="16" t="s">
        <v>4092</v>
      </c>
    </row>
    <row r="3305" spans="2:4">
      <c r="B3305" s="16">
        <v>2865</v>
      </c>
      <c r="C3305" s="25">
        <v>530422</v>
      </c>
      <c r="D3305" s="16" t="s">
        <v>4093</v>
      </c>
    </row>
    <row r="3306" spans="2:4">
      <c r="B3306" s="16">
        <v>2866</v>
      </c>
      <c r="C3306" s="25">
        <v>530423</v>
      </c>
      <c r="D3306" s="16" t="s">
        <v>4094</v>
      </c>
    </row>
    <row r="3307" spans="2:4">
      <c r="B3307" s="16">
        <v>2867</v>
      </c>
      <c r="C3307" s="25">
        <v>530424</v>
      </c>
      <c r="D3307" s="16" t="s">
        <v>4095</v>
      </c>
    </row>
    <row r="3308" spans="2:4">
      <c r="B3308" s="16">
        <v>2868</v>
      </c>
      <c r="C3308" s="25">
        <v>530425</v>
      </c>
      <c r="D3308" s="16" t="s">
        <v>4096</v>
      </c>
    </row>
    <row r="3309" spans="2:4">
      <c r="B3309" s="16">
        <v>2869</v>
      </c>
      <c r="C3309" s="25">
        <v>530426</v>
      </c>
      <c r="D3309" s="16" t="s">
        <v>4097</v>
      </c>
    </row>
    <row r="3310" spans="2:4">
      <c r="B3310" s="16">
        <v>2870</v>
      </c>
      <c r="C3310" s="25">
        <v>530427</v>
      </c>
      <c r="D3310" s="16" t="s">
        <v>4098</v>
      </c>
    </row>
    <row r="3311" spans="2:4">
      <c r="B3311" s="16">
        <v>2871</v>
      </c>
      <c r="C3311" s="25">
        <v>530428</v>
      </c>
      <c r="D3311" s="16" t="s">
        <v>4099</v>
      </c>
    </row>
    <row r="3312" spans="2:4">
      <c r="B3312" s="16">
        <v>2872</v>
      </c>
      <c r="C3312" s="25">
        <v>530500</v>
      </c>
      <c r="D3312" s="16" t="s">
        <v>4100</v>
      </c>
    </row>
    <row r="3313" spans="2:4">
      <c r="B3313" s="16">
        <v>2873</v>
      </c>
      <c r="C3313" s="25">
        <v>530501</v>
      </c>
      <c r="D3313" s="16" t="s">
        <v>1522</v>
      </c>
    </row>
    <row r="3314" spans="2:4">
      <c r="B3314" s="16">
        <v>2874</v>
      </c>
      <c r="C3314" s="25">
        <v>530502</v>
      </c>
      <c r="D3314" s="16" t="s">
        <v>4101</v>
      </c>
    </row>
    <row r="3315" spans="2:4">
      <c r="B3315" s="16">
        <v>2875</v>
      </c>
      <c r="C3315" s="25">
        <v>530521</v>
      </c>
      <c r="D3315" s="16" t="s">
        <v>4102</v>
      </c>
    </row>
    <row r="3316" spans="2:4">
      <c r="B3316" s="16">
        <v>2876</v>
      </c>
      <c r="C3316" s="25">
        <v>530522</v>
      </c>
      <c r="D3316" s="16" t="s">
        <v>4103</v>
      </c>
    </row>
    <row r="3317" spans="2:4">
      <c r="B3317" s="16">
        <v>2877</v>
      </c>
      <c r="C3317" s="25">
        <v>530523</v>
      </c>
      <c r="D3317" s="16" t="s">
        <v>4104</v>
      </c>
    </row>
    <row r="3318" spans="2:4">
      <c r="B3318" s="16">
        <v>2878</v>
      </c>
      <c r="C3318" s="25">
        <v>530524</v>
      </c>
      <c r="D3318" s="16" t="s">
        <v>4105</v>
      </c>
    </row>
    <row r="3319" spans="2:4">
      <c r="B3319" s="16">
        <v>2879</v>
      </c>
      <c r="C3319" s="25">
        <v>530600</v>
      </c>
      <c r="D3319" s="16" t="s">
        <v>4106</v>
      </c>
    </row>
    <row r="3320" spans="2:4">
      <c r="B3320" s="16">
        <v>2880</v>
      </c>
      <c r="C3320" s="25">
        <v>530601</v>
      </c>
      <c r="D3320" s="16" t="s">
        <v>1522</v>
      </c>
    </row>
    <row r="3321" spans="2:4">
      <c r="B3321" s="16">
        <v>2881</v>
      </c>
      <c r="C3321" s="25">
        <v>530602</v>
      </c>
      <c r="D3321" s="16" t="s">
        <v>4107</v>
      </c>
    </row>
    <row r="3322" spans="2:4">
      <c r="B3322" s="16">
        <v>2882</v>
      </c>
      <c r="C3322" s="25">
        <v>530621</v>
      </c>
      <c r="D3322" s="16" t="s">
        <v>4108</v>
      </c>
    </row>
    <row r="3323" spans="2:4">
      <c r="B3323" s="16">
        <v>2883</v>
      </c>
      <c r="C3323" s="25">
        <v>530622</v>
      </c>
      <c r="D3323" s="16" t="s">
        <v>4109</v>
      </c>
    </row>
    <row r="3324" spans="2:4">
      <c r="B3324" s="16">
        <v>2884</v>
      </c>
      <c r="C3324" s="25">
        <v>530623</v>
      </c>
      <c r="D3324" s="16" t="s">
        <v>4110</v>
      </c>
    </row>
    <row r="3325" spans="2:4">
      <c r="B3325" s="16">
        <v>2885</v>
      </c>
      <c r="C3325" s="25">
        <v>530624</v>
      </c>
      <c r="D3325" s="16" t="s">
        <v>4111</v>
      </c>
    </row>
    <row r="3326" spans="2:4">
      <c r="B3326" s="16">
        <v>2886</v>
      </c>
      <c r="C3326" s="25">
        <v>530625</v>
      </c>
      <c r="D3326" s="16" t="s">
        <v>4112</v>
      </c>
    </row>
    <row r="3327" spans="2:4">
      <c r="B3327" s="16">
        <v>2887</v>
      </c>
      <c r="C3327" s="25">
        <v>530626</v>
      </c>
      <c r="D3327" s="16" t="s">
        <v>4113</v>
      </c>
    </row>
    <row r="3328" spans="2:4">
      <c r="B3328" s="16">
        <v>2888</v>
      </c>
      <c r="C3328" s="25">
        <v>530627</v>
      </c>
      <c r="D3328" s="16" t="s">
        <v>4114</v>
      </c>
    </row>
    <row r="3329" spans="2:4">
      <c r="B3329" s="16">
        <v>2889</v>
      </c>
      <c r="C3329" s="25">
        <v>530628</v>
      </c>
      <c r="D3329" s="16" t="s">
        <v>4115</v>
      </c>
    </row>
    <row r="3330" spans="2:4">
      <c r="B3330" s="16">
        <v>2890</v>
      </c>
      <c r="C3330" s="25">
        <v>530629</v>
      </c>
      <c r="D3330" s="16" t="s">
        <v>4116</v>
      </c>
    </row>
    <row r="3331" spans="2:4">
      <c r="B3331" s="16">
        <v>2891</v>
      </c>
      <c r="C3331" s="25">
        <v>530630</v>
      </c>
      <c r="D3331" s="16" t="s">
        <v>4117</v>
      </c>
    </row>
    <row r="3332" spans="2:4">
      <c r="B3332" s="16">
        <v>2892</v>
      </c>
      <c r="C3332" s="25">
        <v>530700</v>
      </c>
      <c r="D3332" s="16" t="s">
        <v>4118</v>
      </c>
    </row>
    <row r="3333" spans="2:4">
      <c r="B3333" s="16">
        <v>2893</v>
      </c>
      <c r="C3333" s="25">
        <v>530701</v>
      </c>
      <c r="D3333" s="16" t="s">
        <v>1522</v>
      </c>
    </row>
    <row r="3334" spans="2:4">
      <c r="B3334" s="16">
        <v>2894</v>
      </c>
      <c r="C3334" s="25">
        <v>530702</v>
      </c>
      <c r="D3334" s="16" t="s">
        <v>4119</v>
      </c>
    </row>
    <row r="3335" spans="2:4">
      <c r="B3335" s="16">
        <v>2895</v>
      </c>
      <c r="C3335" s="25">
        <v>530721</v>
      </c>
      <c r="D3335" s="16" t="s">
        <v>4120</v>
      </c>
    </row>
    <row r="3336" spans="2:4">
      <c r="B3336" s="16">
        <v>2896</v>
      </c>
      <c r="C3336" s="25">
        <v>530722</v>
      </c>
      <c r="D3336" s="16" t="s">
        <v>4121</v>
      </c>
    </row>
    <row r="3337" spans="2:4">
      <c r="B3337" s="16">
        <v>2897</v>
      </c>
      <c r="C3337" s="25">
        <v>530723</v>
      </c>
      <c r="D3337" s="16" t="s">
        <v>4122</v>
      </c>
    </row>
    <row r="3338" spans="2:4">
      <c r="B3338" s="16">
        <v>2898</v>
      </c>
      <c r="C3338" s="25">
        <v>530724</v>
      </c>
      <c r="D3338" s="16" t="s">
        <v>4123</v>
      </c>
    </row>
    <row r="3339" spans="2:4">
      <c r="B3339" s="16">
        <v>2899</v>
      </c>
      <c r="C3339" s="25">
        <v>530800</v>
      </c>
      <c r="D3339" s="16" t="s">
        <v>4124</v>
      </c>
    </row>
    <row r="3340" spans="2:4">
      <c r="B3340" s="16">
        <v>2900</v>
      </c>
      <c r="C3340" s="25">
        <v>530801</v>
      </c>
      <c r="D3340" s="16" t="s">
        <v>1522</v>
      </c>
    </row>
    <row r="3341" spans="2:4">
      <c r="B3341" s="16">
        <v>2901</v>
      </c>
      <c r="C3341" s="25">
        <v>530802</v>
      </c>
      <c r="D3341" s="16" t="s">
        <v>4125</v>
      </c>
    </row>
    <row r="3342" spans="2:4">
      <c r="B3342" s="16">
        <v>2902</v>
      </c>
      <c r="C3342" s="25">
        <v>530821</v>
      </c>
      <c r="D3342" s="16" t="s">
        <v>4126</v>
      </c>
    </row>
    <row r="3343" spans="2:4">
      <c r="B3343" s="16">
        <v>2903</v>
      </c>
      <c r="C3343" s="25">
        <v>530822</v>
      </c>
      <c r="D3343" s="16" t="s">
        <v>4127</v>
      </c>
    </row>
    <row r="3344" spans="2:4">
      <c r="B3344" s="16">
        <v>2904</v>
      </c>
      <c r="C3344" s="25">
        <v>530823</v>
      </c>
      <c r="D3344" s="16" t="s">
        <v>4128</v>
      </c>
    </row>
    <row r="3345" spans="2:4">
      <c r="B3345" s="16">
        <v>2905</v>
      </c>
      <c r="C3345" s="25">
        <v>530824</v>
      </c>
      <c r="D3345" s="16" t="s">
        <v>4129</v>
      </c>
    </row>
    <row r="3346" spans="2:4">
      <c r="B3346" s="16">
        <v>2906</v>
      </c>
      <c r="C3346" s="25">
        <v>530825</v>
      </c>
      <c r="D3346" s="16" t="s">
        <v>4130</v>
      </c>
    </row>
    <row r="3347" spans="2:4">
      <c r="B3347" s="16">
        <v>2907</v>
      </c>
      <c r="C3347" s="25">
        <v>530826</v>
      </c>
      <c r="D3347" s="16" t="s">
        <v>4131</v>
      </c>
    </row>
    <row r="3348" spans="2:4">
      <c r="B3348" s="16">
        <v>2908</v>
      </c>
      <c r="C3348" s="25">
        <v>530827</v>
      </c>
      <c r="D3348" s="16" t="s">
        <v>4132</v>
      </c>
    </row>
    <row r="3349" spans="2:4">
      <c r="B3349" s="16">
        <v>2909</v>
      </c>
      <c r="C3349" s="25">
        <v>530828</v>
      </c>
      <c r="D3349" s="16" t="s">
        <v>4133</v>
      </c>
    </row>
    <row r="3350" spans="2:4">
      <c r="B3350" s="16">
        <v>2910</v>
      </c>
      <c r="C3350" s="25">
        <v>530829</v>
      </c>
      <c r="D3350" s="16" t="s">
        <v>4134</v>
      </c>
    </row>
    <row r="3351" spans="2:4">
      <c r="B3351" s="16">
        <v>2911</v>
      </c>
      <c r="C3351" s="25">
        <v>530900</v>
      </c>
      <c r="D3351" s="16" t="s">
        <v>4135</v>
      </c>
    </row>
    <row r="3352" spans="2:4">
      <c r="B3352" s="16">
        <v>2912</v>
      </c>
      <c r="C3352" s="25">
        <v>530901</v>
      </c>
      <c r="D3352" s="16" t="s">
        <v>1522</v>
      </c>
    </row>
    <row r="3353" spans="2:4">
      <c r="B3353" s="16">
        <v>2913</v>
      </c>
      <c r="C3353" s="25">
        <v>530902</v>
      </c>
      <c r="D3353" s="16" t="s">
        <v>4136</v>
      </c>
    </row>
    <row r="3354" spans="2:4">
      <c r="B3354" s="16">
        <v>2914</v>
      </c>
      <c r="C3354" s="25">
        <v>530921</v>
      </c>
      <c r="D3354" s="16" t="s">
        <v>4137</v>
      </c>
    </row>
    <row r="3355" spans="2:4">
      <c r="B3355" s="16">
        <v>2915</v>
      </c>
      <c r="C3355" s="25">
        <v>530922</v>
      </c>
      <c r="D3355" s="16" t="s">
        <v>4138</v>
      </c>
    </row>
    <row r="3356" spans="2:4">
      <c r="B3356" s="16">
        <v>2916</v>
      </c>
      <c r="C3356" s="25">
        <v>530923</v>
      </c>
      <c r="D3356" s="16" t="s">
        <v>4139</v>
      </c>
    </row>
    <row r="3357" spans="2:4">
      <c r="B3357" s="16">
        <v>2917</v>
      </c>
      <c r="C3357" s="25">
        <v>530924</v>
      </c>
      <c r="D3357" s="16" t="s">
        <v>4140</v>
      </c>
    </row>
    <row r="3358" spans="2:4">
      <c r="B3358" s="16">
        <v>2918</v>
      </c>
      <c r="C3358" s="25">
        <v>530925</v>
      </c>
      <c r="D3358" s="16" t="s">
        <v>4141</v>
      </c>
    </row>
    <row r="3359" spans="2:4">
      <c r="B3359" s="16">
        <v>2919</v>
      </c>
      <c r="C3359" s="25">
        <v>530926</v>
      </c>
      <c r="D3359" s="16" t="s">
        <v>4142</v>
      </c>
    </row>
    <row r="3360" spans="2:4">
      <c r="B3360" s="16">
        <v>2920</v>
      </c>
      <c r="C3360" s="25">
        <v>530927</v>
      </c>
      <c r="D3360" s="16" t="s">
        <v>4143</v>
      </c>
    </row>
    <row r="3361" spans="2:4">
      <c r="B3361" s="16">
        <v>2921</v>
      </c>
      <c r="C3361" s="25">
        <v>532300</v>
      </c>
      <c r="D3361" s="16" t="s">
        <v>4144</v>
      </c>
    </row>
    <row r="3362" spans="2:4">
      <c r="B3362" s="16">
        <v>2922</v>
      </c>
      <c r="C3362" s="25">
        <v>532301</v>
      </c>
      <c r="D3362" s="16" t="s">
        <v>4145</v>
      </c>
    </row>
    <row r="3363" spans="2:4">
      <c r="B3363" s="16">
        <v>2923</v>
      </c>
      <c r="C3363" s="25">
        <v>532322</v>
      </c>
      <c r="D3363" s="16" t="s">
        <v>4146</v>
      </c>
    </row>
    <row r="3364" spans="2:4">
      <c r="B3364" s="16">
        <v>2924</v>
      </c>
      <c r="C3364" s="25">
        <v>532323</v>
      </c>
      <c r="D3364" s="16" t="s">
        <v>4147</v>
      </c>
    </row>
    <row r="3365" spans="2:4">
      <c r="B3365" s="16">
        <v>2925</v>
      </c>
      <c r="C3365" s="25">
        <v>532324</v>
      </c>
      <c r="D3365" s="16" t="s">
        <v>4148</v>
      </c>
    </row>
    <row r="3366" spans="2:4">
      <c r="B3366" s="16">
        <v>2926</v>
      </c>
      <c r="C3366" s="25">
        <v>532325</v>
      </c>
      <c r="D3366" s="16" t="s">
        <v>4149</v>
      </c>
    </row>
    <row r="3367" spans="2:4">
      <c r="B3367" s="16">
        <v>2927</v>
      </c>
      <c r="C3367" s="25">
        <v>532326</v>
      </c>
      <c r="D3367" s="16" t="s">
        <v>4150</v>
      </c>
    </row>
    <row r="3368" spans="2:4">
      <c r="B3368" s="16">
        <v>2928</v>
      </c>
      <c r="C3368" s="25">
        <v>532327</v>
      </c>
      <c r="D3368" s="16" t="s">
        <v>4151</v>
      </c>
    </row>
    <row r="3369" spans="2:4">
      <c r="B3369" s="16">
        <v>2929</v>
      </c>
      <c r="C3369" s="25">
        <v>532328</v>
      </c>
      <c r="D3369" s="16" t="s">
        <v>4152</v>
      </c>
    </row>
    <row r="3370" spans="2:4">
      <c r="B3370" s="16">
        <v>2930</v>
      </c>
      <c r="C3370" s="25">
        <v>532329</v>
      </c>
      <c r="D3370" s="16" t="s">
        <v>4153</v>
      </c>
    </row>
    <row r="3371" spans="2:4">
      <c r="B3371" s="16">
        <v>2931</v>
      </c>
      <c r="C3371" s="25">
        <v>532331</v>
      </c>
      <c r="D3371" s="16" t="s">
        <v>4154</v>
      </c>
    </row>
    <row r="3372" spans="2:4">
      <c r="B3372" s="16">
        <v>2932</v>
      </c>
      <c r="C3372" s="25">
        <v>532500</v>
      </c>
      <c r="D3372" s="16" t="s">
        <v>4155</v>
      </c>
    </row>
    <row r="3373" spans="2:4">
      <c r="B3373" s="16">
        <v>2933</v>
      </c>
      <c r="C3373" s="25">
        <v>532501</v>
      </c>
      <c r="D3373" s="16" t="s">
        <v>4156</v>
      </c>
    </row>
    <row r="3374" spans="2:4">
      <c r="B3374" s="16">
        <v>2934</v>
      </c>
      <c r="C3374" s="25">
        <v>532502</v>
      </c>
      <c r="D3374" s="16" t="s">
        <v>4157</v>
      </c>
    </row>
    <row r="3375" spans="2:4">
      <c r="B3375" s="16">
        <v>2935</v>
      </c>
      <c r="C3375" s="25">
        <v>532503</v>
      </c>
      <c r="D3375" s="16" t="s">
        <v>4158</v>
      </c>
    </row>
    <row r="3376" spans="2:4">
      <c r="B3376" s="16">
        <v>2936</v>
      </c>
      <c r="C3376" s="25">
        <v>532523</v>
      </c>
      <c r="D3376" s="16" t="s">
        <v>4159</v>
      </c>
    </row>
    <row r="3377" spans="2:4">
      <c r="B3377" s="16">
        <v>2937</v>
      </c>
      <c r="C3377" s="25">
        <v>532524</v>
      </c>
      <c r="D3377" s="16" t="s">
        <v>4160</v>
      </c>
    </row>
    <row r="3378" spans="2:4">
      <c r="B3378" s="16">
        <v>2938</v>
      </c>
      <c r="C3378" s="25">
        <v>532525</v>
      </c>
      <c r="D3378" s="16" t="s">
        <v>4161</v>
      </c>
    </row>
    <row r="3379" spans="2:4">
      <c r="B3379" s="16">
        <v>2939</v>
      </c>
      <c r="C3379" s="25">
        <v>532526</v>
      </c>
      <c r="D3379" s="16" t="s">
        <v>4162</v>
      </c>
    </row>
    <row r="3380" spans="2:4">
      <c r="B3380" s="16">
        <v>2940</v>
      </c>
      <c r="C3380" s="25">
        <v>532527</v>
      </c>
      <c r="D3380" s="16" t="s">
        <v>4163</v>
      </c>
    </row>
    <row r="3381" spans="2:4">
      <c r="B3381" s="16">
        <v>2941</v>
      </c>
      <c r="C3381" s="25">
        <v>532528</v>
      </c>
      <c r="D3381" s="16" t="s">
        <v>4164</v>
      </c>
    </row>
    <row r="3382" spans="2:4">
      <c r="B3382" s="16">
        <v>2942</v>
      </c>
      <c r="C3382" s="25">
        <v>532529</v>
      </c>
      <c r="D3382" s="16" t="s">
        <v>4165</v>
      </c>
    </row>
    <row r="3383" spans="2:4">
      <c r="B3383" s="16">
        <v>2943</v>
      </c>
      <c r="C3383" s="25">
        <v>532530</v>
      </c>
      <c r="D3383" s="16" t="s">
        <v>4166</v>
      </c>
    </row>
    <row r="3384" spans="2:4">
      <c r="B3384" s="16">
        <v>2944</v>
      </c>
      <c r="C3384" s="25">
        <v>532531</v>
      </c>
      <c r="D3384" s="16" t="s">
        <v>4167</v>
      </c>
    </row>
    <row r="3385" spans="2:4">
      <c r="B3385" s="16">
        <v>2945</v>
      </c>
      <c r="C3385" s="25">
        <v>532532</v>
      </c>
      <c r="D3385" s="16" t="s">
        <v>4168</v>
      </c>
    </row>
    <row r="3386" spans="2:4">
      <c r="B3386" s="16">
        <v>2946</v>
      </c>
      <c r="C3386" s="25">
        <v>532600</v>
      </c>
      <c r="D3386" s="16" t="s">
        <v>4169</v>
      </c>
    </row>
    <row r="3387" spans="2:4">
      <c r="B3387" s="16">
        <v>2947</v>
      </c>
      <c r="C3387" s="25">
        <v>532601</v>
      </c>
      <c r="D3387" s="16" t="s">
        <v>4170</v>
      </c>
    </row>
    <row r="3388" spans="2:4">
      <c r="B3388" s="16">
        <v>2948</v>
      </c>
      <c r="C3388" s="25">
        <v>532622</v>
      </c>
      <c r="D3388" s="16" t="s">
        <v>4171</v>
      </c>
    </row>
    <row r="3389" spans="2:4">
      <c r="B3389" s="16">
        <v>2949</v>
      </c>
      <c r="C3389" s="25">
        <v>532623</v>
      </c>
      <c r="D3389" s="16" t="s">
        <v>4172</v>
      </c>
    </row>
    <row r="3390" spans="2:4">
      <c r="B3390" s="16">
        <v>2950</v>
      </c>
      <c r="C3390" s="25">
        <v>532624</v>
      </c>
      <c r="D3390" s="16" t="s">
        <v>4173</v>
      </c>
    </row>
    <row r="3391" spans="2:4">
      <c r="B3391" s="16">
        <v>2951</v>
      </c>
      <c r="C3391" s="25">
        <v>532625</v>
      </c>
      <c r="D3391" s="16" t="s">
        <v>4174</v>
      </c>
    </row>
    <row r="3392" spans="2:4">
      <c r="B3392" s="16">
        <v>2952</v>
      </c>
      <c r="C3392" s="25">
        <v>532626</v>
      </c>
      <c r="D3392" s="16" t="s">
        <v>4175</v>
      </c>
    </row>
    <row r="3393" spans="2:4">
      <c r="B3393" s="16">
        <v>2953</v>
      </c>
      <c r="C3393" s="25">
        <v>532627</v>
      </c>
      <c r="D3393" s="16" t="s">
        <v>4176</v>
      </c>
    </row>
    <row r="3394" spans="2:4">
      <c r="B3394" s="16">
        <v>2954</v>
      </c>
      <c r="C3394" s="25">
        <v>532628</v>
      </c>
      <c r="D3394" s="16" t="s">
        <v>4177</v>
      </c>
    </row>
    <row r="3395" spans="2:4">
      <c r="B3395" s="16">
        <v>2955</v>
      </c>
      <c r="C3395" s="25">
        <v>532800</v>
      </c>
      <c r="D3395" s="16" t="s">
        <v>4178</v>
      </c>
    </row>
    <row r="3396" spans="2:4">
      <c r="B3396" s="16">
        <v>2956</v>
      </c>
      <c r="C3396" s="25">
        <v>532801</v>
      </c>
      <c r="D3396" s="16" t="s">
        <v>4179</v>
      </c>
    </row>
    <row r="3397" spans="2:4">
      <c r="B3397" s="16">
        <v>2957</v>
      </c>
      <c r="C3397" s="25">
        <v>532822</v>
      </c>
      <c r="D3397" s="16" t="s">
        <v>4180</v>
      </c>
    </row>
    <row r="3398" spans="2:4">
      <c r="B3398" s="16">
        <v>2958</v>
      </c>
      <c r="C3398" s="25">
        <v>532823</v>
      </c>
      <c r="D3398" s="16" t="s">
        <v>4181</v>
      </c>
    </row>
    <row r="3399" spans="2:4">
      <c r="B3399" s="16">
        <v>2959</v>
      </c>
      <c r="C3399" s="25">
        <v>532900</v>
      </c>
      <c r="D3399" s="16" t="s">
        <v>4182</v>
      </c>
    </row>
    <row r="3400" spans="2:4">
      <c r="B3400" s="16">
        <v>2960</v>
      </c>
      <c r="C3400" s="25">
        <v>532901</v>
      </c>
      <c r="D3400" s="16" t="s">
        <v>4183</v>
      </c>
    </row>
    <row r="3401" spans="2:4">
      <c r="B3401" s="16">
        <v>2961</v>
      </c>
      <c r="C3401" s="25">
        <v>532922</v>
      </c>
      <c r="D3401" s="16" t="s">
        <v>4184</v>
      </c>
    </row>
    <row r="3402" spans="2:4">
      <c r="B3402" s="16">
        <v>2962</v>
      </c>
      <c r="C3402" s="25">
        <v>532923</v>
      </c>
      <c r="D3402" s="16" t="s">
        <v>4185</v>
      </c>
    </row>
    <row r="3403" spans="2:4">
      <c r="B3403" s="16">
        <v>2963</v>
      </c>
      <c r="C3403" s="25">
        <v>532924</v>
      </c>
      <c r="D3403" s="16" t="s">
        <v>4186</v>
      </c>
    </row>
    <row r="3404" spans="2:4">
      <c r="B3404" s="16">
        <v>2964</v>
      </c>
      <c r="C3404" s="25">
        <v>532925</v>
      </c>
      <c r="D3404" s="16" t="s">
        <v>4187</v>
      </c>
    </row>
    <row r="3405" spans="2:4">
      <c r="B3405" s="16">
        <v>2965</v>
      </c>
      <c r="C3405" s="25">
        <v>532926</v>
      </c>
      <c r="D3405" s="16" t="s">
        <v>4188</v>
      </c>
    </row>
    <row r="3406" spans="2:4">
      <c r="B3406" s="16">
        <v>2966</v>
      </c>
      <c r="C3406" s="25">
        <v>532927</v>
      </c>
      <c r="D3406" s="16" t="s">
        <v>4189</v>
      </c>
    </row>
    <row r="3407" spans="2:4">
      <c r="B3407" s="16">
        <v>2967</v>
      </c>
      <c r="C3407" s="25">
        <v>532928</v>
      </c>
      <c r="D3407" s="16" t="s">
        <v>4190</v>
      </c>
    </row>
    <row r="3408" spans="2:4">
      <c r="B3408" s="16">
        <v>2968</v>
      </c>
      <c r="C3408" s="25">
        <v>532929</v>
      </c>
      <c r="D3408" s="16" t="s">
        <v>4191</v>
      </c>
    </row>
    <row r="3409" spans="2:4">
      <c r="B3409" s="16">
        <v>2969</v>
      </c>
      <c r="C3409" s="25">
        <v>532930</v>
      </c>
      <c r="D3409" s="16" t="s">
        <v>4192</v>
      </c>
    </row>
    <row r="3410" spans="2:4">
      <c r="B3410" s="16">
        <v>2970</v>
      </c>
      <c r="C3410" s="25">
        <v>532931</v>
      </c>
      <c r="D3410" s="16" t="s">
        <v>4193</v>
      </c>
    </row>
    <row r="3411" spans="2:4">
      <c r="B3411" s="16">
        <v>2971</v>
      </c>
      <c r="C3411" s="25">
        <v>532932</v>
      </c>
      <c r="D3411" s="16" t="s">
        <v>4194</v>
      </c>
    </row>
    <row r="3412" spans="2:4">
      <c r="B3412" s="16">
        <v>2972</v>
      </c>
      <c r="C3412" s="25">
        <v>533100</v>
      </c>
      <c r="D3412" s="16" t="s">
        <v>4195</v>
      </c>
    </row>
    <row r="3413" spans="2:4">
      <c r="B3413" s="16">
        <v>2973</v>
      </c>
      <c r="C3413" s="25">
        <v>533102</v>
      </c>
      <c r="D3413" s="16" t="s">
        <v>4196</v>
      </c>
    </row>
    <row r="3414" spans="2:4">
      <c r="B3414" s="16">
        <v>2974</v>
      </c>
      <c r="C3414" s="25">
        <v>533103</v>
      </c>
      <c r="D3414" s="16" t="s">
        <v>4197</v>
      </c>
    </row>
    <row r="3415" spans="2:4">
      <c r="B3415" s="16">
        <v>2975</v>
      </c>
      <c r="C3415" s="25">
        <v>533122</v>
      </c>
      <c r="D3415" s="16" t="s">
        <v>4198</v>
      </c>
    </row>
    <row r="3416" spans="2:4">
      <c r="B3416" s="16">
        <v>2976</v>
      </c>
      <c r="C3416" s="25">
        <v>533123</v>
      </c>
      <c r="D3416" s="16" t="s">
        <v>4199</v>
      </c>
    </row>
    <row r="3417" spans="2:4">
      <c r="B3417" s="16">
        <v>2977</v>
      </c>
      <c r="C3417" s="25">
        <v>533124</v>
      </c>
      <c r="D3417" s="16" t="s">
        <v>4200</v>
      </c>
    </row>
    <row r="3418" spans="2:4">
      <c r="B3418" s="16">
        <v>2978</v>
      </c>
      <c r="C3418" s="25">
        <v>533300</v>
      </c>
      <c r="D3418" s="16" t="s">
        <v>4201</v>
      </c>
    </row>
    <row r="3419" spans="2:4">
      <c r="B3419" s="16">
        <v>2979</v>
      </c>
      <c r="C3419" s="25">
        <v>533321</v>
      </c>
      <c r="D3419" s="16" t="s">
        <v>4202</v>
      </c>
    </row>
    <row r="3420" spans="2:4">
      <c r="B3420" s="16">
        <v>2980</v>
      </c>
      <c r="C3420" s="25">
        <v>533323</v>
      </c>
      <c r="D3420" s="16" t="s">
        <v>4203</v>
      </c>
    </row>
    <row r="3421" spans="2:4">
      <c r="B3421" s="16">
        <v>2981</v>
      </c>
      <c r="C3421" s="25">
        <v>533324</v>
      </c>
      <c r="D3421" s="16" t="s">
        <v>4204</v>
      </c>
    </row>
    <row r="3422" spans="2:4">
      <c r="B3422" s="16">
        <v>2982</v>
      </c>
      <c r="C3422" s="25">
        <v>533325</v>
      </c>
      <c r="D3422" s="16" t="s">
        <v>4205</v>
      </c>
    </row>
    <row r="3423" spans="2:4">
      <c r="B3423" s="16">
        <v>2983</v>
      </c>
      <c r="C3423" s="25">
        <v>533400</v>
      </c>
      <c r="D3423" s="16" t="s">
        <v>4206</v>
      </c>
    </row>
    <row r="3424" spans="2:4">
      <c r="B3424" s="16">
        <v>2984</v>
      </c>
      <c r="C3424" s="25">
        <v>533421</v>
      </c>
      <c r="D3424" s="16" t="s">
        <v>4207</v>
      </c>
    </row>
    <row r="3425" spans="2:4">
      <c r="B3425" s="16">
        <v>2985</v>
      </c>
      <c r="C3425" s="25">
        <v>533422</v>
      </c>
      <c r="D3425" s="16" t="s">
        <v>4208</v>
      </c>
    </row>
    <row r="3426" spans="2:4">
      <c r="B3426" s="16">
        <v>2986</v>
      </c>
      <c r="C3426" s="25">
        <v>533423</v>
      </c>
      <c r="D3426" s="16" t="s">
        <v>4209</v>
      </c>
    </row>
    <row r="3427" spans="2:4">
      <c r="B3427" s="16">
        <v>2987</v>
      </c>
      <c r="C3427" s="25">
        <v>540000</v>
      </c>
      <c r="D3427" s="16" t="s">
        <v>4210</v>
      </c>
    </row>
    <row r="3428" spans="2:4">
      <c r="B3428" s="16">
        <v>2988</v>
      </c>
      <c r="C3428" s="25">
        <v>540100</v>
      </c>
      <c r="D3428" s="16" t="s">
        <v>4211</v>
      </c>
    </row>
    <row r="3429" spans="2:4">
      <c r="B3429" s="16">
        <v>2989</v>
      </c>
      <c r="C3429" s="25">
        <v>540101</v>
      </c>
      <c r="D3429" s="16" t="s">
        <v>1522</v>
      </c>
    </row>
    <row r="3430" spans="2:4">
      <c r="B3430" s="16">
        <v>2990</v>
      </c>
      <c r="C3430" s="25">
        <v>540102</v>
      </c>
      <c r="D3430" s="16" t="s">
        <v>4212</v>
      </c>
    </row>
    <row r="3431" spans="2:4">
      <c r="B3431" s="16">
        <v>2991</v>
      </c>
      <c r="C3431" s="25">
        <v>540121</v>
      </c>
      <c r="D3431" s="16" t="s">
        <v>4213</v>
      </c>
    </row>
    <row r="3432" spans="2:4">
      <c r="B3432" s="16">
        <v>2992</v>
      </c>
      <c r="C3432" s="25">
        <v>540122</v>
      </c>
      <c r="D3432" s="16" t="s">
        <v>4214</v>
      </c>
    </row>
    <row r="3433" spans="2:4">
      <c r="B3433" s="16">
        <v>2993</v>
      </c>
      <c r="C3433" s="25">
        <v>540123</v>
      </c>
      <c r="D3433" s="16" t="s">
        <v>4215</v>
      </c>
    </row>
    <row r="3434" spans="2:4">
      <c r="B3434" s="16">
        <v>2994</v>
      </c>
      <c r="C3434" s="25">
        <v>540124</v>
      </c>
      <c r="D3434" s="16" t="s">
        <v>4216</v>
      </c>
    </row>
    <row r="3435" spans="2:4">
      <c r="B3435" s="16">
        <v>2995</v>
      </c>
      <c r="C3435" s="25">
        <v>540125</v>
      </c>
      <c r="D3435" s="16" t="s">
        <v>4217</v>
      </c>
    </row>
    <row r="3436" spans="2:4">
      <c r="B3436" s="16">
        <v>2996</v>
      </c>
      <c r="C3436" s="25">
        <v>540126</v>
      </c>
      <c r="D3436" s="16" t="s">
        <v>4218</v>
      </c>
    </row>
    <row r="3437" spans="2:4">
      <c r="B3437" s="16">
        <v>2997</v>
      </c>
      <c r="C3437" s="25">
        <v>540127</v>
      </c>
      <c r="D3437" s="16" t="s">
        <v>4219</v>
      </c>
    </row>
    <row r="3438" spans="2:4">
      <c r="B3438" s="16">
        <v>2998</v>
      </c>
      <c r="C3438" s="25">
        <v>542100</v>
      </c>
      <c r="D3438" s="16" t="s">
        <v>4220</v>
      </c>
    </row>
    <row r="3439" spans="2:4">
      <c r="B3439" s="16">
        <v>2999</v>
      </c>
      <c r="C3439" s="25">
        <v>542121</v>
      </c>
      <c r="D3439" s="16" t="s">
        <v>4221</v>
      </c>
    </row>
    <row r="3440" spans="2:4">
      <c r="B3440" s="16">
        <v>3000</v>
      </c>
      <c r="C3440" s="25">
        <v>542122</v>
      </c>
      <c r="D3440" s="16" t="s">
        <v>4222</v>
      </c>
    </row>
    <row r="3441" spans="2:4">
      <c r="B3441" s="16">
        <v>3001</v>
      </c>
      <c r="C3441" s="25">
        <v>542123</v>
      </c>
      <c r="D3441" s="16" t="s">
        <v>4223</v>
      </c>
    </row>
    <row r="3442" spans="2:4">
      <c r="B3442" s="16">
        <v>3002</v>
      </c>
      <c r="C3442" s="25">
        <v>542124</v>
      </c>
      <c r="D3442" s="16" t="s">
        <v>4224</v>
      </c>
    </row>
    <row r="3443" spans="2:4">
      <c r="B3443" s="16">
        <v>3003</v>
      </c>
      <c r="C3443" s="25">
        <v>542125</v>
      </c>
      <c r="D3443" s="16" t="s">
        <v>4225</v>
      </c>
    </row>
    <row r="3444" spans="2:4">
      <c r="B3444" s="16">
        <v>3004</v>
      </c>
      <c r="C3444" s="25">
        <v>542126</v>
      </c>
      <c r="D3444" s="16" t="s">
        <v>4226</v>
      </c>
    </row>
    <row r="3445" spans="2:4">
      <c r="B3445" s="16">
        <v>3005</v>
      </c>
      <c r="C3445" s="25">
        <v>542127</v>
      </c>
      <c r="D3445" s="16" t="s">
        <v>4227</v>
      </c>
    </row>
    <row r="3446" spans="2:4">
      <c r="B3446" s="16">
        <v>3006</v>
      </c>
      <c r="C3446" s="25">
        <v>542128</v>
      </c>
      <c r="D3446" s="16" t="s">
        <v>4228</v>
      </c>
    </row>
    <row r="3447" spans="2:4">
      <c r="B3447" s="16">
        <v>3007</v>
      </c>
      <c r="C3447" s="25">
        <v>542129</v>
      </c>
      <c r="D3447" s="16" t="s">
        <v>4229</v>
      </c>
    </row>
    <row r="3448" spans="2:4">
      <c r="B3448" s="16">
        <v>3008</v>
      </c>
      <c r="C3448" s="25">
        <v>542132</v>
      </c>
      <c r="D3448" s="16" t="s">
        <v>4230</v>
      </c>
    </row>
    <row r="3449" spans="2:4">
      <c r="B3449" s="16">
        <v>3009</v>
      </c>
      <c r="C3449" s="25">
        <v>542133</v>
      </c>
      <c r="D3449" s="16" t="s">
        <v>4231</v>
      </c>
    </row>
    <row r="3450" spans="2:4">
      <c r="B3450" s="16">
        <v>3010</v>
      </c>
      <c r="C3450" s="25">
        <v>542200</v>
      </c>
      <c r="D3450" s="16" t="s">
        <v>4232</v>
      </c>
    </row>
    <row r="3451" spans="2:4">
      <c r="B3451" s="16">
        <v>3011</v>
      </c>
      <c r="C3451" s="25">
        <v>542221</v>
      </c>
      <c r="D3451" s="16" t="s">
        <v>4233</v>
      </c>
    </row>
    <row r="3452" spans="2:4">
      <c r="B3452" s="16">
        <v>3012</v>
      </c>
      <c r="C3452" s="25">
        <v>542222</v>
      </c>
      <c r="D3452" s="16" t="s">
        <v>4234</v>
      </c>
    </row>
    <row r="3453" spans="2:4">
      <c r="B3453" s="16">
        <v>3013</v>
      </c>
      <c r="C3453" s="25">
        <v>542223</v>
      </c>
      <c r="D3453" s="16" t="s">
        <v>4235</v>
      </c>
    </row>
    <row r="3454" spans="2:4">
      <c r="B3454" s="16">
        <v>3014</v>
      </c>
      <c r="C3454" s="25">
        <v>542224</v>
      </c>
      <c r="D3454" s="16" t="s">
        <v>4236</v>
      </c>
    </row>
    <row r="3455" spans="2:4">
      <c r="B3455" s="16">
        <v>3015</v>
      </c>
      <c r="C3455" s="25">
        <v>542225</v>
      </c>
      <c r="D3455" s="16" t="s">
        <v>4237</v>
      </c>
    </row>
    <row r="3456" spans="2:4">
      <c r="B3456" s="16">
        <v>3016</v>
      </c>
      <c r="C3456" s="25">
        <v>542226</v>
      </c>
      <c r="D3456" s="16" t="s">
        <v>4238</v>
      </c>
    </row>
    <row r="3457" spans="2:4">
      <c r="B3457" s="16">
        <v>3017</v>
      </c>
      <c r="C3457" s="25">
        <v>542227</v>
      </c>
      <c r="D3457" s="16" t="s">
        <v>4239</v>
      </c>
    </row>
    <row r="3458" spans="2:4">
      <c r="B3458" s="16">
        <v>3018</v>
      </c>
      <c r="C3458" s="25">
        <v>542228</v>
      </c>
      <c r="D3458" s="16" t="s">
        <v>4240</v>
      </c>
    </row>
    <row r="3459" spans="2:4">
      <c r="B3459" s="16">
        <v>3019</v>
      </c>
      <c r="C3459" s="25">
        <v>542229</v>
      </c>
      <c r="D3459" s="16" t="s">
        <v>4241</v>
      </c>
    </row>
    <row r="3460" spans="2:4">
      <c r="B3460" s="16">
        <v>3020</v>
      </c>
      <c r="C3460" s="25">
        <v>542231</v>
      </c>
      <c r="D3460" s="16" t="s">
        <v>4242</v>
      </c>
    </row>
    <row r="3461" spans="2:4">
      <c r="B3461" s="16">
        <v>3021</v>
      </c>
      <c r="C3461" s="25">
        <v>542232</v>
      </c>
      <c r="D3461" s="16" t="s">
        <v>4243</v>
      </c>
    </row>
    <row r="3462" spans="2:4">
      <c r="B3462" s="16">
        <v>3022</v>
      </c>
      <c r="C3462" s="25">
        <v>542233</v>
      </c>
      <c r="D3462" s="16" t="s">
        <v>4244</v>
      </c>
    </row>
    <row r="3463" spans="2:4">
      <c r="B3463" s="16">
        <v>3023</v>
      </c>
      <c r="C3463" s="25">
        <v>542300</v>
      </c>
      <c r="D3463" s="16" t="s">
        <v>4245</v>
      </c>
    </row>
    <row r="3464" spans="2:4">
      <c r="B3464" s="16">
        <v>3024</v>
      </c>
      <c r="C3464" s="25">
        <v>542301</v>
      </c>
      <c r="D3464" s="16" t="s">
        <v>4246</v>
      </c>
    </row>
    <row r="3465" spans="2:4">
      <c r="B3465" s="16">
        <v>3025</v>
      </c>
      <c r="C3465" s="25">
        <v>542322</v>
      </c>
      <c r="D3465" s="16" t="s">
        <v>4247</v>
      </c>
    </row>
    <row r="3466" spans="2:4">
      <c r="B3466" s="16">
        <v>3026</v>
      </c>
      <c r="C3466" s="25">
        <v>542323</v>
      </c>
      <c r="D3466" s="16" t="s">
        <v>4248</v>
      </c>
    </row>
    <row r="3467" spans="2:4">
      <c r="B3467" s="16">
        <v>3027</v>
      </c>
      <c r="C3467" s="25">
        <v>542324</v>
      </c>
      <c r="D3467" s="16" t="s">
        <v>4249</v>
      </c>
    </row>
    <row r="3468" spans="2:4">
      <c r="B3468" s="16">
        <v>3028</v>
      </c>
      <c r="C3468" s="25">
        <v>542325</v>
      </c>
      <c r="D3468" s="16" t="s">
        <v>4250</v>
      </c>
    </row>
    <row r="3469" spans="2:4">
      <c r="B3469" s="16">
        <v>3029</v>
      </c>
      <c r="C3469" s="25">
        <v>542326</v>
      </c>
      <c r="D3469" s="16" t="s">
        <v>4251</v>
      </c>
    </row>
    <row r="3470" spans="2:4">
      <c r="B3470" s="16">
        <v>3030</v>
      </c>
      <c r="C3470" s="25">
        <v>542327</v>
      </c>
      <c r="D3470" s="16" t="s">
        <v>4252</v>
      </c>
    </row>
    <row r="3471" spans="2:4">
      <c r="B3471" s="16">
        <v>3031</v>
      </c>
      <c r="C3471" s="25">
        <v>542328</v>
      </c>
      <c r="D3471" s="16" t="s">
        <v>4253</v>
      </c>
    </row>
    <row r="3472" spans="2:4">
      <c r="B3472" s="16">
        <v>3032</v>
      </c>
      <c r="C3472" s="25">
        <v>542329</v>
      </c>
      <c r="D3472" s="16" t="s">
        <v>4254</v>
      </c>
    </row>
    <row r="3473" spans="2:4">
      <c r="B3473" s="16">
        <v>3033</v>
      </c>
      <c r="C3473" s="25">
        <v>542330</v>
      </c>
      <c r="D3473" s="16" t="s">
        <v>4255</v>
      </c>
    </row>
    <row r="3474" spans="2:4">
      <c r="B3474" s="16">
        <v>3034</v>
      </c>
      <c r="C3474" s="25">
        <v>542331</v>
      </c>
      <c r="D3474" s="16" t="s">
        <v>4256</v>
      </c>
    </row>
    <row r="3475" spans="2:4">
      <c r="B3475" s="16">
        <v>3035</v>
      </c>
      <c r="C3475" s="25">
        <v>542332</v>
      </c>
      <c r="D3475" s="16" t="s">
        <v>4257</v>
      </c>
    </row>
    <row r="3476" spans="2:4">
      <c r="B3476" s="16">
        <v>3036</v>
      </c>
      <c r="C3476" s="25">
        <v>542333</v>
      </c>
      <c r="D3476" s="16" t="s">
        <v>4258</v>
      </c>
    </row>
    <row r="3477" spans="2:4">
      <c r="B3477" s="16">
        <v>3037</v>
      </c>
      <c r="C3477" s="25">
        <v>542334</v>
      </c>
      <c r="D3477" s="16" t="s">
        <v>4259</v>
      </c>
    </row>
    <row r="3478" spans="2:4">
      <c r="B3478" s="16">
        <v>3038</v>
      </c>
      <c r="C3478" s="25">
        <v>542335</v>
      </c>
      <c r="D3478" s="16" t="s">
        <v>4260</v>
      </c>
    </row>
    <row r="3479" spans="2:4">
      <c r="B3479" s="16">
        <v>3039</v>
      </c>
      <c r="C3479" s="25">
        <v>542336</v>
      </c>
      <c r="D3479" s="16" t="s">
        <v>4261</v>
      </c>
    </row>
    <row r="3480" spans="2:4">
      <c r="B3480" s="16">
        <v>3040</v>
      </c>
      <c r="C3480" s="25">
        <v>542337</v>
      </c>
      <c r="D3480" s="16" t="s">
        <v>4262</v>
      </c>
    </row>
    <row r="3481" spans="2:4">
      <c r="B3481" s="16">
        <v>3041</v>
      </c>
      <c r="C3481" s="25">
        <v>542338</v>
      </c>
      <c r="D3481" s="16" t="s">
        <v>4263</v>
      </c>
    </row>
    <row r="3482" spans="2:4">
      <c r="B3482" s="16">
        <v>3042</v>
      </c>
      <c r="C3482" s="25">
        <v>542400</v>
      </c>
      <c r="D3482" s="16" t="s">
        <v>4264</v>
      </c>
    </row>
    <row r="3483" spans="2:4">
      <c r="B3483" s="16">
        <v>3043</v>
      </c>
      <c r="C3483" s="25">
        <v>542421</v>
      </c>
      <c r="D3483" s="16" t="s">
        <v>4265</v>
      </c>
    </row>
    <row r="3484" spans="2:4">
      <c r="B3484" s="16">
        <v>3044</v>
      </c>
      <c r="C3484" s="25">
        <v>542422</v>
      </c>
      <c r="D3484" s="16" t="s">
        <v>4266</v>
      </c>
    </row>
    <row r="3485" spans="2:4">
      <c r="B3485" s="16">
        <v>3045</v>
      </c>
      <c r="C3485" s="25">
        <v>542423</v>
      </c>
      <c r="D3485" s="16" t="s">
        <v>4267</v>
      </c>
    </row>
    <row r="3486" spans="2:4">
      <c r="B3486" s="16">
        <v>3046</v>
      </c>
      <c r="C3486" s="25">
        <v>542424</v>
      </c>
      <c r="D3486" s="16" t="s">
        <v>4268</v>
      </c>
    </row>
    <row r="3487" spans="2:4">
      <c r="B3487" s="16">
        <v>3047</v>
      </c>
      <c r="C3487" s="25">
        <v>542425</v>
      </c>
      <c r="D3487" s="16" t="s">
        <v>4269</v>
      </c>
    </row>
    <row r="3488" spans="2:4">
      <c r="B3488" s="16">
        <v>3048</v>
      </c>
      <c r="C3488" s="25">
        <v>542426</v>
      </c>
      <c r="D3488" s="16" t="s">
        <v>4270</v>
      </c>
    </row>
    <row r="3489" spans="2:4">
      <c r="B3489" s="16">
        <v>3049</v>
      </c>
      <c r="C3489" s="25">
        <v>542427</v>
      </c>
      <c r="D3489" s="16" t="s">
        <v>4271</v>
      </c>
    </row>
    <row r="3490" spans="2:4">
      <c r="B3490" s="16">
        <v>3050</v>
      </c>
      <c r="C3490" s="25">
        <v>542428</v>
      </c>
      <c r="D3490" s="16" t="s">
        <v>4272</v>
      </c>
    </row>
    <row r="3491" spans="2:4">
      <c r="B3491" s="16">
        <v>3051</v>
      </c>
      <c r="C3491" s="25">
        <v>542429</v>
      </c>
      <c r="D3491" s="16" t="s">
        <v>4273</v>
      </c>
    </row>
    <row r="3492" spans="2:4">
      <c r="B3492" s="16">
        <v>3052</v>
      </c>
      <c r="C3492" s="25">
        <v>542430</v>
      </c>
      <c r="D3492" s="16" t="s">
        <v>4274</v>
      </c>
    </row>
    <row r="3493" spans="2:4">
      <c r="B3493" s="16">
        <v>3053</v>
      </c>
      <c r="C3493" s="25">
        <v>542500</v>
      </c>
      <c r="D3493" s="16" t="s">
        <v>4275</v>
      </c>
    </row>
    <row r="3494" spans="2:4">
      <c r="B3494" s="16">
        <v>3054</v>
      </c>
      <c r="C3494" s="25">
        <v>542521</v>
      </c>
      <c r="D3494" s="16" t="s">
        <v>4276</v>
      </c>
    </row>
    <row r="3495" spans="2:4">
      <c r="B3495" s="16">
        <v>3055</v>
      </c>
      <c r="C3495" s="25">
        <v>542522</v>
      </c>
      <c r="D3495" s="16" t="s">
        <v>4277</v>
      </c>
    </row>
    <row r="3496" spans="2:4">
      <c r="B3496" s="16">
        <v>3056</v>
      </c>
      <c r="C3496" s="25">
        <v>542523</v>
      </c>
      <c r="D3496" s="16" t="s">
        <v>4278</v>
      </c>
    </row>
    <row r="3497" spans="2:4">
      <c r="B3497" s="16">
        <v>3057</v>
      </c>
      <c r="C3497" s="25">
        <v>542524</v>
      </c>
      <c r="D3497" s="16" t="s">
        <v>4279</v>
      </c>
    </row>
    <row r="3498" spans="2:4">
      <c r="B3498" s="16">
        <v>3058</v>
      </c>
      <c r="C3498" s="25">
        <v>542525</v>
      </c>
      <c r="D3498" s="16" t="s">
        <v>4280</v>
      </c>
    </row>
    <row r="3499" spans="2:4">
      <c r="B3499" s="16">
        <v>3059</v>
      </c>
      <c r="C3499" s="25">
        <v>542526</v>
      </c>
      <c r="D3499" s="16" t="s">
        <v>4281</v>
      </c>
    </row>
    <row r="3500" spans="2:4">
      <c r="B3500" s="16">
        <v>3060</v>
      </c>
      <c r="C3500" s="25">
        <v>542527</v>
      </c>
      <c r="D3500" s="16" t="s">
        <v>4282</v>
      </c>
    </row>
    <row r="3501" spans="2:4">
      <c r="B3501" s="16">
        <v>3061</v>
      </c>
      <c r="C3501" s="25">
        <v>542600</v>
      </c>
      <c r="D3501" s="16" t="s">
        <v>4283</v>
      </c>
    </row>
    <row r="3502" spans="2:4">
      <c r="B3502" s="16">
        <v>3062</v>
      </c>
      <c r="C3502" s="25">
        <v>542621</v>
      </c>
      <c r="D3502" s="16" t="s">
        <v>4284</v>
      </c>
    </row>
    <row r="3503" spans="2:4">
      <c r="B3503" s="16">
        <v>3063</v>
      </c>
      <c r="C3503" s="25">
        <v>542622</v>
      </c>
      <c r="D3503" s="16" t="s">
        <v>4285</v>
      </c>
    </row>
    <row r="3504" spans="2:4">
      <c r="B3504" s="16">
        <v>3064</v>
      </c>
      <c r="C3504" s="25">
        <v>542623</v>
      </c>
      <c r="D3504" s="16" t="s">
        <v>4286</v>
      </c>
    </row>
    <row r="3505" spans="2:4">
      <c r="B3505" s="16">
        <v>3065</v>
      </c>
      <c r="C3505" s="25">
        <v>542624</v>
      </c>
      <c r="D3505" s="16" t="s">
        <v>4287</v>
      </c>
    </row>
    <row r="3506" spans="2:4">
      <c r="B3506" s="16">
        <v>3066</v>
      </c>
      <c r="C3506" s="25">
        <v>542625</v>
      </c>
      <c r="D3506" s="16" t="s">
        <v>4288</v>
      </c>
    </row>
    <row r="3507" spans="2:4">
      <c r="B3507" s="16">
        <v>3067</v>
      </c>
      <c r="C3507" s="25">
        <v>542626</v>
      </c>
      <c r="D3507" s="16" t="s">
        <v>4289</v>
      </c>
    </row>
    <row r="3508" spans="2:4">
      <c r="B3508" s="16">
        <v>3068</v>
      </c>
      <c r="C3508" s="25">
        <v>542627</v>
      </c>
      <c r="D3508" s="16" t="s">
        <v>4290</v>
      </c>
    </row>
    <row r="3509" spans="2:4">
      <c r="B3509" s="16">
        <v>3069</v>
      </c>
      <c r="C3509" s="25">
        <v>610000</v>
      </c>
      <c r="D3509" s="16" t="s">
        <v>4291</v>
      </c>
    </row>
    <row r="3510" spans="2:4">
      <c r="B3510" s="16">
        <v>3070</v>
      </c>
      <c r="C3510" s="25">
        <v>610100</v>
      </c>
      <c r="D3510" s="16" t="s">
        <v>4292</v>
      </c>
    </row>
    <row r="3511" spans="2:4">
      <c r="B3511" s="16">
        <v>3071</v>
      </c>
      <c r="C3511" s="25">
        <v>610101</v>
      </c>
      <c r="D3511" s="16" t="s">
        <v>1522</v>
      </c>
    </row>
    <row r="3512" spans="2:4">
      <c r="B3512" s="16">
        <v>3072</v>
      </c>
      <c r="C3512" s="25">
        <v>610102</v>
      </c>
      <c r="D3512" s="16" t="s">
        <v>1864</v>
      </c>
    </row>
    <row r="3513" spans="2:4">
      <c r="B3513" s="16">
        <v>3073</v>
      </c>
      <c r="C3513" s="25">
        <v>610103</v>
      </c>
      <c r="D3513" s="16" t="s">
        <v>4293</v>
      </c>
    </row>
    <row r="3514" spans="2:4">
      <c r="B3514" s="16">
        <v>3074</v>
      </c>
      <c r="C3514" s="25">
        <v>610104</v>
      </c>
      <c r="D3514" s="16" t="s">
        <v>4294</v>
      </c>
    </row>
    <row r="3515" spans="2:4">
      <c r="B3515" s="16">
        <v>3075</v>
      </c>
      <c r="C3515" s="25">
        <v>610111</v>
      </c>
      <c r="D3515" s="16" t="s">
        <v>4295</v>
      </c>
    </row>
    <row r="3516" spans="2:4">
      <c r="B3516" s="16">
        <v>3076</v>
      </c>
      <c r="C3516" s="25">
        <v>610112</v>
      </c>
      <c r="D3516" s="16" t="s">
        <v>4296</v>
      </c>
    </row>
    <row r="3517" spans="2:4">
      <c r="B3517" s="16">
        <v>3077</v>
      </c>
      <c r="C3517" s="25">
        <v>610113</v>
      </c>
      <c r="D3517" s="16" t="s">
        <v>4297</v>
      </c>
    </row>
    <row r="3518" spans="2:4">
      <c r="B3518" s="16">
        <v>3078</v>
      </c>
      <c r="C3518" s="25">
        <v>610114</v>
      </c>
      <c r="D3518" s="16" t="s">
        <v>4298</v>
      </c>
    </row>
    <row r="3519" spans="2:4">
      <c r="B3519" s="16">
        <v>3079</v>
      </c>
      <c r="C3519" s="25">
        <v>610115</v>
      </c>
      <c r="D3519" s="16" t="s">
        <v>4299</v>
      </c>
    </row>
    <row r="3520" spans="2:4">
      <c r="B3520" s="16">
        <v>3080</v>
      </c>
      <c r="C3520" s="25">
        <v>610116</v>
      </c>
      <c r="D3520" s="16" t="s">
        <v>1559</v>
      </c>
    </row>
    <row r="3521" spans="2:4">
      <c r="B3521" s="16">
        <v>3081</v>
      </c>
      <c r="C3521" s="25">
        <v>610122</v>
      </c>
      <c r="D3521" s="16" t="s">
        <v>4300</v>
      </c>
    </row>
    <row r="3522" spans="2:4">
      <c r="B3522" s="16">
        <v>3082</v>
      </c>
      <c r="C3522" s="25">
        <v>610124</v>
      </c>
      <c r="D3522" s="16" t="s">
        <v>4301</v>
      </c>
    </row>
    <row r="3523" spans="2:4">
      <c r="B3523" s="16">
        <v>3083</v>
      </c>
      <c r="C3523" s="25">
        <v>610125</v>
      </c>
      <c r="D3523" s="16" t="s">
        <v>4302</v>
      </c>
    </row>
    <row r="3524" spans="2:4">
      <c r="B3524" s="16">
        <v>3084</v>
      </c>
      <c r="C3524" s="25">
        <v>610126</v>
      </c>
      <c r="D3524" s="16" t="s">
        <v>4303</v>
      </c>
    </row>
    <row r="3525" spans="2:4">
      <c r="B3525" s="16">
        <v>3085</v>
      </c>
      <c r="C3525" s="25">
        <v>610200</v>
      </c>
      <c r="D3525" s="16" t="s">
        <v>4304</v>
      </c>
    </row>
    <row r="3526" spans="2:4">
      <c r="B3526" s="16">
        <v>3086</v>
      </c>
      <c r="C3526" s="25">
        <v>610201</v>
      </c>
      <c r="D3526" s="16" t="s">
        <v>1522</v>
      </c>
    </row>
    <row r="3527" spans="2:4">
      <c r="B3527" s="16">
        <v>3087</v>
      </c>
      <c r="C3527" s="25">
        <v>610202</v>
      </c>
      <c r="D3527" s="16" t="s">
        <v>4305</v>
      </c>
    </row>
    <row r="3528" spans="2:4">
      <c r="B3528" s="16">
        <v>3088</v>
      </c>
      <c r="C3528" s="25">
        <v>610203</v>
      </c>
      <c r="D3528" s="16" t="s">
        <v>4306</v>
      </c>
    </row>
    <row r="3529" spans="2:4">
      <c r="B3529" s="16">
        <v>3089</v>
      </c>
      <c r="C3529" s="25">
        <v>610204</v>
      </c>
      <c r="D3529" s="16" t="s">
        <v>4307</v>
      </c>
    </row>
    <row r="3530" spans="2:4">
      <c r="B3530" s="16">
        <v>3090</v>
      </c>
      <c r="C3530" s="25">
        <v>610222</v>
      </c>
      <c r="D3530" s="16" t="s">
        <v>4308</v>
      </c>
    </row>
    <row r="3531" spans="2:4">
      <c r="B3531" s="16">
        <v>3091</v>
      </c>
      <c r="C3531" s="25">
        <v>610300</v>
      </c>
      <c r="D3531" s="16" t="s">
        <v>4309</v>
      </c>
    </row>
    <row r="3532" spans="2:4">
      <c r="B3532" s="16">
        <v>3092</v>
      </c>
      <c r="C3532" s="25">
        <v>610301</v>
      </c>
      <c r="D3532" s="16" t="s">
        <v>1522</v>
      </c>
    </row>
    <row r="3533" spans="2:4">
      <c r="B3533" s="16">
        <v>3093</v>
      </c>
      <c r="C3533" s="25">
        <v>610302</v>
      </c>
      <c r="D3533" s="16" t="s">
        <v>4310</v>
      </c>
    </row>
    <row r="3534" spans="2:4">
      <c r="B3534" s="16">
        <v>3094</v>
      </c>
      <c r="C3534" s="25">
        <v>610303</v>
      </c>
      <c r="D3534" s="16" t="s">
        <v>4311</v>
      </c>
    </row>
    <row r="3535" spans="2:4">
      <c r="B3535" s="16">
        <v>3095</v>
      </c>
      <c r="C3535" s="25">
        <v>610304</v>
      </c>
      <c r="D3535" s="16" t="s">
        <v>4312</v>
      </c>
    </row>
    <row r="3536" spans="2:4">
      <c r="B3536" s="16">
        <v>3096</v>
      </c>
      <c r="C3536" s="25">
        <v>610322</v>
      </c>
      <c r="D3536" s="16" t="s">
        <v>4313</v>
      </c>
    </row>
    <row r="3537" spans="2:4">
      <c r="B3537" s="16">
        <v>3097</v>
      </c>
      <c r="C3537" s="25">
        <v>610323</v>
      </c>
      <c r="D3537" s="16" t="s">
        <v>4314</v>
      </c>
    </row>
    <row r="3538" spans="2:4">
      <c r="B3538" s="16">
        <v>3098</v>
      </c>
      <c r="C3538" s="25">
        <v>610324</v>
      </c>
      <c r="D3538" s="16" t="s">
        <v>4315</v>
      </c>
    </row>
    <row r="3539" spans="2:4">
      <c r="B3539" s="16">
        <v>3099</v>
      </c>
      <c r="C3539" s="25">
        <v>610326</v>
      </c>
      <c r="D3539" s="16" t="s">
        <v>4316</v>
      </c>
    </row>
    <row r="3540" spans="2:4">
      <c r="B3540" s="16">
        <v>3100</v>
      </c>
      <c r="C3540" s="25">
        <v>610327</v>
      </c>
      <c r="D3540" s="16" t="s">
        <v>4317</v>
      </c>
    </row>
    <row r="3541" spans="2:4">
      <c r="B3541" s="16">
        <v>3101</v>
      </c>
      <c r="C3541" s="25">
        <v>610328</v>
      </c>
      <c r="D3541" s="16" t="s">
        <v>4318</v>
      </c>
    </row>
    <row r="3542" spans="2:4">
      <c r="B3542" s="16">
        <v>3102</v>
      </c>
      <c r="C3542" s="25">
        <v>610329</v>
      </c>
      <c r="D3542" s="16" t="s">
        <v>4319</v>
      </c>
    </row>
    <row r="3543" spans="2:4">
      <c r="B3543" s="16">
        <v>3103</v>
      </c>
      <c r="C3543" s="25">
        <v>610330</v>
      </c>
      <c r="D3543" s="16" t="s">
        <v>4320</v>
      </c>
    </row>
    <row r="3544" spans="2:4">
      <c r="B3544" s="16">
        <v>3104</v>
      </c>
      <c r="C3544" s="25">
        <v>610331</v>
      </c>
      <c r="D3544" s="16" t="s">
        <v>4321</v>
      </c>
    </row>
    <row r="3545" spans="2:4">
      <c r="B3545" s="16">
        <v>3105</v>
      </c>
      <c r="C3545" s="25">
        <v>610400</v>
      </c>
      <c r="D3545" s="16" t="s">
        <v>4322</v>
      </c>
    </row>
    <row r="3546" spans="2:4">
      <c r="B3546" s="16">
        <v>3106</v>
      </c>
      <c r="C3546" s="25">
        <v>610401</v>
      </c>
      <c r="D3546" s="16" t="s">
        <v>1522</v>
      </c>
    </row>
    <row r="3547" spans="2:4">
      <c r="B3547" s="16">
        <v>3107</v>
      </c>
      <c r="C3547" s="25">
        <v>610402</v>
      </c>
      <c r="D3547" s="16" t="s">
        <v>4323</v>
      </c>
    </row>
    <row r="3548" spans="2:4">
      <c r="B3548" s="16">
        <v>3108</v>
      </c>
      <c r="C3548" s="25">
        <v>610403</v>
      </c>
      <c r="D3548" s="16" t="s">
        <v>4324</v>
      </c>
    </row>
    <row r="3549" spans="2:4">
      <c r="B3549" s="16">
        <v>3109</v>
      </c>
      <c r="C3549" s="25">
        <v>610404</v>
      </c>
      <c r="D3549" s="16" t="s">
        <v>4325</v>
      </c>
    </row>
    <row r="3550" spans="2:4">
      <c r="B3550" s="16">
        <v>3110</v>
      </c>
      <c r="C3550" s="25">
        <v>610422</v>
      </c>
      <c r="D3550" s="16" t="s">
        <v>4326</v>
      </c>
    </row>
    <row r="3551" spans="2:4">
      <c r="B3551" s="16">
        <v>3111</v>
      </c>
      <c r="C3551" s="25">
        <v>610423</v>
      </c>
      <c r="D3551" s="16" t="s">
        <v>4327</v>
      </c>
    </row>
    <row r="3552" spans="2:4">
      <c r="B3552" s="16">
        <v>3112</v>
      </c>
      <c r="C3552" s="25">
        <v>610424</v>
      </c>
      <c r="D3552" s="16" t="s">
        <v>4328</v>
      </c>
    </row>
    <row r="3553" spans="2:4">
      <c r="B3553" s="16">
        <v>3113</v>
      </c>
      <c r="C3553" s="25">
        <v>610425</v>
      </c>
      <c r="D3553" s="16" t="s">
        <v>4329</v>
      </c>
    </row>
    <row r="3554" spans="2:4">
      <c r="B3554" s="16">
        <v>3114</v>
      </c>
      <c r="C3554" s="25">
        <v>610426</v>
      </c>
      <c r="D3554" s="16" t="s">
        <v>4330</v>
      </c>
    </row>
    <row r="3555" spans="2:4">
      <c r="B3555" s="16">
        <v>3115</v>
      </c>
      <c r="C3555" s="25">
        <v>610427</v>
      </c>
      <c r="D3555" s="16" t="s">
        <v>4331</v>
      </c>
    </row>
    <row r="3556" spans="2:4">
      <c r="B3556" s="16">
        <v>3116</v>
      </c>
      <c r="C3556" s="25">
        <v>610428</v>
      </c>
      <c r="D3556" s="16" t="s">
        <v>4332</v>
      </c>
    </row>
    <row r="3557" spans="2:4">
      <c r="B3557" s="16">
        <v>3117</v>
      </c>
      <c r="C3557" s="25">
        <v>610429</v>
      </c>
      <c r="D3557" s="16" t="s">
        <v>4333</v>
      </c>
    </row>
    <row r="3558" spans="2:4">
      <c r="B3558" s="16">
        <v>3118</v>
      </c>
      <c r="C3558" s="25">
        <v>610430</v>
      </c>
      <c r="D3558" s="16" t="s">
        <v>4334</v>
      </c>
    </row>
    <row r="3559" spans="2:4">
      <c r="B3559" s="16">
        <v>3119</v>
      </c>
      <c r="C3559" s="25">
        <v>610431</v>
      </c>
      <c r="D3559" s="16" t="s">
        <v>4335</v>
      </c>
    </row>
    <row r="3560" spans="2:4">
      <c r="B3560" s="16">
        <v>3120</v>
      </c>
      <c r="C3560" s="25">
        <v>610481</v>
      </c>
      <c r="D3560" s="16" t="s">
        <v>4336</v>
      </c>
    </row>
    <row r="3561" spans="2:4">
      <c r="B3561" s="16">
        <v>3121</v>
      </c>
      <c r="C3561" s="25">
        <v>610500</v>
      </c>
      <c r="D3561" s="16" t="s">
        <v>4337</v>
      </c>
    </row>
    <row r="3562" spans="2:4">
      <c r="B3562" s="16">
        <v>3122</v>
      </c>
      <c r="C3562" s="25">
        <v>610501</v>
      </c>
      <c r="D3562" s="16" t="s">
        <v>1522</v>
      </c>
    </row>
    <row r="3563" spans="2:4">
      <c r="B3563" s="16">
        <v>3123</v>
      </c>
      <c r="C3563" s="25">
        <v>610502</v>
      </c>
      <c r="D3563" s="16" t="s">
        <v>4338</v>
      </c>
    </row>
    <row r="3564" spans="2:4">
      <c r="B3564" s="16">
        <v>3124</v>
      </c>
      <c r="C3564" s="25">
        <v>610521</v>
      </c>
      <c r="D3564" s="16" t="s">
        <v>4339</v>
      </c>
    </row>
    <row r="3565" spans="2:4">
      <c r="B3565" s="16">
        <v>3125</v>
      </c>
      <c r="C3565" s="25">
        <v>610522</v>
      </c>
      <c r="D3565" s="16" t="s">
        <v>4340</v>
      </c>
    </row>
    <row r="3566" spans="2:4">
      <c r="B3566" s="16">
        <v>3126</v>
      </c>
      <c r="C3566" s="25">
        <v>610523</v>
      </c>
      <c r="D3566" s="16" t="s">
        <v>4341</v>
      </c>
    </row>
    <row r="3567" spans="2:4">
      <c r="B3567" s="16">
        <v>3127</v>
      </c>
      <c r="C3567" s="25">
        <v>610524</v>
      </c>
      <c r="D3567" s="16" t="s">
        <v>4342</v>
      </c>
    </row>
    <row r="3568" spans="2:4">
      <c r="B3568" s="16">
        <v>3128</v>
      </c>
      <c r="C3568" s="25">
        <v>610525</v>
      </c>
      <c r="D3568" s="16" t="s">
        <v>4343</v>
      </c>
    </row>
    <row r="3569" spans="2:4">
      <c r="B3569" s="16">
        <v>3129</v>
      </c>
      <c r="C3569" s="25">
        <v>610526</v>
      </c>
      <c r="D3569" s="16" t="s">
        <v>4344</v>
      </c>
    </row>
    <row r="3570" spans="2:4">
      <c r="B3570" s="16">
        <v>3130</v>
      </c>
      <c r="C3570" s="25">
        <v>610527</v>
      </c>
      <c r="D3570" s="16" t="s">
        <v>4345</v>
      </c>
    </row>
    <row r="3571" spans="2:4">
      <c r="B3571" s="16">
        <v>3131</v>
      </c>
      <c r="C3571" s="25">
        <v>610528</v>
      </c>
      <c r="D3571" s="16" t="s">
        <v>4346</v>
      </c>
    </row>
    <row r="3572" spans="2:4">
      <c r="B3572" s="16">
        <v>3132</v>
      </c>
      <c r="C3572" s="25">
        <v>610581</v>
      </c>
      <c r="D3572" s="16" t="s">
        <v>4347</v>
      </c>
    </row>
    <row r="3573" spans="2:4">
      <c r="B3573" s="16">
        <v>3133</v>
      </c>
      <c r="C3573" s="25">
        <v>610582</v>
      </c>
      <c r="D3573" s="16" t="s">
        <v>4348</v>
      </c>
    </row>
    <row r="3574" spans="2:4">
      <c r="B3574" s="16">
        <v>3134</v>
      </c>
      <c r="C3574" s="25">
        <v>610600</v>
      </c>
      <c r="D3574" s="16" t="s">
        <v>4349</v>
      </c>
    </row>
    <row r="3575" spans="2:4">
      <c r="B3575" s="16">
        <v>3135</v>
      </c>
      <c r="C3575" s="25">
        <v>610601</v>
      </c>
      <c r="D3575" s="16" t="s">
        <v>1522</v>
      </c>
    </row>
    <row r="3576" spans="2:4">
      <c r="B3576" s="16">
        <v>3136</v>
      </c>
      <c r="C3576" s="25">
        <v>610602</v>
      </c>
      <c r="D3576" s="16" t="s">
        <v>4350</v>
      </c>
    </row>
    <row r="3577" spans="2:4">
      <c r="B3577" s="16">
        <v>3137</v>
      </c>
      <c r="C3577" s="25">
        <v>610621</v>
      </c>
      <c r="D3577" s="16" t="s">
        <v>4351</v>
      </c>
    </row>
    <row r="3578" spans="2:4">
      <c r="B3578" s="16">
        <v>3138</v>
      </c>
      <c r="C3578" s="25">
        <v>610622</v>
      </c>
      <c r="D3578" s="16" t="s">
        <v>4352</v>
      </c>
    </row>
    <row r="3579" spans="2:4">
      <c r="B3579" s="16">
        <v>3139</v>
      </c>
      <c r="C3579" s="25">
        <v>610623</v>
      </c>
      <c r="D3579" s="16" t="s">
        <v>4353</v>
      </c>
    </row>
    <row r="3580" spans="2:4">
      <c r="B3580" s="16">
        <v>3140</v>
      </c>
      <c r="C3580" s="25">
        <v>610624</v>
      </c>
      <c r="D3580" s="16" t="s">
        <v>4354</v>
      </c>
    </row>
    <row r="3581" spans="2:4">
      <c r="B3581" s="16">
        <v>3141</v>
      </c>
      <c r="C3581" s="25">
        <v>610625</v>
      </c>
      <c r="D3581" s="16" t="s">
        <v>4355</v>
      </c>
    </row>
    <row r="3582" spans="2:4">
      <c r="B3582" s="16">
        <v>3142</v>
      </c>
      <c r="C3582" s="25">
        <v>610626</v>
      </c>
      <c r="D3582" s="16" t="s">
        <v>4356</v>
      </c>
    </row>
    <row r="3583" spans="2:4">
      <c r="B3583" s="16">
        <v>3143</v>
      </c>
      <c r="C3583" s="25">
        <v>610627</v>
      </c>
      <c r="D3583" s="16" t="s">
        <v>4357</v>
      </c>
    </row>
    <row r="3584" spans="2:4">
      <c r="B3584" s="16">
        <v>3144</v>
      </c>
      <c r="C3584" s="25">
        <v>610628</v>
      </c>
      <c r="D3584" s="16" t="s">
        <v>4358</v>
      </c>
    </row>
    <row r="3585" spans="2:4">
      <c r="B3585" s="16">
        <v>3145</v>
      </c>
      <c r="C3585" s="25">
        <v>610629</v>
      </c>
      <c r="D3585" s="16" t="s">
        <v>4359</v>
      </c>
    </row>
    <row r="3586" spans="2:4">
      <c r="B3586" s="16">
        <v>3146</v>
      </c>
      <c r="C3586" s="25">
        <v>610630</v>
      </c>
      <c r="D3586" s="16" t="s">
        <v>4360</v>
      </c>
    </row>
    <row r="3587" spans="2:4">
      <c r="B3587" s="16">
        <v>3147</v>
      </c>
      <c r="C3587" s="25">
        <v>610631</v>
      </c>
      <c r="D3587" s="16" t="s">
        <v>4361</v>
      </c>
    </row>
    <row r="3588" spans="2:4">
      <c r="B3588" s="16">
        <v>3148</v>
      </c>
      <c r="C3588" s="25">
        <v>610632</v>
      </c>
      <c r="D3588" s="16" t="s">
        <v>4362</v>
      </c>
    </row>
    <row r="3589" spans="2:4">
      <c r="B3589" s="16">
        <v>3149</v>
      </c>
      <c r="C3589" s="25">
        <v>610700</v>
      </c>
      <c r="D3589" s="16" t="s">
        <v>4363</v>
      </c>
    </row>
    <row r="3590" spans="2:4">
      <c r="B3590" s="16">
        <v>3150</v>
      </c>
      <c r="C3590" s="25">
        <v>610701</v>
      </c>
      <c r="D3590" s="16" t="s">
        <v>1522</v>
      </c>
    </row>
    <row r="3591" spans="2:4">
      <c r="B3591" s="16">
        <v>3151</v>
      </c>
      <c r="C3591" s="25">
        <v>610702</v>
      </c>
      <c r="D3591" s="16" t="s">
        <v>4364</v>
      </c>
    </row>
    <row r="3592" spans="2:4">
      <c r="B3592" s="16">
        <v>3152</v>
      </c>
      <c r="C3592" s="25">
        <v>610721</v>
      </c>
      <c r="D3592" s="16" t="s">
        <v>4365</v>
      </c>
    </row>
    <row r="3593" spans="2:4">
      <c r="B3593" s="16">
        <v>3153</v>
      </c>
      <c r="C3593" s="25">
        <v>610722</v>
      </c>
      <c r="D3593" s="16" t="s">
        <v>4366</v>
      </c>
    </row>
    <row r="3594" spans="2:4">
      <c r="B3594" s="16">
        <v>3154</v>
      </c>
      <c r="C3594" s="25">
        <v>610723</v>
      </c>
      <c r="D3594" s="16" t="s">
        <v>4367</v>
      </c>
    </row>
    <row r="3595" spans="2:4">
      <c r="B3595" s="16">
        <v>3155</v>
      </c>
      <c r="C3595" s="25">
        <v>610724</v>
      </c>
      <c r="D3595" s="16" t="s">
        <v>4368</v>
      </c>
    </row>
    <row r="3596" spans="2:4">
      <c r="B3596" s="16">
        <v>3156</v>
      </c>
      <c r="C3596" s="25">
        <v>610725</v>
      </c>
      <c r="D3596" s="16" t="s">
        <v>4369</v>
      </c>
    </row>
    <row r="3597" spans="2:4">
      <c r="B3597" s="16">
        <v>3157</v>
      </c>
      <c r="C3597" s="25">
        <v>610726</v>
      </c>
      <c r="D3597" s="16" t="s">
        <v>4370</v>
      </c>
    </row>
    <row r="3598" spans="2:4">
      <c r="B3598" s="16">
        <v>3158</v>
      </c>
      <c r="C3598" s="25">
        <v>610727</v>
      </c>
      <c r="D3598" s="16" t="s">
        <v>4371</v>
      </c>
    </row>
    <row r="3599" spans="2:4">
      <c r="B3599" s="16">
        <v>3159</v>
      </c>
      <c r="C3599" s="25">
        <v>610728</v>
      </c>
      <c r="D3599" s="16" t="s">
        <v>4372</v>
      </c>
    </row>
    <row r="3600" spans="2:4">
      <c r="B3600" s="16">
        <v>3160</v>
      </c>
      <c r="C3600" s="25">
        <v>610729</v>
      </c>
      <c r="D3600" s="16" t="s">
        <v>4373</v>
      </c>
    </row>
    <row r="3601" spans="2:4">
      <c r="B3601" s="16">
        <v>3161</v>
      </c>
      <c r="C3601" s="25">
        <v>610730</v>
      </c>
      <c r="D3601" s="16" t="s">
        <v>4374</v>
      </c>
    </row>
    <row r="3602" spans="2:4">
      <c r="B3602" s="16">
        <v>3162</v>
      </c>
      <c r="C3602" s="25">
        <v>610800</v>
      </c>
      <c r="D3602" s="16" t="s">
        <v>4375</v>
      </c>
    </row>
    <row r="3603" spans="2:4">
      <c r="B3603" s="16">
        <v>3163</v>
      </c>
      <c r="C3603" s="25">
        <v>610801</v>
      </c>
      <c r="D3603" s="16" t="s">
        <v>1522</v>
      </c>
    </row>
    <row r="3604" spans="2:4">
      <c r="B3604" s="16">
        <v>3164</v>
      </c>
      <c r="C3604" s="25">
        <v>610802</v>
      </c>
      <c r="D3604" s="16" t="s">
        <v>4376</v>
      </c>
    </row>
    <row r="3605" spans="2:4">
      <c r="B3605" s="16">
        <v>3165</v>
      </c>
      <c r="C3605" s="25">
        <v>610821</v>
      </c>
      <c r="D3605" s="16" t="s">
        <v>4377</v>
      </c>
    </row>
    <row r="3606" spans="2:4">
      <c r="B3606" s="16">
        <v>3166</v>
      </c>
      <c r="C3606" s="25">
        <v>610822</v>
      </c>
      <c r="D3606" s="16" t="s">
        <v>4378</v>
      </c>
    </row>
    <row r="3607" spans="2:4">
      <c r="B3607" s="16">
        <v>3167</v>
      </c>
      <c r="C3607" s="25">
        <v>610823</v>
      </c>
      <c r="D3607" s="16" t="s">
        <v>4379</v>
      </c>
    </row>
    <row r="3608" spans="2:4">
      <c r="B3608" s="16">
        <v>3168</v>
      </c>
      <c r="C3608" s="25">
        <v>610824</v>
      </c>
      <c r="D3608" s="16" t="s">
        <v>4380</v>
      </c>
    </row>
    <row r="3609" spans="2:4">
      <c r="B3609" s="16">
        <v>3169</v>
      </c>
      <c r="C3609" s="25">
        <v>610825</v>
      </c>
      <c r="D3609" s="16" t="s">
        <v>4381</v>
      </c>
    </row>
    <row r="3610" spans="2:4">
      <c r="B3610" s="16">
        <v>3170</v>
      </c>
      <c r="C3610" s="25">
        <v>610826</v>
      </c>
      <c r="D3610" s="16" t="s">
        <v>4382</v>
      </c>
    </row>
    <row r="3611" spans="2:4">
      <c r="B3611" s="16">
        <v>3171</v>
      </c>
      <c r="C3611" s="25">
        <v>610827</v>
      </c>
      <c r="D3611" s="16" t="s">
        <v>4383</v>
      </c>
    </row>
    <row r="3612" spans="2:4">
      <c r="B3612" s="16">
        <v>3172</v>
      </c>
      <c r="C3612" s="25">
        <v>610828</v>
      </c>
      <c r="D3612" s="16" t="s">
        <v>4384</v>
      </c>
    </row>
    <row r="3613" spans="2:4">
      <c r="B3613" s="16">
        <v>3173</v>
      </c>
      <c r="C3613" s="25">
        <v>610829</v>
      </c>
      <c r="D3613" s="16" t="s">
        <v>4385</v>
      </c>
    </row>
    <row r="3614" spans="2:4">
      <c r="B3614" s="16">
        <v>3174</v>
      </c>
      <c r="C3614" s="25">
        <v>610830</v>
      </c>
      <c r="D3614" s="16" t="s">
        <v>4386</v>
      </c>
    </row>
    <row r="3615" spans="2:4">
      <c r="B3615" s="16">
        <v>3175</v>
      </c>
      <c r="C3615" s="25">
        <v>610831</v>
      </c>
      <c r="D3615" s="16" t="s">
        <v>4387</v>
      </c>
    </row>
    <row r="3616" spans="2:4">
      <c r="B3616" s="16">
        <v>3176</v>
      </c>
      <c r="C3616" s="25">
        <v>610900</v>
      </c>
      <c r="D3616" s="16" t="s">
        <v>4388</v>
      </c>
    </row>
    <row r="3617" spans="2:4">
      <c r="B3617" s="16">
        <v>3177</v>
      </c>
      <c r="C3617" s="25">
        <v>610901</v>
      </c>
      <c r="D3617" s="16" t="s">
        <v>1522</v>
      </c>
    </row>
    <row r="3618" spans="2:4">
      <c r="B3618" s="16">
        <v>3178</v>
      </c>
      <c r="C3618" s="25">
        <v>610902</v>
      </c>
      <c r="D3618" s="16" t="s">
        <v>4389</v>
      </c>
    </row>
    <row r="3619" spans="2:4">
      <c r="B3619" s="16">
        <v>3179</v>
      </c>
      <c r="C3619" s="25">
        <v>610921</v>
      </c>
      <c r="D3619" s="16" t="s">
        <v>4390</v>
      </c>
    </row>
    <row r="3620" spans="2:4">
      <c r="B3620" s="16">
        <v>3180</v>
      </c>
      <c r="C3620" s="25">
        <v>610922</v>
      </c>
      <c r="D3620" s="16" t="s">
        <v>4391</v>
      </c>
    </row>
    <row r="3621" spans="2:4">
      <c r="B3621" s="16">
        <v>3181</v>
      </c>
      <c r="C3621" s="25">
        <v>610923</v>
      </c>
      <c r="D3621" s="16" t="s">
        <v>4392</v>
      </c>
    </row>
    <row r="3622" spans="2:4">
      <c r="B3622" s="16">
        <v>3182</v>
      </c>
      <c r="C3622" s="25">
        <v>610924</v>
      </c>
      <c r="D3622" s="16" t="s">
        <v>4393</v>
      </c>
    </row>
    <row r="3623" spans="2:4">
      <c r="B3623" s="16">
        <v>3183</v>
      </c>
      <c r="C3623" s="25">
        <v>610925</v>
      </c>
      <c r="D3623" s="16" t="s">
        <v>4394</v>
      </c>
    </row>
    <row r="3624" spans="2:4">
      <c r="B3624" s="16">
        <v>3184</v>
      </c>
      <c r="C3624" s="25">
        <v>610926</v>
      </c>
      <c r="D3624" s="16" t="s">
        <v>4395</v>
      </c>
    </row>
    <row r="3625" spans="2:4">
      <c r="B3625" s="16">
        <v>3185</v>
      </c>
      <c r="C3625" s="25">
        <v>610927</v>
      </c>
      <c r="D3625" s="16" t="s">
        <v>4396</v>
      </c>
    </row>
    <row r="3626" spans="2:4">
      <c r="B3626" s="16">
        <v>3186</v>
      </c>
      <c r="C3626" s="25">
        <v>610928</v>
      </c>
      <c r="D3626" s="16" t="s">
        <v>4397</v>
      </c>
    </row>
    <row r="3627" spans="2:4">
      <c r="B3627" s="16">
        <v>3187</v>
      </c>
      <c r="C3627" s="25">
        <v>610929</v>
      </c>
      <c r="D3627" s="16" t="s">
        <v>4398</v>
      </c>
    </row>
    <row r="3628" spans="2:4">
      <c r="B3628" s="16">
        <v>3188</v>
      </c>
      <c r="C3628" s="25">
        <v>611000</v>
      </c>
      <c r="D3628" s="16" t="s">
        <v>4399</v>
      </c>
    </row>
    <row r="3629" spans="2:4">
      <c r="B3629" s="16">
        <v>3189</v>
      </c>
      <c r="C3629" s="25">
        <v>611001</v>
      </c>
      <c r="D3629" s="16" t="s">
        <v>1522</v>
      </c>
    </row>
    <row r="3630" spans="2:4">
      <c r="B3630" s="16">
        <v>3190</v>
      </c>
      <c r="C3630" s="25">
        <v>611002</v>
      </c>
      <c r="D3630" s="16" t="s">
        <v>4400</v>
      </c>
    </row>
    <row r="3631" spans="2:4">
      <c r="B3631" s="16">
        <v>3191</v>
      </c>
      <c r="C3631" s="25">
        <v>611021</v>
      </c>
      <c r="D3631" s="16" t="s">
        <v>4401</v>
      </c>
    </row>
    <row r="3632" spans="2:4">
      <c r="B3632" s="16">
        <v>3192</v>
      </c>
      <c r="C3632" s="25">
        <v>611022</v>
      </c>
      <c r="D3632" s="16" t="s">
        <v>4402</v>
      </c>
    </row>
    <row r="3633" spans="2:4">
      <c r="B3633" s="16">
        <v>3193</v>
      </c>
      <c r="C3633" s="25">
        <v>611023</v>
      </c>
      <c r="D3633" s="16" t="s">
        <v>4403</v>
      </c>
    </row>
    <row r="3634" spans="2:4">
      <c r="B3634" s="16">
        <v>3194</v>
      </c>
      <c r="C3634" s="25">
        <v>611024</v>
      </c>
      <c r="D3634" s="16" t="s">
        <v>4404</v>
      </c>
    </row>
    <row r="3635" spans="2:4">
      <c r="B3635" s="16">
        <v>3195</v>
      </c>
      <c r="C3635" s="25">
        <v>611025</v>
      </c>
      <c r="D3635" s="16" t="s">
        <v>4405</v>
      </c>
    </row>
    <row r="3636" spans="2:4">
      <c r="B3636" s="16">
        <v>3196</v>
      </c>
      <c r="C3636" s="25">
        <v>611026</v>
      </c>
      <c r="D3636" s="16" t="s">
        <v>4406</v>
      </c>
    </row>
    <row r="3637" spans="2:4">
      <c r="B3637" s="16">
        <v>3197</v>
      </c>
      <c r="C3637" s="25">
        <v>620000</v>
      </c>
      <c r="D3637" s="16" t="s">
        <v>4407</v>
      </c>
    </row>
    <row r="3638" spans="2:4">
      <c r="B3638" s="16">
        <v>3198</v>
      </c>
      <c r="C3638" s="25">
        <v>620100</v>
      </c>
      <c r="D3638" s="16" t="s">
        <v>4408</v>
      </c>
    </row>
    <row r="3639" spans="2:4">
      <c r="B3639" s="16">
        <v>3199</v>
      </c>
      <c r="C3639" s="25">
        <v>620101</v>
      </c>
      <c r="D3639" s="16" t="s">
        <v>1522</v>
      </c>
    </row>
    <row r="3640" spans="2:4">
      <c r="B3640" s="16">
        <v>3200</v>
      </c>
      <c r="C3640" s="25">
        <v>620102</v>
      </c>
      <c r="D3640" s="16" t="s">
        <v>4212</v>
      </c>
    </row>
    <row r="3641" spans="2:4">
      <c r="B3641" s="16">
        <v>3201</v>
      </c>
      <c r="C3641" s="25">
        <v>620103</v>
      </c>
      <c r="D3641" s="16" t="s">
        <v>4409</v>
      </c>
    </row>
    <row r="3642" spans="2:4">
      <c r="B3642" s="16">
        <v>3202</v>
      </c>
      <c r="C3642" s="25">
        <v>620104</v>
      </c>
      <c r="D3642" s="16" t="s">
        <v>4410</v>
      </c>
    </row>
    <row r="3643" spans="2:4">
      <c r="B3643" s="16">
        <v>3203</v>
      </c>
      <c r="C3643" s="25">
        <v>620105</v>
      </c>
      <c r="D3643" s="16" t="s">
        <v>4411</v>
      </c>
    </row>
    <row r="3644" spans="2:4">
      <c r="B3644" s="16">
        <v>3204</v>
      </c>
      <c r="C3644" s="25">
        <v>620111</v>
      </c>
      <c r="D3644" s="16" t="s">
        <v>4412</v>
      </c>
    </row>
    <row r="3645" spans="2:4">
      <c r="B3645" s="16">
        <v>3205</v>
      </c>
      <c r="C3645" s="25">
        <v>620121</v>
      </c>
      <c r="D3645" s="16" t="s">
        <v>4413</v>
      </c>
    </row>
    <row r="3646" spans="2:4">
      <c r="B3646" s="16">
        <v>3206</v>
      </c>
      <c r="C3646" s="25">
        <v>620122</v>
      </c>
      <c r="D3646" s="16" t="s">
        <v>4414</v>
      </c>
    </row>
    <row r="3647" spans="2:4">
      <c r="B3647" s="16">
        <v>3207</v>
      </c>
      <c r="C3647" s="25">
        <v>620123</v>
      </c>
      <c r="D3647" s="16" t="s">
        <v>4415</v>
      </c>
    </row>
    <row r="3648" spans="2:4">
      <c r="B3648" s="16">
        <v>3208</v>
      </c>
      <c r="C3648" s="25">
        <v>620200</v>
      </c>
      <c r="D3648" s="16" t="s">
        <v>4416</v>
      </c>
    </row>
    <row r="3649" spans="2:4">
      <c r="B3649" s="16">
        <v>3209</v>
      </c>
      <c r="C3649" s="25">
        <v>620201</v>
      </c>
      <c r="D3649" s="16" t="s">
        <v>1522</v>
      </c>
    </row>
    <row r="3650" spans="2:4">
      <c r="B3650" s="16">
        <v>3210</v>
      </c>
      <c r="C3650" s="25">
        <v>620300</v>
      </c>
      <c r="D3650" s="16" t="s">
        <v>4417</v>
      </c>
    </row>
    <row r="3651" spans="2:4">
      <c r="B3651" s="16">
        <v>3211</v>
      </c>
      <c r="C3651" s="25">
        <v>620301</v>
      </c>
      <c r="D3651" s="16" t="s">
        <v>1522</v>
      </c>
    </row>
    <row r="3652" spans="2:4">
      <c r="B3652" s="16">
        <v>3212</v>
      </c>
      <c r="C3652" s="25">
        <v>620302</v>
      </c>
      <c r="D3652" s="16" t="s">
        <v>4418</v>
      </c>
    </row>
    <row r="3653" spans="2:4">
      <c r="B3653" s="16">
        <v>3213</v>
      </c>
      <c r="C3653" s="25">
        <v>620321</v>
      </c>
      <c r="D3653" s="16" t="s">
        <v>4419</v>
      </c>
    </row>
    <row r="3654" spans="2:4">
      <c r="B3654" s="16">
        <v>3214</v>
      </c>
      <c r="C3654" s="25">
        <v>620400</v>
      </c>
      <c r="D3654" s="16" t="s">
        <v>4420</v>
      </c>
    </row>
    <row r="3655" spans="2:4">
      <c r="B3655" s="16">
        <v>3215</v>
      </c>
      <c r="C3655" s="25">
        <v>620401</v>
      </c>
      <c r="D3655" s="16" t="s">
        <v>1522</v>
      </c>
    </row>
    <row r="3656" spans="2:4">
      <c r="B3656" s="16">
        <v>3216</v>
      </c>
      <c r="C3656" s="25">
        <v>620402</v>
      </c>
      <c r="D3656" s="16" t="s">
        <v>4421</v>
      </c>
    </row>
    <row r="3657" spans="2:4">
      <c r="B3657" s="16">
        <v>3217</v>
      </c>
      <c r="C3657" s="25">
        <v>620403</v>
      </c>
      <c r="D3657" s="16" t="s">
        <v>4422</v>
      </c>
    </row>
    <row r="3658" spans="2:4">
      <c r="B3658" s="16">
        <v>3218</v>
      </c>
      <c r="C3658" s="25">
        <v>620421</v>
      </c>
      <c r="D3658" s="16" t="s">
        <v>4423</v>
      </c>
    </row>
    <row r="3659" spans="2:4">
      <c r="B3659" s="16">
        <v>3219</v>
      </c>
      <c r="C3659" s="25">
        <v>620422</v>
      </c>
      <c r="D3659" s="16" t="s">
        <v>4424</v>
      </c>
    </row>
    <row r="3660" spans="2:4">
      <c r="B3660" s="16">
        <v>3220</v>
      </c>
      <c r="C3660" s="25">
        <v>620423</v>
      </c>
      <c r="D3660" s="16" t="s">
        <v>4425</v>
      </c>
    </row>
    <row r="3661" spans="2:4">
      <c r="B3661" s="16">
        <v>3221</v>
      </c>
      <c r="C3661" s="25">
        <v>620500</v>
      </c>
      <c r="D3661" s="16" t="s">
        <v>4426</v>
      </c>
    </row>
    <row r="3662" spans="2:4">
      <c r="B3662" s="16">
        <v>3222</v>
      </c>
      <c r="C3662" s="25">
        <v>620501</v>
      </c>
      <c r="D3662" s="16" t="s">
        <v>1522</v>
      </c>
    </row>
    <row r="3663" spans="2:4">
      <c r="B3663" s="16">
        <v>3223</v>
      </c>
      <c r="C3663" s="25">
        <v>620502</v>
      </c>
      <c r="D3663" s="16" t="s">
        <v>4427</v>
      </c>
    </row>
    <row r="3664" spans="2:4">
      <c r="B3664" s="16">
        <v>3224</v>
      </c>
      <c r="C3664" s="25">
        <v>620503</v>
      </c>
      <c r="D3664" s="16" t="s">
        <v>4428</v>
      </c>
    </row>
    <row r="3665" spans="2:4">
      <c r="B3665" s="16">
        <v>3225</v>
      </c>
      <c r="C3665" s="25">
        <v>620521</v>
      </c>
      <c r="D3665" s="16" t="s">
        <v>4429</v>
      </c>
    </row>
    <row r="3666" spans="2:4">
      <c r="B3666" s="16">
        <v>3226</v>
      </c>
      <c r="C3666" s="25">
        <v>620522</v>
      </c>
      <c r="D3666" s="16" t="s">
        <v>4430</v>
      </c>
    </row>
    <row r="3667" spans="2:4">
      <c r="B3667" s="16">
        <v>3227</v>
      </c>
      <c r="C3667" s="25">
        <v>620523</v>
      </c>
      <c r="D3667" s="16" t="s">
        <v>4431</v>
      </c>
    </row>
    <row r="3668" spans="2:4">
      <c r="B3668" s="16">
        <v>3228</v>
      </c>
      <c r="C3668" s="25">
        <v>620524</v>
      </c>
      <c r="D3668" s="16" t="s">
        <v>4432</v>
      </c>
    </row>
    <row r="3669" spans="2:4">
      <c r="B3669" s="16">
        <v>3229</v>
      </c>
      <c r="C3669" s="25">
        <v>620525</v>
      </c>
      <c r="D3669" s="16" t="s">
        <v>4433</v>
      </c>
    </row>
    <row r="3670" spans="2:4">
      <c r="B3670" s="16">
        <v>3230</v>
      </c>
      <c r="C3670" s="25">
        <v>620600</v>
      </c>
      <c r="D3670" s="16" t="s">
        <v>4434</v>
      </c>
    </row>
    <row r="3671" spans="2:4">
      <c r="B3671" s="16">
        <v>3231</v>
      </c>
      <c r="C3671" s="25">
        <v>620601</v>
      </c>
      <c r="D3671" s="16" t="s">
        <v>1522</v>
      </c>
    </row>
    <row r="3672" spans="2:4">
      <c r="B3672" s="16">
        <v>3232</v>
      </c>
      <c r="C3672" s="25">
        <v>620602</v>
      </c>
      <c r="D3672" s="16" t="s">
        <v>4435</v>
      </c>
    </row>
    <row r="3673" spans="2:4">
      <c r="B3673" s="16">
        <v>3233</v>
      </c>
      <c r="C3673" s="25">
        <v>620621</v>
      </c>
      <c r="D3673" s="16" t="s">
        <v>4436</v>
      </c>
    </row>
    <row r="3674" spans="2:4">
      <c r="B3674" s="16">
        <v>3234</v>
      </c>
      <c r="C3674" s="25">
        <v>620622</v>
      </c>
      <c r="D3674" s="16" t="s">
        <v>4437</v>
      </c>
    </row>
    <row r="3675" spans="2:4">
      <c r="B3675" s="16">
        <v>3235</v>
      </c>
      <c r="C3675" s="25">
        <v>620623</v>
      </c>
      <c r="D3675" s="16" t="s">
        <v>4438</v>
      </c>
    </row>
    <row r="3676" spans="2:4">
      <c r="B3676" s="16">
        <v>3236</v>
      </c>
      <c r="C3676" s="25">
        <v>620700</v>
      </c>
      <c r="D3676" s="16" t="s">
        <v>4439</v>
      </c>
    </row>
    <row r="3677" spans="2:4">
      <c r="B3677" s="16">
        <v>3237</v>
      </c>
      <c r="C3677" s="25">
        <v>620701</v>
      </c>
      <c r="D3677" s="16" t="s">
        <v>1522</v>
      </c>
    </row>
    <row r="3678" spans="2:4">
      <c r="B3678" s="16">
        <v>3238</v>
      </c>
      <c r="C3678" s="25">
        <v>620702</v>
      </c>
      <c r="D3678" s="16" t="s">
        <v>4440</v>
      </c>
    </row>
    <row r="3679" spans="2:4">
      <c r="B3679" s="16">
        <v>3239</v>
      </c>
      <c r="C3679" s="25">
        <v>620721</v>
      </c>
      <c r="D3679" s="16" t="s">
        <v>4441</v>
      </c>
    </row>
    <row r="3680" spans="2:4">
      <c r="B3680" s="16">
        <v>3240</v>
      </c>
      <c r="C3680" s="25">
        <v>620722</v>
      </c>
      <c r="D3680" s="16" t="s">
        <v>4442</v>
      </c>
    </row>
    <row r="3681" spans="2:4">
      <c r="B3681" s="16">
        <v>3241</v>
      </c>
      <c r="C3681" s="25">
        <v>620723</v>
      </c>
      <c r="D3681" s="16" t="s">
        <v>4443</v>
      </c>
    </row>
    <row r="3682" spans="2:4">
      <c r="B3682" s="16">
        <v>3242</v>
      </c>
      <c r="C3682" s="25">
        <v>620724</v>
      </c>
      <c r="D3682" s="16" t="s">
        <v>4444</v>
      </c>
    </row>
    <row r="3683" spans="2:4">
      <c r="B3683" s="16">
        <v>3243</v>
      </c>
      <c r="C3683" s="25">
        <v>620725</v>
      </c>
      <c r="D3683" s="16" t="s">
        <v>4445</v>
      </c>
    </row>
    <row r="3684" spans="2:4">
      <c r="B3684" s="16">
        <v>3244</v>
      </c>
      <c r="C3684" s="25">
        <v>620800</v>
      </c>
      <c r="D3684" s="16" t="s">
        <v>4446</v>
      </c>
    </row>
    <row r="3685" spans="2:4">
      <c r="B3685" s="16">
        <v>3245</v>
      </c>
      <c r="C3685" s="25">
        <v>620801</v>
      </c>
      <c r="D3685" s="16" t="s">
        <v>1522</v>
      </c>
    </row>
    <row r="3686" spans="2:4">
      <c r="B3686" s="16">
        <v>3246</v>
      </c>
      <c r="C3686" s="25">
        <v>620802</v>
      </c>
      <c r="D3686" s="16" t="s">
        <v>4447</v>
      </c>
    </row>
    <row r="3687" spans="2:4">
      <c r="B3687" s="16">
        <v>3247</v>
      </c>
      <c r="C3687" s="25">
        <v>620821</v>
      </c>
      <c r="D3687" s="16" t="s">
        <v>4448</v>
      </c>
    </row>
    <row r="3688" spans="2:4">
      <c r="B3688" s="16">
        <v>3248</v>
      </c>
      <c r="C3688" s="25">
        <v>620822</v>
      </c>
      <c r="D3688" s="16" t="s">
        <v>4449</v>
      </c>
    </row>
    <row r="3689" spans="2:4">
      <c r="B3689" s="16">
        <v>3249</v>
      </c>
      <c r="C3689" s="25">
        <v>620823</v>
      </c>
      <c r="D3689" s="16" t="s">
        <v>4450</v>
      </c>
    </row>
    <row r="3690" spans="2:4">
      <c r="B3690" s="16">
        <v>3250</v>
      </c>
      <c r="C3690" s="25">
        <v>620824</v>
      </c>
      <c r="D3690" s="16" t="s">
        <v>4451</v>
      </c>
    </row>
    <row r="3691" spans="2:4">
      <c r="B3691" s="16">
        <v>3251</v>
      </c>
      <c r="C3691" s="25">
        <v>620825</v>
      </c>
      <c r="D3691" s="16" t="s">
        <v>4452</v>
      </c>
    </row>
    <row r="3692" spans="2:4">
      <c r="B3692" s="16">
        <v>3252</v>
      </c>
      <c r="C3692" s="25">
        <v>620826</v>
      </c>
      <c r="D3692" s="16" t="s">
        <v>4453</v>
      </c>
    </row>
    <row r="3693" spans="2:4">
      <c r="B3693" s="16">
        <v>3253</v>
      </c>
      <c r="C3693" s="25">
        <v>620900</v>
      </c>
      <c r="D3693" s="16" t="s">
        <v>4454</v>
      </c>
    </row>
    <row r="3694" spans="2:4">
      <c r="B3694" s="16">
        <v>3254</v>
      </c>
      <c r="C3694" s="25">
        <v>620901</v>
      </c>
      <c r="D3694" s="16" t="s">
        <v>1522</v>
      </c>
    </row>
    <row r="3695" spans="2:4">
      <c r="B3695" s="16">
        <v>3255</v>
      </c>
      <c r="C3695" s="25">
        <v>620902</v>
      </c>
      <c r="D3695" s="16" t="s">
        <v>4455</v>
      </c>
    </row>
    <row r="3696" spans="2:4">
      <c r="B3696" s="16">
        <v>3256</v>
      </c>
      <c r="C3696" s="25">
        <v>620921</v>
      </c>
      <c r="D3696" s="16" t="s">
        <v>4456</v>
      </c>
    </row>
    <row r="3697" spans="2:4">
      <c r="B3697" s="16">
        <v>3257</v>
      </c>
      <c r="C3697" s="25">
        <v>620922</v>
      </c>
      <c r="D3697" s="16" t="s">
        <v>4457</v>
      </c>
    </row>
    <row r="3698" spans="2:4">
      <c r="B3698" s="16">
        <v>3258</v>
      </c>
      <c r="C3698" s="25">
        <v>620923</v>
      </c>
      <c r="D3698" s="16" t="s">
        <v>4458</v>
      </c>
    </row>
    <row r="3699" spans="2:4">
      <c r="B3699" s="16">
        <v>3259</v>
      </c>
      <c r="C3699" s="25">
        <v>620924</v>
      </c>
      <c r="D3699" s="16" t="s">
        <v>4459</v>
      </c>
    </row>
    <row r="3700" spans="2:4">
      <c r="B3700" s="16">
        <v>3260</v>
      </c>
      <c r="C3700" s="25">
        <v>620981</v>
      </c>
      <c r="D3700" s="16" t="s">
        <v>4460</v>
      </c>
    </row>
    <row r="3701" spans="2:4">
      <c r="B3701" s="16">
        <v>3261</v>
      </c>
      <c r="C3701" s="25">
        <v>620982</v>
      </c>
      <c r="D3701" s="16" t="s">
        <v>4461</v>
      </c>
    </row>
    <row r="3702" spans="2:4">
      <c r="B3702" s="16">
        <v>3262</v>
      </c>
      <c r="C3702" s="25">
        <v>621000</v>
      </c>
      <c r="D3702" s="16" t="s">
        <v>4462</v>
      </c>
    </row>
    <row r="3703" spans="2:4">
      <c r="B3703" s="16">
        <v>3263</v>
      </c>
      <c r="C3703" s="25">
        <v>621001</v>
      </c>
      <c r="D3703" s="16" t="s">
        <v>1522</v>
      </c>
    </row>
    <row r="3704" spans="2:4">
      <c r="B3704" s="16">
        <v>3264</v>
      </c>
      <c r="C3704" s="25">
        <v>621002</v>
      </c>
      <c r="D3704" s="16" t="s">
        <v>4463</v>
      </c>
    </row>
    <row r="3705" spans="2:4">
      <c r="B3705" s="16">
        <v>3265</v>
      </c>
      <c r="C3705" s="25">
        <v>621021</v>
      </c>
      <c r="D3705" s="16" t="s">
        <v>4464</v>
      </c>
    </row>
    <row r="3706" spans="2:4">
      <c r="B3706" s="16">
        <v>3266</v>
      </c>
      <c r="C3706" s="25">
        <v>621022</v>
      </c>
      <c r="D3706" s="16" t="s">
        <v>4465</v>
      </c>
    </row>
    <row r="3707" spans="2:4">
      <c r="B3707" s="16">
        <v>3267</v>
      </c>
      <c r="C3707" s="25">
        <v>621023</v>
      </c>
      <c r="D3707" s="16" t="s">
        <v>4466</v>
      </c>
    </row>
    <row r="3708" spans="2:4">
      <c r="B3708" s="16">
        <v>3268</v>
      </c>
      <c r="C3708" s="25">
        <v>621024</v>
      </c>
      <c r="D3708" s="16" t="s">
        <v>4467</v>
      </c>
    </row>
    <row r="3709" spans="2:4">
      <c r="B3709" s="16">
        <v>3269</v>
      </c>
      <c r="C3709" s="25">
        <v>621025</v>
      </c>
      <c r="D3709" s="16" t="s">
        <v>4468</v>
      </c>
    </row>
    <row r="3710" spans="2:4">
      <c r="B3710" s="16">
        <v>3270</v>
      </c>
      <c r="C3710" s="25">
        <v>621026</v>
      </c>
      <c r="D3710" s="16" t="s">
        <v>4469</v>
      </c>
    </row>
    <row r="3711" spans="2:4">
      <c r="B3711" s="16">
        <v>3271</v>
      </c>
      <c r="C3711" s="25">
        <v>621027</v>
      </c>
      <c r="D3711" s="16" t="s">
        <v>4470</v>
      </c>
    </row>
    <row r="3712" spans="2:4">
      <c r="B3712" s="16">
        <v>3272</v>
      </c>
      <c r="C3712" s="25">
        <v>621100</v>
      </c>
      <c r="D3712" s="16" t="s">
        <v>4471</v>
      </c>
    </row>
    <row r="3713" spans="2:4">
      <c r="B3713" s="16">
        <v>3273</v>
      </c>
      <c r="C3713" s="25">
        <v>621101</v>
      </c>
      <c r="D3713" s="16" t="s">
        <v>1522</v>
      </c>
    </row>
    <row r="3714" spans="2:4">
      <c r="B3714" s="16">
        <v>3274</v>
      </c>
      <c r="C3714" s="25">
        <v>621102</v>
      </c>
      <c r="D3714" s="16" t="s">
        <v>4472</v>
      </c>
    </row>
    <row r="3715" spans="2:4">
      <c r="B3715" s="16">
        <v>3275</v>
      </c>
      <c r="C3715" s="25">
        <v>621121</v>
      </c>
      <c r="D3715" s="16" t="s">
        <v>4473</v>
      </c>
    </row>
    <row r="3716" spans="2:4">
      <c r="B3716" s="16">
        <v>3276</v>
      </c>
      <c r="C3716" s="25">
        <v>621122</v>
      </c>
      <c r="D3716" s="16" t="s">
        <v>4474</v>
      </c>
    </row>
    <row r="3717" spans="2:4">
      <c r="B3717" s="16">
        <v>3277</v>
      </c>
      <c r="C3717" s="25">
        <v>621123</v>
      </c>
      <c r="D3717" s="16" t="s">
        <v>4475</v>
      </c>
    </row>
    <row r="3718" spans="2:4">
      <c r="B3718" s="16">
        <v>3278</v>
      </c>
      <c r="C3718" s="25">
        <v>621124</v>
      </c>
      <c r="D3718" s="16" t="s">
        <v>4476</v>
      </c>
    </row>
    <row r="3719" spans="2:4">
      <c r="B3719" s="16">
        <v>3279</v>
      </c>
      <c r="C3719" s="25">
        <v>621125</v>
      </c>
      <c r="D3719" s="16" t="s">
        <v>4477</v>
      </c>
    </row>
    <row r="3720" spans="2:4">
      <c r="B3720" s="16">
        <v>3280</v>
      </c>
      <c r="C3720" s="25">
        <v>621126</v>
      </c>
      <c r="D3720" s="16" t="s">
        <v>4478</v>
      </c>
    </row>
    <row r="3721" spans="2:4">
      <c r="B3721" s="16">
        <v>3281</v>
      </c>
      <c r="C3721" s="25">
        <v>621200</v>
      </c>
      <c r="D3721" s="16" t="s">
        <v>4479</v>
      </c>
    </row>
    <row r="3722" spans="2:4">
      <c r="B3722" s="16">
        <v>3282</v>
      </c>
      <c r="C3722" s="25">
        <v>621201</v>
      </c>
      <c r="D3722" s="16" t="s">
        <v>1522</v>
      </c>
    </row>
    <row r="3723" spans="2:4">
      <c r="B3723" s="16">
        <v>3283</v>
      </c>
      <c r="C3723" s="25">
        <v>621202</v>
      </c>
      <c r="D3723" s="16" t="s">
        <v>4480</v>
      </c>
    </row>
    <row r="3724" spans="2:4">
      <c r="B3724" s="16">
        <v>3284</v>
      </c>
      <c r="C3724" s="25">
        <v>621221</v>
      </c>
      <c r="D3724" s="16" t="s">
        <v>4481</v>
      </c>
    </row>
    <row r="3725" spans="2:4">
      <c r="B3725" s="16">
        <v>3285</v>
      </c>
      <c r="C3725" s="25">
        <v>621222</v>
      </c>
      <c r="D3725" s="16" t="s">
        <v>4482</v>
      </c>
    </row>
    <row r="3726" spans="2:4">
      <c r="B3726" s="16">
        <v>3286</v>
      </c>
      <c r="C3726" s="25">
        <v>621223</v>
      </c>
      <c r="D3726" s="16" t="s">
        <v>4483</v>
      </c>
    </row>
    <row r="3727" spans="2:4">
      <c r="B3727" s="16">
        <v>3287</v>
      </c>
      <c r="C3727" s="25">
        <v>621224</v>
      </c>
      <c r="D3727" s="16" t="s">
        <v>4484</v>
      </c>
    </row>
    <row r="3728" spans="2:4">
      <c r="B3728" s="16">
        <v>3288</v>
      </c>
      <c r="C3728" s="25">
        <v>621225</v>
      </c>
      <c r="D3728" s="16" t="s">
        <v>4485</v>
      </c>
    </row>
    <row r="3729" spans="2:4">
      <c r="B3729" s="16">
        <v>3289</v>
      </c>
      <c r="C3729" s="25">
        <v>621226</v>
      </c>
      <c r="D3729" s="16" t="s">
        <v>4486</v>
      </c>
    </row>
    <row r="3730" spans="2:4">
      <c r="B3730" s="16">
        <v>3290</v>
      </c>
      <c r="C3730" s="25">
        <v>621227</v>
      </c>
      <c r="D3730" s="16" t="s">
        <v>4487</v>
      </c>
    </row>
    <row r="3731" spans="2:4">
      <c r="B3731" s="16">
        <v>3291</v>
      </c>
      <c r="C3731" s="25">
        <v>621228</v>
      </c>
      <c r="D3731" s="16" t="s">
        <v>4488</v>
      </c>
    </row>
    <row r="3732" spans="2:4">
      <c r="B3732" s="16">
        <v>3292</v>
      </c>
      <c r="C3732" s="25">
        <v>622900</v>
      </c>
      <c r="D3732" s="16" t="s">
        <v>4489</v>
      </c>
    </row>
    <row r="3733" spans="2:4">
      <c r="B3733" s="16">
        <v>3293</v>
      </c>
      <c r="C3733" s="25">
        <v>622901</v>
      </c>
      <c r="D3733" s="16" t="s">
        <v>4490</v>
      </c>
    </row>
    <row r="3734" spans="2:4">
      <c r="B3734" s="16">
        <v>3294</v>
      </c>
      <c r="C3734" s="25">
        <v>622921</v>
      </c>
      <c r="D3734" s="16" t="s">
        <v>4491</v>
      </c>
    </row>
    <row r="3735" spans="2:4">
      <c r="B3735" s="16">
        <v>3295</v>
      </c>
      <c r="C3735" s="25">
        <v>622922</v>
      </c>
      <c r="D3735" s="16" t="s">
        <v>4492</v>
      </c>
    </row>
    <row r="3736" spans="2:4">
      <c r="B3736" s="16">
        <v>3296</v>
      </c>
      <c r="C3736" s="25">
        <v>622923</v>
      </c>
      <c r="D3736" s="16" t="s">
        <v>4493</v>
      </c>
    </row>
    <row r="3737" spans="2:4">
      <c r="B3737" s="16">
        <v>3297</v>
      </c>
      <c r="C3737" s="25">
        <v>622924</v>
      </c>
      <c r="D3737" s="16" t="s">
        <v>4494</v>
      </c>
    </row>
    <row r="3738" spans="2:4">
      <c r="B3738" s="16">
        <v>3298</v>
      </c>
      <c r="C3738" s="25">
        <v>622925</v>
      </c>
      <c r="D3738" s="16" t="s">
        <v>4495</v>
      </c>
    </row>
    <row r="3739" spans="2:4">
      <c r="B3739" s="16">
        <v>3299</v>
      </c>
      <c r="C3739" s="25">
        <v>622926</v>
      </c>
      <c r="D3739" s="16" t="s">
        <v>4496</v>
      </c>
    </row>
    <row r="3740" spans="2:4">
      <c r="B3740" s="16">
        <v>3300</v>
      </c>
      <c r="C3740" s="25">
        <v>622927</v>
      </c>
      <c r="D3740" s="16" t="s">
        <v>4497</v>
      </c>
    </row>
    <row r="3741" spans="2:4">
      <c r="B3741" s="16">
        <v>3301</v>
      </c>
      <c r="C3741" s="25">
        <v>623000</v>
      </c>
      <c r="D3741" s="16" t="s">
        <v>4498</v>
      </c>
    </row>
    <row r="3742" spans="2:4">
      <c r="B3742" s="16">
        <v>3302</v>
      </c>
      <c r="C3742" s="25">
        <v>623001</v>
      </c>
      <c r="D3742" s="16" t="s">
        <v>4499</v>
      </c>
    </row>
    <row r="3743" spans="2:4">
      <c r="B3743" s="16">
        <v>3303</v>
      </c>
      <c r="C3743" s="25">
        <v>623021</v>
      </c>
      <c r="D3743" s="16" t="s">
        <v>4500</v>
      </c>
    </row>
    <row r="3744" spans="2:4">
      <c r="B3744" s="16">
        <v>3304</v>
      </c>
      <c r="C3744" s="25">
        <v>623022</v>
      </c>
      <c r="D3744" s="16" t="s">
        <v>4501</v>
      </c>
    </row>
    <row r="3745" spans="2:4">
      <c r="B3745" s="16">
        <v>3305</v>
      </c>
      <c r="C3745" s="25">
        <v>623023</v>
      </c>
      <c r="D3745" s="16" t="s">
        <v>4502</v>
      </c>
    </row>
    <row r="3746" spans="2:4">
      <c r="B3746" s="16">
        <v>3306</v>
      </c>
      <c r="C3746" s="25">
        <v>623024</v>
      </c>
      <c r="D3746" s="16" t="s">
        <v>4503</v>
      </c>
    </row>
    <row r="3747" spans="2:4">
      <c r="B3747" s="16">
        <v>3307</v>
      </c>
      <c r="C3747" s="25">
        <v>623025</v>
      </c>
      <c r="D3747" s="16" t="s">
        <v>4504</v>
      </c>
    </row>
    <row r="3748" spans="2:4">
      <c r="B3748" s="16">
        <v>3308</v>
      </c>
      <c r="C3748" s="25">
        <v>623026</v>
      </c>
      <c r="D3748" s="16" t="s">
        <v>4505</v>
      </c>
    </row>
    <row r="3749" spans="2:4">
      <c r="B3749" s="16">
        <v>3309</v>
      </c>
      <c r="C3749" s="25">
        <v>623027</v>
      </c>
      <c r="D3749" s="16" t="s">
        <v>4506</v>
      </c>
    </row>
    <row r="3750" spans="2:4">
      <c r="B3750" s="16">
        <v>3310</v>
      </c>
      <c r="C3750" s="25">
        <v>630000</v>
      </c>
      <c r="D3750" s="16" t="s">
        <v>4507</v>
      </c>
    </row>
    <row r="3751" spans="2:4">
      <c r="B3751" s="16">
        <v>3311</v>
      </c>
      <c r="C3751" s="25">
        <v>630100</v>
      </c>
      <c r="D3751" s="16" t="s">
        <v>4508</v>
      </c>
    </row>
    <row r="3752" spans="2:4">
      <c r="B3752" s="16">
        <v>3312</v>
      </c>
      <c r="C3752" s="25">
        <v>630101</v>
      </c>
      <c r="D3752" s="16" t="s">
        <v>1522</v>
      </c>
    </row>
    <row r="3753" spans="2:4">
      <c r="B3753" s="16">
        <v>3313</v>
      </c>
      <c r="C3753" s="25">
        <v>630102</v>
      </c>
      <c r="D3753" s="16" t="s">
        <v>4509</v>
      </c>
    </row>
    <row r="3754" spans="2:4">
      <c r="B3754" s="16">
        <v>3314</v>
      </c>
      <c r="C3754" s="25">
        <v>630103</v>
      </c>
      <c r="D3754" s="16" t="s">
        <v>3593</v>
      </c>
    </row>
    <row r="3755" spans="2:4">
      <c r="B3755" s="16">
        <v>3315</v>
      </c>
      <c r="C3755" s="25">
        <v>630104</v>
      </c>
      <c r="D3755" s="16" t="s">
        <v>4510</v>
      </c>
    </row>
    <row r="3756" spans="2:4">
      <c r="B3756" s="16">
        <v>3316</v>
      </c>
      <c r="C3756" s="25">
        <v>630105</v>
      </c>
      <c r="D3756" s="16" t="s">
        <v>4511</v>
      </c>
    </row>
    <row r="3757" spans="2:4">
      <c r="B3757" s="16">
        <v>3317</v>
      </c>
      <c r="C3757" s="25">
        <v>630121</v>
      </c>
      <c r="D3757" s="16" t="s">
        <v>4512</v>
      </c>
    </row>
    <row r="3758" spans="2:4">
      <c r="B3758" s="16">
        <v>3318</v>
      </c>
      <c r="C3758" s="25">
        <v>630122</v>
      </c>
      <c r="D3758" s="16" t="s">
        <v>4513</v>
      </c>
    </row>
    <row r="3759" spans="2:4">
      <c r="B3759" s="16">
        <v>3319</v>
      </c>
      <c r="C3759" s="25">
        <v>630123</v>
      </c>
      <c r="D3759" s="16" t="s">
        <v>4514</v>
      </c>
    </row>
    <row r="3760" spans="2:4">
      <c r="B3760" s="16">
        <v>3320</v>
      </c>
      <c r="C3760" s="25">
        <v>632100</v>
      </c>
      <c r="D3760" s="16" t="s">
        <v>4515</v>
      </c>
    </row>
    <row r="3761" spans="2:4">
      <c r="B3761" s="16">
        <v>3321</v>
      </c>
      <c r="C3761" s="25">
        <v>632121</v>
      </c>
      <c r="D3761" s="16" t="s">
        <v>4516</v>
      </c>
    </row>
    <row r="3762" spans="2:4">
      <c r="B3762" s="16">
        <v>3322</v>
      </c>
      <c r="C3762" s="25">
        <v>632122</v>
      </c>
      <c r="D3762" s="16" t="s">
        <v>4517</v>
      </c>
    </row>
    <row r="3763" spans="2:4">
      <c r="B3763" s="16">
        <v>3323</v>
      </c>
      <c r="C3763" s="25">
        <v>632123</v>
      </c>
      <c r="D3763" s="16" t="s">
        <v>4518</v>
      </c>
    </row>
    <row r="3764" spans="2:4">
      <c r="B3764" s="16">
        <v>3324</v>
      </c>
      <c r="C3764" s="25">
        <v>632126</v>
      </c>
      <c r="D3764" s="16" t="s">
        <v>4519</v>
      </c>
    </row>
    <row r="3765" spans="2:4">
      <c r="B3765" s="16">
        <v>3325</v>
      </c>
      <c r="C3765" s="25">
        <v>632127</v>
      </c>
      <c r="D3765" s="16" t="s">
        <v>4520</v>
      </c>
    </row>
    <row r="3766" spans="2:4">
      <c r="B3766" s="16">
        <v>3326</v>
      </c>
      <c r="C3766" s="25">
        <v>632128</v>
      </c>
      <c r="D3766" s="16" t="s">
        <v>4521</v>
      </c>
    </row>
    <row r="3767" spans="2:4">
      <c r="B3767" s="16">
        <v>3327</v>
      </c>
      <c r="C3767" s="25">
        <v>632200</v>
      </c>
      <c r="D3767" s="16" t="s">
        <v>4522</v>
      </c>
    </row>
    <row r="3768" spans="2:4">
      <c r="B3768" s="16">
        <v>3328</v>
      </c>
      <c r="C3768" s="25">
        <v>632221</v>
      </c>
      <c r="D3768" s="16" t="s">
        <v>4523</v>
      </c>
    </row>
    <row r="3769" spans="2:4">
      <c r="B3769" s="16">
        <v>3329</v>
      </c>
      <c r="C3769" s="25">
        <v>632222</v>
      </c>
      <c r="D3769" s="16" t="s">
        <v>4524</v>
      </c>
    </row>
    <row r="3770" spans="2:4">
      <c r="B3770" s="16">
        <v>3330</v>
      </c>
      <c r="C3770" s="25">
        <v>632223</v>
      </c>
      <c r="D3770" s="16" t="s">
        <v>4525</v>
      </c>
    </row>
    <row r="3771" spans="2:4">
      <c r="B3771" s="16">
        <v>3331</v>
      </c>
      <c r="C3771" s="25">
        <v>632224</v>
      </c>
      <c r="D3771" s="16" t="s">
        <v>4526</v>
      </c>
    </row>
    <row r="3772" spans="2:4">
      <c r="B3772" s="16">
        <v>3332</v>
      </c>
      <c r="C3772" s="25">
        <v>632300</v>
      </c>
      <c r="D3772" s="16" t="s">
        <v>4527</v>
      </c>
    </row>
    <row r="3773" spans="2:4">
      <c r="B3773" s="16">
        <v>3333</v>
      </c>
      <c r="C3773" s="25">
        <v>632321</v>
      </c>
      <c r="D3773" s="16" t="s">
        <v>4528</v>
      </c>
    </row>
    <row r="3774" spans="2:4">
      <c r="B3774" s="16">
        <v>3334</v>
      </c>
      <c r="C3774" s="25">
        <v>632322</v>
      </c>
      <c r="D3774" s="16" t="s">
        <v>4529</v>
      </c>
    </row>
    <row r="3775" spans="2:4">
      <c r="B3775" s="16">
        <v>3335</v>
      </c>
      <c r="C3775" s="25">
        <v>632323</v>
      </c>
      <c r="D3775" s="16" t="s">
        <v>4530</v>
      </c>
    </row>
    <row r="3776" spans="2:4">
      <c r="B3776" s="16">
        <v>3336</v>
      </c>
      <c r="C3776" s="25">
        <v>632324</v>
      </c>
      <c r="D3776" s="16" t="s">
        <v>4531</v>
      </c>
    </row>
    <row r="3777" spans="2:4">
      <c r="B3777" s="16">
        <v>3337</v>
      </c>
      <c r="C3777" s="25">
        <v>632500</v>
      </c>
      <c r="D3777" s="16" t="s">
        <v>4532</v>
      </c>
    </row>
    <row r="3778" spans="2:4">
      <c r="B3778" s="16">
        <v>3338</v>
      </c>
      <c r="C3778" s="25">
        <v>632521</v>
      </c>
      <c r="D3778" s="16" t="s">
        <v>4533</v>
      </c>
    </row>
    <row r="3779" spans="2:4">
      <c r="B3779" s="16">
        <v>3339</v>
      </c>
      <c r="C3779" s="25">
        <v>632522</v>
      </c>
      <c r="D3779" s="16" t="s">
        <v>4534</v>
      </c>
    </row>
    <row r="3780" spans="2:4">
      <c r="B3780" s="16">
        <v>3340</v>
      </c>
      <c r="C3780" s="25">
        <v>632523</v>
      </c>
      <c r="D3780" s="16" t="s">
        <v>4535</v>
      </c>
    </row>
    <row r="3781" spans="2:4">
      <c r="B3781" s="16">
        <v>3341</v>
      </c>
      <c r="C3781" s="25">
        <v>632524</v>
      </c>
      <c r="D3781" s="16" t="s">
        <v>4536</v>
      </c>
    </row>
    <row r="3782" spans="2:4">
      <c r="B3782" s="16">
        <v>3342</v>
      </c>
      <c r="C3782" s="25">
        <v>632525</v>
      </c>
      <c r="D3782" s="16" t="s">
        <v>4537</v>
      </c>
    </row>
    <row r="3783" spans="2:4">
      <c r="B3783" s="16">
        <v>3343</v>
      </c>
      <c r="C3783" s="25">
        <v>632600</v>
      </c>
      <c r="D3783" s="16" t="s">
        <v>4538</v>
      </c>
    </row>
    <row r="3784" spans="2:4">
      <c r="B3784" s="16">
        <v>3344</v>
      </c>
      <c r="C3784" s="25">
        <v>632621</v>
      </c>
      <c r="D3784" s="16" t="s">
        <v>4539</v>
      </c>
    </row>
    <row r="3785" spans="2:4">
      <c r="B3785" s="16">
        <v>3345</v>
      </c>
      <c r="C3785" s="25">
        <v>632622</v>
      </c>
      <c r="D3785" s="16" t="s">
        <v>4540</v>
      </c>
    </row>
    <row r="3786" spans="2:4">
      <c r="B3786" s="16">
        <v>3346</v>
      </c>
      <c r="C3786" s="25">
        <v>632623</v>
      </c>
      <c r="D3786" s="16" t="s">
        <v>4541</v>
      </c>
    </row>
    <row r="3787" spans="2:4">
      <c r="B3787" s="16">
        <v>3347</v>
      </c>
      <c r="C3787" s="25">
        <v>632624</v>
      </c>
      <c r="D3787" s="16" t="s">
        <v>4542</v>
      </c>
    </row>
    <row r="3788" spans="2:4">
      <c r="B3788" s="16">
        <v>3348</v>
      </c>
      <c r="C3788" s="25">
        <v>632625</v>
      </c>
      <c r="D3788" s="16" t="s">
        <v>4543</v>
      </c>
    </row>
    <row r="3789" spans="2:4">
      <c r="B3789" s="16">
        <v>3349</v>
      </c>
      <c r="C3789" s="25">
        <v>632626</v>
      </c>
      <c r="D3789" s="16" t="s">
        <v>4544</v>
      </c>
    </row>
    <row r="3790" spans="2:4">
      <c r="B3790" s="16">
        <v>3350</v>
      </c>
      <c r="C3790" s="25">
        <v>632700</v>
      </c>
      <c r="D3790" s="16" t="s">
        <v>4545</v>
      </c>
    </row>
    <row r="3791" spans="2:4">
      <c r="B3791" s="16">
        <v>3351</v>
      </c>
      <c r="C3791" s="25">
        <v>632721</v>
      </c>
      <c r="D3791" s="16" t="s">
        <v>4546</v>
      </c>
    </row>
    <row r="3792" spans="2:4">
      <c r="B3792" s="16">
        <v>3352</v>
      </c>
      <c r="C3792" s="25">
        <v>632722</v>
      </c>
      <c r="D3792" s="16" t="s">
        <v>4547</v>
      </c>
    </row>
    <row r="3793" spans="2:4">
      <c r="B3793" s="16">
        <v>3353</v>
      </c>
      <c r="C3793" s="25">
        <v>632723</v>
      </c>
      <c r="D3793" s="16" t="s">
        <v>4548</v>
      </c>
    </row>
    <row r="3794" spans="2:4">
      <c r="B3794" s="16">
        <v>3354</v>
      </c>
      <c r="C3794" s="25">
        <v>632724</v>
      </c>
      <c r="D3794" s="16" t="s">
        <v>4549</v>
      </c>
    </row>
    <row r="3795" spans="2:4">
      <c r="B3795" s="16">
        <v>3355</v>
      </c>
      <c r="C3795" s="25">
        <v>632725</v>
      </c>
      <c r="D3795" s="16" t="s">
        <v>4550</v>
      </c>
    </row>
    <row r="3796" spans="2:4">
      <c r="B3796" s="16">
        <v>3356</v>
      </c>
      <c r="C3796" s="25">
        <v>632726</v>
      </c>
      <c r="D3796" s="16" t="s">
        <v>4551</v>
      </c>
    </row>
    <row r="3797" spans="2:4">
      <c r="B3797" s="16">
        <v>3357</v>
      </c>
      <c r="C3797" s="25">
        <v>632800</v>
      </c>
      <c r="D3797" s="16" t="s">
        <v>4552</v>
      </c>
    </row>
    <row r="3798" spans="2:4">
      <c r="B3798" s="16">
        <v>3358</v>
      </c>
      <c r="C3798" s="25">
        <v>632801</v>
      </c>
      <c r="D3798" s="16" t="s">
        <v>4553</v>
      </c>
    </row>
    <row r="3799" spans="2:4">
      <c r="B3799" s="16">
        <v>3359</v>
      </c>
      <c r="C3799" s="25">
        <v>632802</v>
      </c>
      <c r="D3799" s="16" t="s">
        <v>4554</v>
      </c>
    </row>
    <row r="3800" spans="2:4">
      <c r="B3800" s="16">
        <v>3360</v>
      </c>
      <c r="C3800" s="25">
        <v>632821</v>
      </c>
      <c r="D3800" s="16" t="s">
        <v>4555</v>
      </c>
    </row>
    <row r="3801" spans="2:4">
      <c r="B3801" s="16">
        <v>3361</v>
      </c>
      <c r="C3801" s="25">
        <v>632822</v>
      </c>
      <c r="D3801" s="16" t="s">
        <v>4556</v>
      </c>
    </row>
    <row r="3802" spans="2:4">
      <c r="B3802" s="16">
        <v>3362</v>
      </c>
      <c r="C3802" s="25">
        <v>632823</v>
      </c>
      <c r="D3802" s="16" t="s">
        <v>4557</v>
      </c>
    </row>
    <row r="3803" spans="2:4">
      <c r="B3803" s="16">
        <v>3363</v>
      </c>
      <c r="C3803" s="25">
        <v>640000</v>
      </c>
      <c r="D3803" s="16" t="s">
        <v>4558</v>
      </c>
    </row>
    <row r="3804" spans="2:4">
      <c r="B3804" s="16">
        <v>3364</v>
      </c>
      <c r="C3804" s="25">
        <v>640100</v>
      </c>
      <c r="D3804" s="16" t="s">
        <v>4559</v>
      </c>
    </row>
    <row r="3805" spans="2:4">
      <c r="B3805" s="16">
        <v>3365</v>
      </c>
      <c r="C3805" s="25">
        <v>640101</v>
      </c>
      <c r="D3805" s="16" t="s">
        <v>1522</v>
      </c>
    </row>
    <row r="3806" spans="2:4">
      <c r="B3806" s="16">
        <v>3366</v>
      </c>
      <c r="C3806" s="25">
        <v>640104</v>
      </c>
      <c r="D3806" s="16" t="s">
        <v>4560</v>
      </c>
    </row>
    <row r="3807" spans="2:4">
      <c r="B3807" s="16">
        <v>3367</v>
      </c>
      <c r="C3807" s="25">
        <v>640105</v>
      </c>
      <c r="D3807" s="16" t="s">
        <v>4561</v>
      </c>
    </row>
    <row r="3808" spans="2:4">
      <c r="B3808" s="16">
        <v>3368</v>
      </c>
      <c r="C3808" s="25">
        <v>640106</v>
      </c>
      <c r="D3808" s="16" t="s">
        <v>4562</v>
      </c>
    </row>
    <row r="3809" spans="2:4">
      <c r="B3809" s="16">
        <v>3369</v>
      </c>
      <c r="C3809" s="25">
        <v>640121</v>
      </c>
      <c r="D3809" s="16" t="s">
        <v>4563</v>
      </c>
    </row>
    <row r="3810" spans="2:4">
      <c r="B3810" s="16">
        <v>3370</v>
      </c>
      <c r="C3810" s="25">
        <v>640122</v>
      </c>
      <c r="D3810" s="16" t="s">
        <v>4564</v>
      </c>
    </row>
    <row r="3811" spans="2:4">
      <c r="B3811" s="16">
        <v>3371</v>
      </c>
      <c r="C3811" s="25">
        <v>640181</v>
      </c>
      <c r="D3811" s="16" t="s">
        <v>4565</v>
      </c>
    </row>
    <row r="3812" spans="2:4">
      <c r="B3812" s="16">
        <v>3372</v>
      </c>
      <c r="C3812" s="25">
        <v>640200</v>
      </c>
      <c r="D3812" s="16" t="s">
        <v>4566</v>
      </c>
    </row>
    <row r="3813" spans="2:4">
      <c r="B3813" s="16">
        <v>3373</v>
      </c>
      <c r="C3813" s="25">
        <v>640201</v>
      </c>
      <c r="D3813" s="16" t="s">
        <v>1522</v>
      </c>
    </row>
    <row r="3814" spans="2:4">
      <c r="B3814" s="16">
        <v>3374</v>
      </c>
      <c r="C3814" s="25">
        <v>640202</v>
      </c>
      <c r="D3814" s="16" t="s">
        <v>4567</v>
      </c>
    </row>
    <row r="3815" spans="2:4">
      <c r="B3815" s="16">
        <v>3375</v>
      </c>
      <c r="C3815" s="25">
        <v>640205</v>
      </c>
      <c r="D3815" s="16" t="s">
        <v>4568</v>
      </c>
    </row>
    <row r="3816" spans="2:4">
      <c r="B3816" s="16">
        <v>3376</v>
      </c>
      <c r="C3816" s="25">
        <v>640221</v>
      </c>
      <c r="D3816" s="16" t="s">
        <v>4569</v>
      </c>
    </row>
    <row r="3817" spans="2:4">
      <c r="B3817" s="16">
        <v>3377</v>
      </c>
      <c r="C3817" s="25">
        <v>640300</v>
      </c>
      <c r="D3817" s="16" t="s">
        <v>4570</v>
      </c>
    </row>
    <row r="3818" spans="2:4">
      <c r="B3818" s="16">
        <v>3378</v>
      </c>
      <c r="C3818" s="25">
        <v>640301</v>
      </c>
      <c r="D3818" s="16" t="s">
        <v>1522</v>
      </c>
    </row>
    <row r="3819" spans="2:4">
      <c r="B3819" s="16">
        <v>3379</v>
      </c>
      <c r="C3819" s="25">
        <v>640302</v>
      </c>
      <c r="D3819" s="16" t="s">
        <v>4571</v>
      </c>
    </row>
    <row r="3820" spans="2:4">
      <c r="B3820" s="16">
        <v>3380</v>
      </c>
      <c r="C3820" s="25">
        <v>640303</v>
      </c>
      <c r="D3820" s="16" t="s">
        <v>4572</v>
      </c>
    </row>
    <row r="3821" spans="2:4">
      <c r="B3821" s="16">
        <v>3381</v>
      </c>
      <c r="C3821" s="25">
        <v>640323</v>
      </c>
      <c r="D3821" s="16" t="s">
        <v>4573</v>
      </c>
    </row>
    <row r="3822" spans="2:4">
      <c r="B3822" s="16">
        <v>3382</v>
      </c>
      <c r="C3822" s="25">
        <v>640324</v>
      </c>
      <c r="D3822" s="16" t="s">
        <v>4574</v>
      </c>
    </row>
    <row r="3823" spans="2:4">
      <c r="B3823" s="16">
        <v>3383</v>
      </c>
      <c r="C3823" s="25">
        <v>640381</v>
      </c>
      <c r="D3823" s="16" t="s">
        <v>4575</v>
      </c>
    </row>
    <row r="3824" spans="2:4">
      <c r="B3824" s="16">
        <v>3384</v>
      </c>
      <c r="C3824" s="25">
        <v>640400</v>
      </c>
      <c r="D3824" s="16" t="s">
        <v>4576</v>
      </c>
    </row>
    <row r="3825" spans="2:4">
      <c r="B3825" s="16">
        <v>3385</v>
      </c>
      <c r="C3825" s="25">
        <v>640401</v>
      </c>
      <c r="D3825" s="16" t="s">
        <v>1522</v>
      </c>
    </row>
    <row r="3826" spans="2:4">
      <c r="B3826" s="16">
        <v>3386</v>
      </c>
      <c r="C3826" s="25">
        <v>640402</v>
      </c>
      <c r="D3826" s="16" t="s">
        <v>4577</v>
      </c>
    </row>
    <row r="3827" spans="2:4">
      <c r="B3827" s="16">
        <v>3387</v>
      </c>
      <c r="C3827" s="25">
        <v>640422</v>
      </c>
      <c r="D3827" s="16" t="s">
        <v>4578</v>
      </c>
    </row>
    <row r="3828" spans="2:4">
      <c r="B3828" s="16">
        <v>3388</v>
      </c>
      <c r="C3828" s="25">
        <v>640423</v>
      </c>
      <c r="D3828" s="16" t="s">
        <v>4579</v>
      </c>
    </row>
    <row r="3829" spans="2:4">
      <c r="B3829" s="16">
        <v>3389</v>
      </c>
      <c r="C3829" s="25">
        <v>640424</v>
      </c>
      <c r="D3829" s="16" t="s">
        <v>4580</v>
      </c>
    </row>
    <row r="3830" spans="2:4">
      <c r="B3830" s="16">
        <v>3390</v>
      </c>
      <c r="C3830" s="25">
        <v>640425</v>
      </c>
      <c r="D3830" s="16" t="s">
        <v>4581</v>
      </c>
    </row>
    <row r="3831" spans="2:4">
      <c r="B3831" s="16">
        <v>3391</v>
      </c>
      <c r="C3831" s="25">
        <v>640500</v>
      </c>
      <c r="D3831" s="16" t="s">
        <v>4582</v>
      </c>
    </row>
    <row r="3832" spans="2:4">
      <c r="B3832" s="16">
        <v>3392</v>
      </c>
      <c r="C3832" s="25">
        <v>640501</v>
      </c>
      <c r="D3832" s="16" t="s">
        <v>1522</v>
      </c>
    </row>
    <row r="3833" spans="2:4">
      <c r="B3833" s="16">
        <v>3393</v>
      </c>
      <c r="C3833" s="25">
        <v>640502</v>
      </c>
      <c r="D3833" s="16" t="s">
        <v>4583</v>
      </c>
    </row>
    <row r="3834" spans="2:4">
      <c r="B3834" s="16">
        <v>3394</v>
      </c>
      <c r="C3834" s="25">
        <v>640521</v>
      </c>
      <c r="D3834" s="16" t="s">
        <v>4584</v>
      </c>
    </row>
    <row r="3835" spans="2:4">
      <c r="B3835" s="16">
        <v>3395</v>
      </c>
      <c r="C3835" s="25">
        <v>640522</v>
      </c>
      <c r="D3835" s="16" t="s">
        <v>4585</v>
      </c>
    </row>
    <row r="3836" spans="2:4">
      <c r="B3836" s="16">
        <v>3396</v>
      </c>
      <c r="C3836" s="25">
        <v>650000</v>
      </c>
      <c r="D3836" s="16" t="s">
        <v>4586</v>
      </c>
    </row>
    <row r="3837" spans="2:4">
      <c r="B3837" s="16">
        <v>3397</v>
      </c>
      <c r="C3837" s="25">
        <v>650100</v>
      </c>
      <c r="D3837" s="16" t="s">
        <v>4587</v>
      </c>
    </row>
    <row r="3838" spans="2:4">
      <c r="B3838" s="16">
        <v>3398</v>
      </c>
      <c r="C3838" s="25">
        <v>650101</v>
      </c>
      <c r="D3838" s="16" t="s">
        <v>1522</v>
      </c>
    </row>
    <row r="3839" spans="2:4">
      <c r="B3839" s="16">
        <v>3399</v>
      </c>
      <c r="C3839" s="25">
        <v>650102</v>
      </c>
      <c r="D3839" s="16" t="s">
        <v>4588</v>
      </c>
    </row>
    <row r="3840" spans="2:4">
      <c r="B3840" s="16">
        <v>3400</v>
      </c>
      <c r="C3840" s="25">
        <v>650103</v>
      </c>
      <c r="D3840" s="16" t="s">
        <v>4589</v>
      </c>
    </row>
    <row r="3841" spans="2:4">
      <c r="B3841" s="16">
        <v>3401</v>
      </c>
      <c r="C3841" s="25">
        <v>650104</v>
      </c>
      <c r="D3841" s="16" t="s">
        <v>1644</v>
      </c>
    </row>
    <row r="3842" spans="2:4">
      <c r="B3842" s="16">
        <v>3402</v>
      </c>
      <c r="C3842" s="25">
        <v>650105</v>
      </c>
      <c r="D3842" s="16" t="s">
        <v>4590</v>
      </c>
    </row>
    <row r="3843" spans="2:4">
      <c r="B3843" s="16">
        <v>3403</v>
      </c>
      <c r="C3843" s="25">
        <v>650106</v>
      </c>
      <c r="D3843" s="16" t="s">
        <v>4591</v>
      </c>
    </row>
    <row r="3844" spans="2:4">
      <c r="B3844" s="16">
        <v>3404</v>
      </c>
      <c r="C3844" s="25">
        <v>650107</v>
      </c>
      <c r="D3844" s="16" t="s">
        <v>4592</v>
      </c>
    </row>
    <row r="3845" spans="2:4">
      <c r="B3845" s="16">
        <v>3405</v>
      </c>
      <c r="C3845" s="25">
        <v>650109</v>
      </c>
      <c r="D3845" s="16" t="s">
        <v>4593</v>
      </c>
    </row>
    <row r="3846" spans="2:4">
      <c r="B3846" s="16">
        <v>3406</v>
      </c>
      <c r="C3846" s="25">
        <v>650121</v>
      </c>
      <c r="D3846" s="16" t="s">
        <v>4594</v>
      </c>
    </row>
    <row r="3847" spans="2:4">
      <c r="B3847" s="16">
        <v>3407</v>
      </c>
      <c r="C3847" s="25">
        <v>650200</v>
      </c>
      <c r="D3847" s="16" t="s">
        <v>4595</v>
      </c>
    </row>
    <row r="3848" spans="2:4">
      <c r="B3848" s="16">
        <v>3408</v>
      </c>
      <c r="C3848" s="25">
        <v>650201</v>
      </c>
      <c r="D3848" s="16" t="s">
        <v>1522</v>
      </c>
    </row>
    <row r="3849" spans="2:4">
      <c r="B3849" s="16">
        <v>3409</v>
      </c>
      <c r="C3849" s="25">
        <v>650202</v>
      </c>
      <c r="D3849" s="16" t="s">
        <v>4596</v>
      </c>
    </row>
    <row r="3850" spans="2:4">
      <c r="B3850" s="16">
        <v>3410</v>
      </c>
      <c r="C3850" s="25">
        <v>650203</v>
      </c>
      <c r="D3850" s="16" t="s">
        <v>4597</v>
      </c>
    </row>
    <row r="3851" spans="2:4">
      <c r="B3851" s="16">
        <v>3411</v>
      </c>
      <c r="C3851" s="25">
        <v>650204</v>
      </c>
      <c r="D3851" s="16" t="s">
        <v>4598</v>
      </c>
    </row>
    <row r="3852" spans="2:4">
      <c r="B3852" s="16">
        <v>3412</v>
      </c>
      <c r="C3852" s="25">
        <v>650205</v>
      </c>
      <c r="D3852" s="16" t="s">
        <v>4599</v>
      </c>
    </row>
    <row r="3853" spans="2:4">
      <c r="B3853" s="16">
        <v>3413</v>
      </c>
      <c r="C3853" s="25">
        <v>652100</v>
      </c>
      <c r="D3853" s="16" t="s">
        <v>4600</v>
      </c>
    </row>
    <row r="3854" spans="2:4">
      <c r="B3854" s="16">
        <v>3414</v>
      </c>
      <c r="C3854" s="25">
        <v>652101</v>
      </c>
      <c r="D3854" s="16" t="s">
        <v>4601</v>
      </c>
    </row>
    <row r="3855" spans="2:4">
      <c r="B3855" s="16">
        <v>3415</v>
      </c>
      <c r="C3855" s="25">
        <v>652122</v>
      </c>
      <c r="D3855" s="16" t="s">
        <v>4602</v>
      </c>
    </row>
    <row r="3856" spans="2:4">
      <c r="B3856" s="16">
        <v>3416</v>
      </c>
      <c r="C3856" s="25">
        <v>652123</v>
      </c>
      <c r="D3856" s="16" t="s">
        <v>4603</v>
      </c>
    </row>
    <row r="3857" spans="2:4">
      <c r="B3857" s="16">
        <v>3417</v>
      </c>
      <c r="C3857" s="25">
        <v>652200</v>
      </c>
      <c r="D3857" s="16" t="s">
        <v>4604</v>
      </c>
    </row>
    <row r="3858" spans="2:4">
      <c r="B3858" s="16">
        <v>3418</v>
      </c>
      <c r="C3858" s="25">
        <v>652201</v>
      </c>
      <c r="D3858" s="16" t="s">
        <v>4605</v>
      </c>
    </row>
    <row r="3859" spans="2:4">
      <c r="B3859" s="16">
        <v>3419</v>
      </c>
      <c r="C3859" s="25">
        <v>652222</v>
      </c>
      <c r="D3859" s="16" t="s">
        <v>4606</v>
      </c>
    </row>
    <row r="3860" spans="2:4">
      <c r="B3860" s="16">
        <v>3420</v>
      </c>
      <c r="C3860" s="25">
        <v>652223</v>
      </c>
      <c r="D3860" s="16" t="s">
        <v>4607</v>
      </c>
    </row>
    <row r="3861" spans="2:4">
      <c r="B3861" s="16">
        <v>3421</v>
      </c>
      <c r="C3861" s="25">
        <v>652300</v>
      </c>
      <c r="D3861" s="16" t="s">
        <v>4608</v>
      </c>
    </row>
    <row r="3862" spans="2:4">
      <c r="B3862" s="16">
        <v>3422</v>
      </c>
      <c r="C3862" s="25">
        <v>652301</v>
      </c>
      <c r="D3862" s="16" t="s">
        <v>4609</v>
      </c>
    </row>
    <row r="3863" spans="2:4">
      <c r="B3863" s="16">
        <v>3423</v>
      </c>
      <c r="C3863" s="25">
        <v>652302</v>
      </c>
      <c r="D3863" s="16" t="s">
        <v>4610</v>
      </c>
    </row>
    <row r="3864" spans="2:4">
      <c r="B3864" s="16">
        <v>3424</v>
      </c>
      <c r="C3864" s="25">
        <v>652323</v>
      </c>
      <c r="D3864" s="16" t="s">
        <v>4611</v>
      </c>
    </row>
    <row r="3865" spans="2:4">
      <c r="B3865" s="16">
        <v>3425</v>
      </c>
      <c r="C3865" s="25">
        <v>652324</v>
      </c>
      <c r="D3865" s="16" t="s">
        <v>4612</v>
      </c>
    </row>
    <row r="3866" spans="2:4">
      <c r="B3866" s="16">
        <v>3426</v>
      </c>
      <c r="C3866" s="25">
        <v>652325</v>
      </c>
      <c r="D3866" s="16" t="s">
        <v>4613</v>
      </c>
    </row>
    <row r="3867" spans="2:4">
      <c r="B3867" s="16">
        <v>3427</v>
      </c>
      <c r="C3867" s="25">
        <v>652327</v>
      </c>
      <c r="D3867" s="16" t="s">
        <v>4614</v>
      </c>
    </row>
    <row r="3868" spans="2:4">
      <c r="B3868" s="16">
        <v>3428</v>
      </c>
      <c r="C3868" s="25">
        <v>652328</v>
      </c>
      <c r="D3868" s="16" t="s">
        <v>4615</v>
      </c>
    </row>
    <row r="3869" spans="2:4">
      <c r="B3869" s="16">
        <v>3429</v>
      </c>
      <c r="C3869" s="25">
        <v>652700</v>
      </c>
      <c r="D3869" s="16" t="s">
        <v>4616</v>
      </c>
    </row>
    <row r="3870" spans="2:4">
      <c r="B3870" s="16">
        <v>3430</v>
      </c>
      <c r="C3870" s="25">
        <v>652701</v>
      </c>
      <c r="D3870" s="16" t="s">
        <v>4617</v>
      </c>
    </row>
    <row r="3871" spans="2:4">
      <c r="B3871" s="16">
        <v>3431</v>
      </c>
      <c r="C3871" s="25">
        <v>652722</v>
      </c>
      <c r="D3871" s="16" t="s">
        <v>4618</v>
      </c>
    </row>
    <row r="3872" spans="2:4">
      <c r="B3872" s="16">
        <v>3432</v>
      </c>
      <c r="C3872" s="25">
        <v>652723</v>
      </c>
      <c r="D3872" s="16" t="s">
        <v>4619</v>
      </c>
    </row>
    <row r="3873" spans="2:4">
      <c r="B3873" s="16">
        <v>3433</v>
      </c>
      <c r="C3873" s="25">
        <v>652800</v>
      </c>
      <c r="D3873" s="16" t="s">
        <v>4620</v>
      </c>
    </row>
    <row r="3874" spans="2:4">
      <c r="B3874" s="16">
        <v>3434</v>
      </c>
      <c r="C3874" s="25">
        <v>652801</v>
      </c>
      <c r="D3874" s="16" t="s">
        <v>4621</v>
      </c>
    </row>
    <row r="3875" spans="2:4">
      <c r="B3875" s="16">
        <v>3435</v>
      </c>
      <c r="C3875" s="25">
        <v>652822</v>
      </c>
      <c r="D3875" s="16" t="s">
        <v>4622</v>
      </c>
    </row>
    <row r="3876" spans="2:4">
      <c r="B3876" s="16">
        <v>3436</v>
      </c>
      <c r="C3876" s="25">
        <v>652823</v>
      </c>
      <c r="D3876" s="16" t="s">
        <v>4623</v>
      </c>
    </row>
    <row r="3877" spans="2:4">
      <c r="B3877" s="16">
        <v>3437</v>
      </c>
      <c r="C3877" s="25">
        <v>652824</v>
      </c>
      <c r="D3877" s="16" t="s">
        <v>4624</v>
      </c>
    </row>
    <row r="3878" spans="2:4">
      <c r="B3878" s="16">
        <v>3438</v>
      </c>
      <c r="C3878" s="25">
        <v>652825</v>
      </c>
      <c r="D3878" s="16" t="s">
        <v>4625</v>
      </c>
    </row>
    <row r="3879" spans="2:4">
      <c r="B3879" s="16">
        <v>3439</v>
      </c>
      <c r="C3879" s="25">
        <v>652826</v>
      </c>
      <c r="D3879" s="16" t="s">
        <v>4626</v>
      </c>
    </row>
    <row r="3880" spans="2:4">
      <c r="B3880" s="16">
        <v>3440</v>
      </c>
      <c r="C3880" s="25">
        <v>652827</v>
      </c>
      <c r="D3880" s="16" t="s">
        <v>4627</v>
      </c>
    </row>
    <row r="3881" spans="2:4">
      <c r="B3881" s="16">
        <v>3441</v>
      </c>
      <c r="C3881" s="25">
        <v>652828</v>
      </c>
      <c r="D3881" s="16" t="s">
        <v>4628</v>
      </c>
    </row>
    <row r="3882" spans="2:4">
      <c r="B3882" s="16">
        <v>3442</v>
      </c>
      <c r="C3882" s="25">
        <v>652829</v>
      </c>
      <c r="D3882" s="16" t="s">
        <v>4629</v>
      </c>
    </row>
    <row r="3883" spans="2:4">
      <c r="B3883" s="16">
        <v>3443</v>
      </c>
      <c r="C3883" s="25">
        <v>652900</v>
      </c>
      <c r="D3883" s="16" t="s">
        <v>4630</v>
      </c>
    </row>
    <row r="3884" spans="2:4">
      <c r="B3884" s="16">
        <v>3444</v>
      </c>
      <c r="C3884" s="25">
        <v>652901</v>
      </c>
      <c r="D3884" s="16" t="s">
        <v>4631</v>
      </c>
    </row>
    <row r="3885" spans="2:4">
      <c r="B3885" s="16">
        <v>3445</v>
      </c>
      <c r="C3885" s="25">
        <v>652922</v>
      </c>
      <c r="D3885" s="16" t="s">
        <v>4632</v>
      </c>
    </row>
    <row r="3886" spans="2:4">
      <c r="B3886" s="16">
        <v>3446</v>
      </c>
      <c r="C3886" s="25">
        <v>652923</v>
      </c>
      <c r="D3886" s="16" t="s">
        <v>4633</v>
      </c>
    </row>
    <row r="3887" spans="2:4">
      <c r="B3887" s="16">
        <v>3447</v>
      </c>
      <c r="C3887" s="25">
        <v>652924</v>
      </c>
      <c r="D3887" s="16" t="s">
        <v>4634</v>
      </c>
    </row>
    <row r="3888" spans="2:4">
      <c r="B3888" s="16">
        <v>3448</v>
      </c>
      <c r="C3888" s="25">
        <v>652925</v>
      </c>
      <c r="D3888" s="16" t="s">
        <v>4635</v>
      </c>
    </row>
    <row r="3889" spans="2:4">
      <c r="B3889" s="16">
        <v>3449</v>
      </c>
      <c r="C3889" s="25">
        <v>652926</v>
      </c>
      <c r="D3889" s="16" t="s">
        <v>4636</v>
      </c>
    </row>
    <row r="3890" spans="2:4">
      <c r="B3890" s="16">
        <v>3450</v>
      </c>
      <c r="C3890" s="25">
        <v>652927</v>
      </c>
      <c r="D3890" s="16" t="s">
        <v>4637</v>
      </c>
    </row>
    <row r="3891" spans="2:4">
      <c r="B3891" s="16">
        <v>3451</v>
      </c>
      <c r="C3891" s="25">
        <v>652928</v>
      </c>
      <c r="D3891" s="16" t="s">
        <v>4638</v>
      </c>
    </row>
    <row r="3892" spans="2:4">
      <c r="B3892" s="16">
        <v>3452</v>
      </c>
      <c r="C3892" s="25">
        <v>652929</v>
      </c>
      <c r="D3892" s="16" t="s">
        <v>4639</v>
      </c>
    </row>
    <row r="3893" spans="2:4">
      <c r="B3893" s="16">
        <v>3453</v>
      </c>
      <c r="C3893" s="25">
        <v>653000</v>
      </c>
      <c r="D3893" s="16" t="s">
        <v>4640</v>
      </c>
    </row>
    <row r="3894" spans="2:4">
      <c r="B3894" s="16">
        <v>3454</v>
      </c>
      <c r="C3894" s="25">
        <v>653001</v>
      </c>
      <c r="D3894" s="16" t="s">
        <v>4641</v>
      </c>
    </row>
    <row r="3895" spans="2:4">
      <c r="B3895" s="16">
        <v>3455</v>
      </c>
      <c r="C3895" s="25">
        <v>653022</v>
      </c>
      <c r="D3895" s="16" t="s">
        <v>4642</v>
      </c>
    </row>
    <row r="3896" spans="2:4">
      <c r="B3896" s="16">
        <v>3456</v>
      </c>
      <c r="C3896" s="25">
        <v>653023</v>
      </c>
      <c r="D3896" s="16" t="s">
        <v>4643</v>
      </c>
    </row>
    <row r="3897" spans="2:4">
      <c r="B3897" s="16">
        <v>3457</v>
      </c>
      <c r="C3897" s="25">
        <v>653024</v>
      </c>
      <c r="D3897" s="16" t="s">
        <v>4644</v>
      </c>
    </row>
    <row r="3898" spans="2:4">
      <c r="B3898" s="16">
        <v>3458</v>
      </c>
      <c r="C3898" s="25">
        <v>653100</v>
      </c>
      <c r="D3898" s="16" t="s">
        <v>4645</v>
      </c>
    </row>
    <row r="3899" spans="2:4">
      <c r="B3899" s="16">
        <v>3459</v>
      </c>
      <c r="C3899" s="25">
        <v>653101</v>
      </c>
      <c r="D3899" s="16" t="s">
        <v>4646</v>
      </c>
    </row>
    <row r="3900" spans="2:4">
      <c r="B3900" s="16">
        <v>3460</v>
      </c>
      <c r="C3900" s="25">
        <v>653121</v>
      </c>
      <c r="D3900" s="16" t="s">
        <v>4647</v>
      </c>
    </row>
    <row r="3901" spans="2:4">
      <c r="B3901" s="16">
        <v>3461</v>
      </c>
      <c r="C3901" s="25">
        <v>653122</v>
      </c>
      <c r="D3901" s="16" t="s">
        <v>4648</v>
      </c>
    </row>
    <row r="3902" spans="2:4">
      <c r="B3902" s="16">
        <v>3462</v>
      </c>
      <c r="C3902" s="25">
        <v>653123</v>
      </c>
      <c r="D3902" s="16" t="s">
        <v>4649</v>
      </c>
    </row>
    <row r="3903" spans="2:4">
      <c r="B3903" s="16">
        <v>3463</v>
      </c>
      <c r="C3903" s="25">
        <v>653124</v>
      </c>
      <c r="D3903" s="16" t="s">
        <v>4650</v>
      </c>
    </row>
    <row r="3904" spans="2:4">
      <c r="B3904" s="16">
        <v>3464</v>
      </c>
      <c r="C3904" s="25">
        <v>653125</v>
      </c>
      <c r="D3904" s="16" t="s">
        <v>4651</v>
      </c>
    </row>
    <row r="3905" spans="2:4">
      <c r="B3905" s="16">
        <v>3465</v>
      </c>
      <c r="C3905" s="25">
        <v>653126</v>
      </c>
      <c r="D3905" s="16" t="s">
        <v>4652</v>
      </c>
    </row>
    <row r="3906" spans="2:4">
      <c r="B3906" s="16">
        <v>3466</v>
      </c>
      <c r="C3906" s="25">
        <v>653127</v>
      </c>
      <c r="D3906" s="16" t="s">
        <v>4653</v>
      </c>
    </row>
    <row r="3907" spans="2:4">
      <c r="B3907" s="16">
        <v>3467</v>
      </c>
      <c r="C3907" s="25">
        <v>653128</v>
      </c>
      <c r="D3907" s="16" t="s">
        <v>4654</v>
      </c>
    </row>
    <row r="3908" spans="2:4">
      <c r="B3908" s="16">
        <v>3468</v>
      </c>
      <c r="C3908" s="25">
        <v>653129</v>
      </c>
      <c r="D3908" s="16" t="s">
        <v>4655</v>
      </c>
    </row>
    <row r="3909" spans="2:4">
      <c r="B3909" s="16">
        <v>3469</v>
      </c>
      <c r="C3909" s="25">
        <v>653130</v>
      </c>
      <c r="D3909" s="16" t="s">
        <v>4656</v>
      </c>
    </row>
    <row r="3910" spans="2:4">
      <c r="B3910" s="16">
        <v>3470</v>
      </c>
      <c r="C3910" s="25">
        <v>653131</v>
      </c>
      <c r="D3910" s="16" t="s">
        <v>4657</v>
      </c>
    </row>
    <row r="3911" spans="2:4">
      <c r="B3911" s="16">
        <v>3471</v>
      </c>
      <c r="C3911" s="25">
        <v>653200</v>
      </c>
      <c r="D3911" s="16" t="s">
        <v>4658</v>
      </c>
    </row>
    <row r="3912" spans="2:4">
      <c r="B3912" s="16">
        <v>3472</v>
      </c>
      <c r="C3912" s="25">
        <v>653201</v>
      </c>
      <c r="D3912" s="16" t="s">
        <v>4659</v>
      </c>
    </row>
    <row r="3913" spans="2:4">
      <c r="B3913" s="16">
        <v>3473</v>
      </c>
      <c r="C3913" s="25">
        <v>653221</v>
      </c>
      <c r="D3913" s="16" t="s">
        <v>4660</v>
      </c>
    </row>
    <row r="3914" spans="2:4">
      <c r="B3914" s="16">
        <v>3474</v>
      </c>
      <c r="C3914" s="25">
        <v>653222</v>
      </c>
      <c r="D3914" s="16" t="s">
        <v>4661</v>
      </c>
    </row>
    <row r="3915" spans="2:4">
      <c r="B3915" s="16">
        <v>3475</v>
      </c>
      <c r="C3915" s="25">
        <v>653223</v>
      </c>
      <c r="D3915" s="16" t="s">
        <v>4662</v>
      </c>
    </row>
    <row r="3916" spans="2:4">
      <c r="B3916" s="16">
        <v>3476</v>
      </c>
      <c r="C3916" s="25">
        <v>653224</v>
      </c>
      <c r="D3916" s="16" t="s">
        <v>4663</v>
      </c>
    </row>
    <row r="3917" spans="2:4">
      <c r="B3917" s="16">
        <v>3477</v>
      </c>
      <c r="C3917" s="25">
        <v>653225</v>
      </c>
      <c r="D3917" s="16" t="s">
        <v>4664</v>
      </c>
    </row>
    <row r="3918" spans="2:4">
      <c r="B3918" s="16">
        <v>3478</v>
      </c>
      <c r="C3918" s="25">
        <v>653226</v>
      </c>
      <c r="D3918" s="16" t="s">
        <v>4665</v>
      </c>
    </row>
    <row r="3919" spans="2:4">
      <c r="B3919" s="16">
        <v>3479</v>
      </c>
      <c r="C3919" s="25">
        <v>653227</v>
      </c>
      <c r="D3919" s="16" t="s">
        <v>4666</v>
      </c>
    </row>
    <row r="3920" spans="2:4">
      <c r="B3920" s="16">
        <v>3480</v>
      </c>
      <c r="C3920" s="25">
        <v>654000</v>
      </c>
      <c r="D3920" s="16" t="s">
        <v>4667</v>
      </c>
    </row>
    <row r="3921" spans="2:4">
      <c r="B3921" s="16">
        <v>3481</v>
      </c>
      <c r="C3921" s="25">
        <v>654002</v>
      </c>
      <c r="D3921" s="16" t="s">
        <v>4668</v>
      </c>
    </row>
    <row r="3922" spans="2:4">
      <c r="B3922" s="16">
        <v>3482</v>
      </c>
      <c r="C3922" s="25">
        <v>654003</v>
      </c>
      <c r="D3922" s="16" t="s">
        <v>4669</v>
      </c>
    </row>
    <row r="3923" spans="2:4">
      <c r="B3923" s="16">
        <v>3483</v>
      </c>
      <c r="C3923" s="25">
        <v>654021</v>
      </c>
      <c r="D3923" s="16" t="s">
        <v>4670</v>
      </c>
    </row>
    <row r="3924" spans="2:4">
      <c r="B3924" s="16">
        <v>3484</v>
      </c>
      <c r="C3924" s="25">
        <v>654022</v>
      </c>
      <c r="D3924" s="16" t="s">
        <v>4671</v>
      </c>
    </row>
    <row r="3925" spans="2:4">
      <c r="B3925" s="16">
        <v>3485</v>
      </c>
      <c r="C3925" s="25">
        <v>654023</v>
      </c>
      <c r="D3925" s="16" t="s">
        <v>4672</v>
      </c>
    </row>
    <row r="3926" spans="2:4">
      <c r="B3926" s="16">
        <v>3486</v>
      </c>
      <c r="C3926" s="25">
        <v>654024</v>
      </c>
      <c r="D3926" s="16" t="s">
        <v>4673</v>
      </c>
    </row>
    <row r="3927" spans="2:4">
      <c r="B3927" s="16">
        <v>3487</v>
      </c>
      <c r="C3927" s="25">
        <v>654025</v>
      </c>
      <c r="D3927" s="16" t="s">
        <v>4674</v>
      </c>
    </row>
    <row r="3928" spans="2:4">
      <c r="B3928" s="16">
        <v>3488</v>
      </c>
      <c r="C3928" s="25">
        <v>654026</v>
      </c>
      <c r="D3928" s="16" t="s">
        <v>4675</v>
      </c>
    </row>
    <row r="3929" spans="2:4">
      <c r="B3929" s="16">
        <v>3489</v>
      </c>
      <c r="C3929" s="25">
        <v>654027</v>
      </c>
      <c r="D3929" s="16" t="s">
        <v>4676</v>
      </c>
    </row>
    <row r="3930" spans="2:4">
      <c r="B3930" s="16">
        <v>3490</v>
      </c>
      <c r="C3930" s="25">
        <v>654028</v>
      </c>
      <c r="D3930" s="16" t="s">
        <v>4677</v>
      </c>
    </row>
    <row r="3931" spans="2:4">
      <c r="B3931" s="16">
        <v>3491</v>
      </c>
      <c r="C3931" s="25">
        <v>654200</v>
      </c>
      <c r="D3931" s="16" t="s">
        <v>4678</v>
      </c>
    </row>
    <row r="3932" spans="2:4">
      <c r="B3932" s="16">
        <v>3492</v>
      </c>
      <c r="C3932" s="25">
        <v>654201</v>
      </c>
      <c r="D3932" s="16" t="s">
        <v>4679</v>
      </c>
    </row>
    <row r="3933" spans="2:4">
      <c r="B3933" s="16">
        <v>3493</v>
      </c>
      <c r="C3933" s="25">
        <v>654202</v>
      </c>
      <c r="D3933" s="16" t="s">
        <v>4680</v>
      </c>
    </row>
    <row r="3934" spans="2:4">
      <c r="B3934" s="16">
        <v>3494</v>
      </c>
      <c r="C3934" s="25">
        <v>654221</v>
      </c>
      <c r="D3934" s="16" t="s">
        <v>4681</v>
      </c>
    </row>
    <row r="3935" spans="2:4">
      <c r="B3935" s="16">
        <v>3495</v>
      </c>
      <c r="C3935" s="25">
        <v>654223</v>
      </c>
      <c r="D3935" s="16" t="s">
        <v>4682</v>
      </c>
    </row>
    <row r="3936" spans="2:4">
      <c r="B3936" s="16">
        <v>3496</v>
      </c>
      <c r="C3936" s="25">
        <v>654224</v>
      </c>
      <c r="D3936" s="16" t="s">
        <v>4683</v>
      </c>
    </row>
    <row r="3937" spans="2:4">
      <c r="B3937" s="16">
        <v>3497</v>
      </c>
      <c r="C3937" s="25">
        <v>654225</v>
      </c>
      <c r="D3937" s="16" t="s">
        <v>4684</v>
      </c>
    </row>
    <row r="3938" spans="2:4">
      <c r="B3938" s="16">
        <v>3498</v>
      </c>
      <c r="C3938" s="25">
        <v>654226</v>
      </c>
      <c r="D3938" s="16" t="s">
        <v>4685</v>
      </c>
    </row>
    <row r="3939" spans="2:4">
      <c r="B3939" s="16">
        <v>3499</v>
      </c>
      <c r="C3939" s="25">
        <v>654300</v>
      </c>
      <c r="D3939" s="16" t="s">
        <v>4686</v>
      </c>
    </row>
    <row r="3940" spans="2:4">
      <c r="B3940" s="16">
        <v>3500</v>
      </c>
      <c r="C3940" s="25">
        <v>654301</v>
      </c>
      <c r="D3940" s="16" t="s">
        <v>4687</v>
      </c>
    </row>
    <row r="3941" spans="2:4">
      <c r="B3941" s="16">
        <v>3501</v>
      </c>
      <c r="C3941" s="25">
        <v>654321</v>
      </c>
      <c r="D3941" s="16" t="s">
        <v>4688</v>
      </c>
    </row>
    <row r="3942" spans="2:4">
      <c r="B3942" s="16">
        <v>3502</v>
      </c>
      <c r="C3942" s="25">
        <v>654322</v>
      </c>
      <c r="D3942" s="16" t="s">
        <v>4689</v>
      </c>
    </row>
    <row r="3943" spans="2:4">
      <c r="B3943" s="16">
        <v>3503</v>
      </c>
      <c r="C3943" s="25">
        <v>654323</v>
      </c>
      <c r="D3943" s="16" t="s">
        <v>4690</v>
      </c>
    </row>
    <row r="3944" spans="2:4">
      <c r="B3944" s="16">
        <v>3504</v>
      </c>
      <c r="C3944" s="25">
        <v>654324</v>
      </c>
      <c r="D3944" s="16" t="s">
        <v>4691</v>
      </c>
    </row>
    <row r="3945" spans="2:4">
      <c r="B3945" s="16">
        <v>3505</v>
      </c>
      <c r="C3945" s="25">
        <v>654325</v>
      </c>
      <c r="D3945" s="16" t="s">
        <v>4692</v>
      </c>
    </row>
    <row r="3946" spans="2:4">
      <c r="B3946" s="16">
        <v>3506</v>
      </c>
      <c r="C3946" s="25">
        <v>654326</v>
      </c>
      <c r="D3946" s="16" t="s">
        <v>4693</v>
      </c>
    </row>
    <row r="3947" spans="2:4">
      <c r="B3947" s="16">
        <v>3507</v>
      </c>
      <c r="C3947" s="25">
        <v>659000</v>
      </c>
      <c r="D3947" s="16" t="s">
        <v>4694</v>
      </c>
    </row>
    <row r="3948" spans="2:4">
      <c r="B3948" s="16">
        <v>3508</v>
      </c>
      <c r="C3948" s="25">
        <v>659001</v>
      </c>
      <c r="D3948" s="16" t="s">
        <v>4695</v>
      </c>
    </row>
    <row r="3949" spans="2:4">
      <c r="B3949" s="16">
        <v>3509</v>
      </c>
      <c r="C3949" s="25">
        <v>659002</v>
      </c>
      <c r="D3949" s="16" t="s">
        <v>4696</v>
      </c>
    </row>
    <row r="3950" spans="2:4">
      <c r="B3950" s="16">
        <v>3510</v>
      </c>
      <c r="C3950" s="25">
        <v>659003</v>
      </c>
      <c r="D3950" s="16" t="s">
        <v>4697</v>
      </c>
    </row>
    <row r="3951" spans="2:4">
      <c r="B3951" s="16">
        <v>3511</v>
      </c>
      <c r="C3951" s="25">
        <v>659004</v>
      </c>
      <c r="D3951" s="16" t="s">
        <v>4698</v>
      </c>
    </row>
    <row r="3953" spans="1:3">
      <c r="A3953" t="s">
        <v>4738</v>
      </c>
      <c r="B3953" s="26">
        <v>10</v>
      </c>
      <c r="C3953" s="16" t="s">
        <v>4699</v>
      </c>
    </row>
    <row r="3954" spans="1:3">
      <c r="B3954" s="26">
        <v>11</v>
      </c>
      <c r="C3954" s="16" t="s">
        <v>4700</v>
      </c>
    </row>
    <row r="3955" spans="1:3" ht="14.25">
      <c r="B3955" s="26">
        <v>12</v>
      </c>
      <c r="C3955" s="18" t="s">
        <v>4701</v>
      </c>
    </row>
    <row r="3956" spans="1:3" ht="14.25">
      <c r="B3956" s="26">
        <v>13</v>
      </c>
      <c r="C3956" s="18" t="s">
        <v>4702</v>
      </c>
    </row>
    <row r="3957" spans="1:3" ht="14.25">
      <c r="B3957" s="26">
        <v>14</v>
      </c>
      <c r="C3957" s="18" t="s">
        <v>4703</v>
      </c>
    </row>
    <row r="3958" spans="1:3" ht="14.25">
      <c r="B3958" s="26">
        <v>15</v>
      </c>
      <c r="C3958" s="18" t="s">
        <v>4704</v>
      </c>
    </row>
    <row r="3959" spans="1:3" ht="14.25">
      <c r="B3959" s="26">
        <v>16</v>
      </c>
      <c r="C3959" s="22" t="s">
        <v>4705</v>
      </c>
    </row>
    <row r="3960" spans="1:3" ht="14.25">
      <c r="B3960" s="26">
        <v>17</v>
      </c>
      <c r="C3960" s="18" t="s">
        <v>4706</v>
      </c>
    </row>
    <row r="3961" spans="1:3" ht="14.25">
      <c r="B3961" s="26">
        <v>18</v>
      </c>
      <c r="C3961" s="22" t="s">
        <v>4707</v>
      </c>
    </row>
    <row r="3962" spans="1:3" ht="14.25">
      <c r="B3962" s="26">
        <v>19</v>
      </c>
      <c r="C3962" s="18" t="s">
        <v>4708</v>
      </c>
    </row>
    <row r="3963" spans="1:3" ht="14.25">
      <c r="B3963" s="26" t="s">
        <v>4709</v>
      </c>
      <c r="C3963" s="22" t="s">
        <v>4710</v>
      </c>
    </row>
    <row r="3964" spans="1:3">
      <c r="B3964" s="26">
        <v>21</v>
      </c>
      <c r="C3964" s="16" t="s">
        <v>4711</v>
      </c>
    </row>
    <row r="3965" spans="1:3">
      <c r="B3965" s="26">
        <v>22</v>
      </c>
      <c r="C3965" s="16" t="s">
        <v>4712</v>
      </c>
    </row>
    <row r="3966" spans="1:3">
      <c r="B3966" s="26">
        <v>23</v>
      </c>
      <c r="C3966" s="16" t="s">
        <v>4713</v>
      </c>
    </row>
    <row r="3967" spans="1:3">
      <c r="B3967" s="26">
        <v>28</v>
      </c>
      <c r="C3967" s="16" t="s">
        <v>4714</v>
      </c>
    </row>
    <row r="3968" spans="1:3">
      <c r="B3968" s="26">
        <v>31</v>
      </c>
      <c r="C3968" s="16" t="s">
        <v>4715</v>
      </c>
    </row>
    <row r="3969" spans="2:3">
      <c r="B3969" s="26">
        <v>32</v>
      </c>
      <c r="C3969" s="16" t="s">
        <v>4716</v>
      </c>
    </row>
    <row r="3970" spans="2:3">
      <c r="B3970" s="26">
        <v>33</v>
      </c>
      <c r="C3970" s="16" t="s">
        <v>4717</v>
      </c>
    </row>
    <row r="3971" spans="2:3">
      <c r="B3971" s="17"/>
      <c r="C3971" s="16"/>
    </row>
    <row r="3972" spans="2:3">
      <c r="B3972" s="26">
        <v>40</v>
      </c>
      <c r="C3972" s="16" t="s">
        <v>4718</v>
      </c>
    </row>
    <row r="3973" spans="2:3">
      <c r="B3973" s="26">
        <v>41</v>
      </c>
      <c r="C3973" s="16" t="s">
        <v>4719</v>
      </c>
    </row>
    <row r="3974" spans="2:3">
      <c r="B3974" s="26">
        <v>42</v>
      </c>
      <c r="C3974" s="16" t="s">
        <v>4720</v>
      </c>
    </row>
    <row r="3975" spans="2:3">
      <c r="B3975" s="26">
        <v>43</v>
      </c>
      <c r="C3975" s="16" t="s">
        <v>4721</v>
      </c>
    </row>
    <row r="3976" spans="2:3">
      <c r="B3976" s="26">
        <v>44</v>
      </c>
      <c r="C3976" s="16" t="s">
        <v>4722</v>
      </c>
    </row>
    <row r="3977" spans="2:3">
      <c r="B3977" s="26">
        <v>45</v>
      </c>
      <c r="C3977" s="16" t="s">
        <v>4723</v>
      </c>
    </row>
    <row r="3978" spans="2:3">
      <c r="B3978" s="26">
        <v>46</v>
      </c>
      <c r="C3978" s="16" t="s">
        <v>4724</v>
      </c>
    </row>
    <row r="3979" spans="2:3">
      <c r="B3979" s="26">
        <v>47</v>
      </c>
      <c r="C3979" s="16" t="s">
        <v>4725</v>
      </c>
    </row>
    <row r="3980" spans="2:3">
      <c r="B3980" s="26">
        <v>48</v>
      </c>
      <c r="C3980" s="16" t="s">
        <v>4726</v>
      </c>
    </row>
    <row r="3981" spans="2:3">
      <c r="B3981" s="26">
        <v>49</v>
      </c>
      <c r="C3981" s="16" t="s">
        <v>4727</v>
      </c>
    </row>
    <row r="3982" spans="2:3">
      <c r="B3982" s="17"/>
      <c r="C3982" s="16"/>
    </row>
    <row r="3983" spans="2:3">
      <c r="B3983" s="26">
        <v>60</v>
      </c>
      <c r="C3983" s="16" t="s">
        <v>4728</v>
      </c>
    </row>
    <row r="3984" spans="2:3">
      <c r="B3984" s="26">
        <v>61</v>
      </c>
      <c r="C3984" s="16" t="s">
        <v>4729</v>
      </c>
    </row>
    <row r="3985" spans="2:3">
      <c r="B3985" s="26">
        <v>62</v>
      </c>
      <c r="C3985" s="16" t="s">
        <v>4730</v>
      </c>
    </row>
    <row r="3986" spans="2:3">
      <c r="B3986" s="26">
        <v>63</v>
      </c>
      <c r="C3986" s="16" t="s">
        <v>4731</v>
      </c>
    </row>
    <row r="3987" spans="2:3">
      <c r="B3987" s="26"/>
      <c r="C3987" s="16"/>
    </row>
    <row r="3988" spans="2:3">
      <c r="B3988" s="26">
        <v>70</v>
      </c>
      <c r="C3988" s="16" t="s">
        <v>4732</v>
      </c>
    </row>
    <row r="3989" spans="2:3">
      <c r="B3989" s="26">
        <v>71</v>
      </c>
      <c r="C3989" s="16" t="s">
        <v>4733</v>
      </c>
    </row>
    <row r="3990" spans="2:3">
      <c r="B3990" s="26">
        <v>73</v>
      </c>
      <c r="C3990" s="16" t="s">
        <v>4734</v>
      </c>
    </row>
    <row r="3991" spans="2:3">
      <c r="B3991" s="26"/>
      <c r="C3991" s="16"/>
    </row>
    <row r="3992" spans="2:3">
      <c r="B3992" s="26">
        <v>80</v>
      </c>
      <c r="C3992" s="16" t="s">
        <v>4735</v>
      </c>
    </row>
    <row r="3993" spans="2:3">
      <c r="B3993" s="26">
        <v>81</v>
      </c>
      <c r="C3993" s="16" t="s">
        <v>4736</v>
      </c>
    </row>
    <row r="3994" spans="2:3">
      <c r="B3994" s="26">
        <v>83</v>
      </c>
      <c r="C3994" s="16" t="s">
        <v>4737</v>
      </c>
    </row>
    <row r="3995" spans="2:3">
      <c r="B3995" s="26"/>
      <c r="C3995" s="16"/>
    </row>
    <row r="3996" spans="2:3">
      <c r="B3996" s="26">
        <v>90</v>
      </c>
      <c r="C3996" s="16" t="s">
        <v>1377</v>
      </c>
    </row>
  </sheetData>
  <mergeCells count="2">
    <mergeCell ref="B1:C1"/>
    <mergeCell ref="B7:H7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2" sqref="B2"/>
    </sheetView>
  </sheetViews>
  <sheetFormatPr defaultRowHeight="13.5"/>
  <cols>
    <col min="1" max="1" width="13.625" customWidth="1"/>
    <col min="2" max="2" width="22.5" customWidth="1"/>
    <col min="3" max="3" width="31.125" customWidth="1"/>
  </cols>
  <sheetData>
    <row r="1" spans="1:3">
      <c r="A1" s="30" t="s">
        <v>4745</v>
      </c>
      <c r="B1" s="30" t="s">
        <v>4746</v>
      </c>
      <c r="C1" s="31" t="str">
        <f>UPPER(LEFT(B1,1))&amp;RIGHT(B1,LEN(B1)-1)</f>
        <v>Patient</v>
      </c>
    </row>
    <row r="2" spans="1:3">
      <c r="A2" s="30" t="s">
        <v>4747</v>
      </c>
      <c r="B2" s="32" t="s">
        <v>4959</v>
      </c>
      <c r="C2" s="31" t="str">
        <f t="shared" ref="C2:C7" si="0">UPPER(LEFT(B2,1))&amp;RIGHT(B2,LEN(B2)-1)</f>
        <v>Clinic</v>
      </c>
    </row>
    <row r="3" spans="1:3">
      <c r="A3" s="30" t="s">
        <v>4748</v>
      </c>
      <c r="B3" s="31" t="s">
        <v>4897</v>
      </c>
      <c r="C3" s="31" t="str">
        <f t="shared" si="0"/>
        <v>Doctor</v>
      </c>
    </row>
    <row r="4" spans="1:3">
      <c r="A4" s="27" t="s">
        <v>4749</v>
      </c>
      <c r="B4" s="28" t="s">
        <v>4750</v>
      </c>
      <c r="C4" s="28" t="str">
        <f t="shared" si="0"/>
        <v>Consultation</v>
      </c>
    </row>
    <row r="5" spans="1:3">
      <c r="A5" s="27" t="s">
        <v>4751</v>
      </c>
      <c r="B5" s="28" t="s">
        <v>4752</v>
      </c>
      <c r="C5" s="28" t="str">
        <f t="shared" si="0"/>
        <v>Suggestion</v>
      </c>
    </row>
    <row r="6" spans="1:3">
      <c r="A6" s="27" t="s">
        <v>4753</v>
      </c>
      <c r="B6" s="28" t="s">
        <v>4754</v>
      </c>
      <c r="C6" s="28" t="str">
        <f t="shared" si="0"/>
        <v>Attachment</v>
      </c>
    </row>
    <row r="7" spans="1:3">
      <c r="A7" s="27" t="s">
        <v>4755</v>
      </c>
      <c r="B7" s="27" t="s">
        <v>4756</v>
      </c>
      <c r="C7" s="28" t="str">
        <f t="shared" si="0"/>
        <v>Process</v>
      </c>
    </row>
    <row r="8" spans="1:3">
      <c r="A8" s="27" t="s">
        <v>4761</v>
      </c>
      <c r="B8" s="27" t="s">
        <v>4762</v>
      </c>
      <c r="C8" s="28" t="str">
        <f>UPPER(LEFT(B8,1))&amp;RIGHT(B8,LEN(B8)-1)</f>
        <v>NoticeTemplate</v>
      </c>
    </row>
    <row r="9" spans="1:3">
      <c r="A9" s="27" t="s">
        <v>4763</v>
      </c>
      <c r="B9" s="28" t="s">
        <v>4764</v>
      </c>
      <c r="C9" s="28" t="str">
        <f>UPPER(LEFT(B9,1))&amp;RIGHT(B9,LEN(B9)-1)</f>
        <v>Signate</v>
      </c>
    </row>
    <row r="10" spans="1:3">
      <c r="A10" s="27" t="s">
        <v>4765</v>
      </c>
      <c r="B10" s="28" t="s">
        <v>4766</v>
      </c>
      <c r="C10" s="28" t="str">
        <f>UPPER(LEFT(B10,1))&amp;RIGHT(B10,LEN(B10)-1)</f>
        <v>Estimate</v>
      </c>
    </row>
    <row r="18" spans="1:3">
      <c r="A18" s="27" t="s">
        <v>4757</v>
      </c>
      <c r="B18" s="29" t="s">
        <v>4758</v>
      </c>
      <c r="C18" s="28" t="str">
        <f>UPPER(LEFT(B18,1))&amp;RIGHT(B18,LEN(B18)-1)</f>
        <v>Site_config</v>
      </c>
    </row>
    <row r="19" spans="1:3">
      <c r="A19" s="27" t="s">
        <v>4759</v>
      </c>
      <c r="B19" s="29" t="s">
        <v>4760</v>
      </c>
      <c r="C19" s="28" t="str">
        <f>UPPER(LEFT(B19,1))&amp;RIGHT(B19,LEN(B19)-1)</f>
        <v>Notice</v>
      </c>
    </row>
  </sheetData>
  <phoneticPr fontId="19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T26"/>
  <sheetViews>
    <sheetView workbookViewId="0">
      <selection activeCell="D22" sqref="D22"/>
    </sheetView>
  </sheetViews>
  <sheetFormatPr defaultRowHeight="13.5"/>
  <cols>
    <col min="3" max="3" width="23.875" bestFit="1" customWidth="1"/>
    <col min="4" max="17" width="23.875" customWidth="1"/>
    <col min="18" max="24" width="19.125" customWidth="1"/>
    <col min="25" max="25" width="15" bestFit="1" customWidth="1"/>
    <col min="26" max="26" width="15" customWidth="1"/>
  </cols>
  <sheetData>
    <row r="1" spans="2:20">
      <c r="B1" s="33" t="s">
        <v>4942</v>
      </c>
      <c r="C1" s="33" t="s">
        <v>4944</v>
      </c>
      <c r="D1" s="33" t="s">
        <v>4945</v>
      </c>
      <c r="E1" s="33" t="s">
        <v>4942</v>
      </c>
      <c r="F1" s="33" t="s">
        <v>4898</v>
      </c>
      <c r="G1" s="33"/>
      <c r="H1" s="34">
        <v>2</v>
      </c>
      <c r="I1" s="33"/>
      <c r="J1" s="34"/>
      <c r="K1" s="33"/>
      <c r="L1" s="34"/>
      <c r="M1" s="33"/>
      <c r="N1" s="33"/>
      <c r="O1" s="34"/>
      <c r="P1" s="33"/>
      <c r="Q1" s="34"/>
      <c r="R1" s="34"/>
      <c r="S1" s="33"/>
      <c r="T1" s="34"/>
    </row>
    <row r="2" spans="2:20">
      <c r="B2" s="33" t="s">
        <v>4946</v>
      </c>
      <c r="C2" s="33" t="s">
        <v>4948</v>
      </c>
      <c r="D2" s="33" t="s">
        <v>4951</v>
      </c>
      <c r="E2" s="33" t="s">
        <v>4946</v>
      </c>
      <c r="F2" s="33" t="s">
        <v>4898</v>
      </c>
      <c r="G2" s="33"/>
      <c r="H2" s="34">
        <v>2</v>
      </c>
      <c r="I2" s="33"/>
      <c r="J2" s="34"/>
      <c r="K2" s="33"/>
      <c r="L2" s="34"/>
      <c r="M2" s="33"/>
      <c r="N2" s="33"/>
      <c r="O2" s="34"/>
      <c r="P2" s="33"/>
      <c r="Q2" s="34"/>
      <c r="R2" s="34"/>
      <c r="S2" s="33"/>
      <c r="T2" s="34"/>
    </row>
    <row r="3" spans="2:20">
      <c r="B3" s="33" t="s">
        <v>4947</v>
      </c>
      <c r="C3" s="33" t="s">
        <v>4949</v>
      </c>
      <c r="D3" s="33" t="s">
        <v>4952</v>
      </c>
      <c r="E3" s="33" t="s">
        <v>4947</v>
      </c>
      <c r="F3" s="33" t="s">
        <v>4916</v>
      </c>
      <c r="G3" s="33"/>
      <c r="H3" s="34">
        <v>200</v>
      </c>
      <c r="I3" s="33"/>
      <c r="J3" s="35"/>
      <c r="K3" s="33"/>
      <c r="L3" s="34"/>
      <c r="M3" s="33"/>
      <c r="N3" s="33"/>
      <c r="O3" s="34"/>
      <c r="P3" s="33"/>
      <c r="Q3" s="34"/>
      <c r="R3" s="34"/>
      <c r="S3" s="33"/>
      <c r="T3" s="35"/>
    </row>
    <row r="4" spans="2:20">
      <c r="B4" s="33" t="s">
        <v>4943</v>
      </c>
      <c r="C4" s="33" t="s">
        <v>4950</v>
      </c>
      <c r="D4" s="33" t="s">
        <v>4953</v>
      </c>
      <c r="E4" s="33" t="s">
        <v>4943</v>
      </c>
      <c r="F4" s="33" t="s">
        <v>4923</v>
      </c>
      <c r="G4" s="33"/>
      <c r="H4" s="35" t="s">
        <v>4919</v>
      </c>
      <c r="I4" s="33"/>
      <c r="J4" s="35"/>
      <c r="K4" s="33"/>
      <c r="L4" s="35"/>
      <c r="M4" s="33"/>
      <c r="N4" s="33"/>
      <c r="O4" s="34"/>
      <c r="P4" s="33"/>
      <c r="Q4" s="35"/>
      <c r="R4" s="35"/>
      <c r="S4" s="33"/>
      <c r="T4" s="34"/>
    </row>
    <row r="5" spans="2:20">
      <c r="B5" s="33" t="s">
        <v>4917</v>
      </c>
      <c r="C5" s="33" t="s">
        <v>4913</v>
      </c>
      <c r="D5" s="33" t="s">
        <v>4929</v>
      </c>
      <c r="E5" s="33" t="s">
        <v>4917</v>
      </c>
      <c r="F5" s="33" t="s">
        <v>4918</v>
      </c>
      <c r="G5" s="33"/>
      <c r="H5" s="35" t="s">
        <v>4919</v>
      </c>
      <c r="I5" s="33"/>
      <c r="J5" s="34"/>
      <c r="K5" s="33"/>
      <c r="L5" s="34"/>
      <c r="M5" s="33"/>
      <c r="N5" s="33"/>
      <c r="O5" s="34"/>
      <c r="P5" s="33"/>
      <c r="Q5" s="34"/>
      <c r="R5" s="34"/>
    </row>
    <row r="6" spans="2:20">
      <c r="B6" s="33" t="s">
        <v>4920</v>
      </c>
      <c r="C6" s="33" t="s">
        <v>4914</v>
      </c>
      <c r="D6" s="33" t="s">
        <v>4930</v>
      </c>
      <c r="E6" s="33" t="s">
        <v>4920</v>
      </c>
      <c r="F6" s="33" t="s">
        <v>4773</v>
      </c>
      <c r="G6" s="33"/>
      <c r="H6" s="34">
        <v>20</v>
      </c>
      <c r="I6" s="33"/>
      <c r="J6" s="33"/>
      <c r="K6" s="33"/>
      <c r="L6" s="33"/>
      <c r="M6" s="33"/>
      <c r="N6" s="33"/>
      <c r="O6" s="35"/>
    </row>
    <row r="7" spans="2:20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5"/>
    </row>
    <row r="8" spans="2:20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2:20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5"/>
    </row>
    <row r="10" spans="2:20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8" spans="3:3">
      <c r="C18" t="str">
        <f>LOWER(C1)</f>
        <v>assessment_item_id</v>
      </c>
    </row>
    <row r="19" spans="3:3">
      <c r="C19" t="str">
        <f t="shared" ref="C19:C26" si="0">LOWER(C2)</f>
        <v>assessment_item_option_id</v>
      </c>
    </row>
    <row r="20" spans="3:3">
      <c r="C20" t="str">
        <f t="shared" si="0"/>
        <v>assessment_item_option_content</v>
      </c>
    </row>
    <row r="21" spans="3:3">
      <c r="C21" t="str">
        <f t="shared" si="0"/>
        <v>assessment_item_option_score</v>
      </c>
    </row>
    <row r="22" spans="3:3">
      <c r="C22" t="str">
        <f t="shared" si="0"/>
        <v>create_datetime</v>
      </c>
    </row>
    <row r="23" spans="3:3">
      <c r="C23" t="str">
        <f t="shared" si="0"/>
        <v>create_user_id</v>
      </c>
    </row>
    <row r="24" spans="3:3">
      <c r="C24" t="str">
        <f t="shared" si="0"/>
        <v/>
      </c>
    </row>
    <row r="25" spans="3:3">
      <c r="C25" t="str">
        <f t="shared" si="0"/>
        <v/>
      </c>
    </row>
    <row r="26" spans="3:3">
      <c r="C26" t="str">
        <f t="shared" si="0"/>
        <v/>
      </c>
    </row>
  </sheetData>
  <phoneticPr fontId="19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</vt:lpstr>
      <vt:lpstr>DataType</vt:lpstr>
      <vt:lpstr>值域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Denggao</dc:creator>
  <cp:lastModifiedBy>chenmaohua (陈茂华)</cp:lastModifiedBy>
  <dcterms:created xsi:type="dcterms:W3CDTF">2012-01-12T01:00:23Z</dcterms:created>
  <dcterms:modified xsi:type="dcterms:W3CDTF">2012-08-24T03:07:21Z</dcterms:modified>
</cp:coreProperties>
</file>