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18D38EF2-09F9-4A72-A055-D234B20F9582}" xr6:coauthVersionLast="47" xr6:coauthVersionMax="47" xr10:uidLastSave="{00000000-0000-0000-0000-000000000000}"/>
  <bookViews>
    <workbookView xWindow="-108" yWindow="-108" windowWidth="23256" windowHeight="12576" xr2:uid="{FBBDEF97-2BD5-4B5F-8F18-E01AA38E12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4" i="1"/>
  <c r="H4" i="1"/>
  <c r="H8" i="1"/>
  <c r="H5" i="1"/>
  <c r="H6" i="1"/>
  <c r="H7" i="1"/>
  <c r="H9" i="1"/>
  <c r="H10" i="1"/>
  <c r="H13" i="1"/>
  <c r="G5" i="1"/>
  <c r="G4" i="1"/>
  <c r="G13" i="1"/>
  <c r="G12" i="1"/>
  <c r="H12" i="1" s="1"/>
  <c r="G11" i="1"/>
  <c r="H11" i="1" s="1"/>
  <c r="G10" i="1"/>
  <c r="G9" i="1"/>
  <c r="G8" i="1"/>
  <c r="G7" i="1"/>
  <c r="G6" i="1"/>
</calcChain>
</file>

<file path=xl/sharedStrings.xml><?xml version="1.0" encoding="utf-8"?>
<sst xmlns="http://schemas.openxmlformats.org/spreadsheetml/2006/main" count="35" uniqueCount="28">
  <si>
    <t>Application of Daily Sales Report</t>
  </si>
  <si>
    <t xml:space="preserve">G &amp; U SUPERMARKET </t>
  </si>
  <si>
    <t xml:space="preserve"> </t>
  </si>
  <si>
    <t>S/N</t>
  </si>
  <si>
    <t>PRODUCTS</t>
  </si>
  <si>
    <t>CUSTOMER</t>
  </si>
  <si>
    <t>DATE</t>
  </si>
  <si>
    <t>NO.ITEMS</t>
  </si>
  <si>
    <t>ITEM.COST</t>
  </si>
  <si>
    <t>T.COST</t>
  </si>
  <si>
    <t>Laptop</t>
  </si>
  <si>
    <t>Hardisk</t>
  </si>
  <si>
    <t>Printer</t>
  </si>
  <si>
    <t>Flash drive</t>
  </si>
  <si>
    <t>Mouse</t>
  </si>
  <si>
    <t>UPS</t>
  </si>
  <si>
    <t>Monitor</t>
  </si>
  <si>
    <t>Keyboard</t>
  </si>
  <si>
    <t>DVD</t>
  </si>
  <si>
    <t>Speaker</t>
  </si>
  <si>
    <t>B&amp;B Space</t>
  </si>
  <si>
    <t>Home USA</t>
  </si>
  <si>
    <t>Elington Design</t>
  </si>
  <si>
    <t>SHIPPING</t>
  </si>
  <si>
    <t>T.SHIPPING COST</t>
  </si>
  <si>
    <t>FOR ORDERS OVER:</t>
  </si>
  <si>
    <r>
      <rPr>
        <b/>
        <sz val="11"/>
        <color theme="0"/>
        <rFont val="Calibri"/>
        <family val="2"/>
        <scheme val="minor"/>
      </rPr>
      <t>FOR SHIPPING CHARGE(% OF COST</t>
    </r>
    <r>
      <rPr>
        <sz val="11"/>
        <color theme="1"/>
        <rFont val="Calibri"/>
        <family val="2"/>
        <scheme val="minor"/>
      </rPr>
      <t>)</t>
    </r>
  </si>
  <si>
    <t>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</si>
</sst>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Times New Roman"/>
      <family val="1"/>
    </font>
    <font>
      <b/>
      <sz val="14"/>
      <color theme="0"/>
      <name val="Times New Roman"/>
      <family val="1"/>
    </font>
    <font>
      <b/>
      <sz val="11"/>
      <color theme="7"/>
      <name val="Calibri"/>
      <family val="2"/>
      <scheme val="minor"/>
    </font>
    <font>
      <b/>
      <sz val="11"/>
      <color theme="7"/>
      <name val="Calibri Light"/>
      <family val="2"/>
      <scheme val="major"/>
    </font>
    <font>
      <b/>
      <sz val="11"/>
      <color theme="1"/>
      <name val="Algerian"/>
      <family val="5"/>
    </font>
    <font>
      <b/>
      <sz val="11"/>
      <color theme="1"/>
      <name val="Bodoni MT Black"/>
      <family val="1"/>
    </font>
    <font>
      <b/>
      <sz val="11"/>
      <color theme="7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0" fillId="7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8" borderId="0" xfId="3" applyFont="1" applyFill="1"/>
    <xf numFmtId="0" fontId="3" fillId="9" borderId="0" xfId="6" applyFont="1" applyFill="1"/>
    <xf numFmtId="0" fontId="8" fillId="9" borderId="0" xfId="5" applyFont="1" applyFill="1"/>
    <xf numFmtId="0" fontId="7" fillId="9" borderId="0" xfId="5" applyFont="1" applyFill="1" applyAlignment="1">
      <alignment horizontal="center"/>
    </xf>
    <xf numFmtId="0" fontId="7" fillId="9" borderId="0" xfId="5" applyFont="1" applyFill="1"/>
    <xf numFmtId="0" fontId="4" fillId="7" borderId="0" xfId="2" applyFill="1"/>
    <xf numFmtId="0" fontId="6" fillId="7" borderId="0" xfId="2" applyFont="1" applyFill="1"/>
    <xf numFmtId="0" fontId="2" fillId="7" borderId="0" xfId="2" applyFont="1" applyFill="1"/>
    <xf numFmtId="0" fontId="5" fillId="7" borderId="0" xfId="2" applyFont="1" applyFill="1"/>
    <xf numFmtId="165" fontId="4" fillId="7" borderId="0" xfId="2" applyNumberFormat="1" applyFill="1"/>
    <xf numFmtId="0" fontId="2" fillId="10" borderId="0" xfId="4" applyFont="1" applyFill="1" applyAlignment="1">
      <alignment horizontal="center"/>
    </xf>
    <xf numFmtId="14" fontId="3" fillId="9" borderId="0" xfId="6" applyNumberFormat="1" applyFont="1" applyFill="1" applyAlignment="1">
      <alignment horizontal="center"/>
    </xf>
    <xf numFmtId="44" fontId="3" fillId="8" borderId="0" xfId="1" applyFont="1" applyFill="1"/>
    <xf numFmtId="44" fontId="3" fillId="8" borderId="0" xfId="0" applyNumberFormat="1" applyFont="1" applyFill="1"/>
    <xf numFmtId="0" fontId="11" fillId="9" borderId="0" xfId="5" applyFont="1" applyFill="1" applyAlignment="1">
      <alignment horizontal="center"/>
    </xf>
    <xf numFmtId="0" fontId="9" fillId="11" borderId="0" xfId="0" applyFont="1" applyFill="1" applyAlignment="1"/>
    <xf numFmtId="9" fontId="0" fillId="0" borderId="0" xfId="0" applyNumberFormat="1" applyAlignment="1">
      <alignment horizontal="center"/>
    </xf>
    <xf numFmtId="1" fontId="0" fillId="12" borderId="0" xfId="0" applyNumberFormat="1" applyFill="1" applyAlignment="1">
      <alignment horizontal="center"/>
    </xf>
    <xf numFmtId="1" fontId="4" fillId="9" borderId="0" xfId="0" applyNumberFormat="1" applyFont="1" applyFill="1" applyAlignment="1">
      <alignment horizontal="center"/>
    </xf>
    <xf numFmtId="0" fontId="0" fillId="9" borderId="0" xfId="0" applyNumberFormat="1" applyFont="1" applyFill="1" applyAlignment="1">
      <alignment horizontal="center"/>
    </xf>
    <xf numFmtId="44" fontId="2" fillId="12" borderId="0" xfId="1" applyFont="1" applyFill="1"/>
    <xf numFmtId="0" fontId="7" fillId="9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9" fontId="2" fillId="12" borderId="0" xfId="0" applyNumberFormat="1" applyFont="1" applyFill="1" applyAlignment="1">
      <alignment horizontal="center"/>
    </xf>
    <xf numFmtId="44" fontId="0" fillId="0" borderId="0" xfId="1" applyFont="1" applyAlignment="1">
      <alignment horizontal="center"/>
    </xf>
    <xf numFmtId="44" fontId="2" fillId="10" borderId="0" xfId="0" applyNumberFormat="1" applyFont="1" applyFill="1"/>
  </cellXfs>
  <cellStyles count="7">
    <cellStyle name="60% - Accent6" xfId="6" builtinId="52"/>
    <cellStyle name="Accent1" xfId="2" builtinId="29"/>
    <cellStyle name="Accent2" xfId="3" builtinId="33"/>
    <cellStyle name="Accent3" xfId="4" builtinId="37"/>
    <cellStyle name="Accent6" xfId="5" builtinId="49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A4A8-BD11-4CC2-9292-0B3B91917A79}">
  <dimension ref="A1:O13"/>
  <sheetViews>
    <sheetView tabSelected="1" zoomScale="130" zoomScaleNormal="130" workbookViewId="0">
      <selection activeCell="K8" sqref="K8"/>
    </sheetView>
  </sheetViews>
  <sheetFormatPr defaultRowHeight="14.4" x14ac:dyDescent="0.3"/>
  <cols>
    <col min="1" max="1" width="6.5546875" customWidth="1"/>
    <col min="2" max="2" width="11" customWidth="1"/>
    <col min="3" max="4" width="14.88671875" customWidth="1"/>
    <col min="5" max="5" width="10.5546875" customWidth="1"/>
    <col min="6" max="6" width="13.88671875" customWidth="1"/>
    <col min="7" max="7" width="13.88671875" bestFit="1" customWidth="1"/>
    <col min="8" max="8" width="12.44140625" bestFit="1" customWidth="1"/>
    <col min="9" max="9" width="16.109375" customWidth="1"/>
    <col min="10" max="10" width="2.77734375" customWidth="1"/>
    <col min="11" max="11" width="30.6640625" bestFit="1" customWidth="1"/>
  </cols>
  <sheetData>
    <row r="1" spans="1:15" ht="19.2" customHeight="1" x14ac:dyDescent="0.3">
      <c r="A1" s="11"/>
      <c r="B1" s="11"/>
      <c r="C1" s="11"/>
      <c r="D1" s="12" t="s">
        <v>0</v>
      </c>
      <c r="E1" s="13"/>
      <c r="F1" s="13"/>
      <c r="G1" s="13"/>
      <c r="H1" s="13"/>
      <c r="I1" s="11"/>
      <c r="K1" s="21"/>
      <c r="L1" s="21"/>
      <c r="M1" s="21"/>
      <c r="N1" s="21"/>
      <c r="O1" s="21"/>
    </row>
    <row r="2" spans="1:15" ht="18" x14ac:dyDescent="0.35">
      <c r="A2" s="11"/>
      <c r="B2" s="11"/>
      <c r="C2" s="14" t="s">
        <v>2</v>
      </c>
      <c r="D2" s="11"/>
      <c r="E2" s="12" t="s">
        <v>1</v>
      </c>
      <c r="F2" s="14"/>
      <c r="G2" s="14"/>
      <c r="H2" s="15"/>
      <c r="I2" s="11"/>
      <c r="K2" s="3"/>
      <c r="L2" s="2"/>
      <c r="M2" s="2"/>
      <c r="N2" s="2"/>
      <c r="O2" s="2"/>
    </row>
    <row r="3" spans="1:15" x14ac:dyDescent="0.3">
      <c r="A3" s="20" t="s">
        <v>3</v>
      </c>
      <c r="B3" s="8" t="s">
        <v>4</v>
      </c>
      <c r="C3" s="9" t="s">
        <v>5</v>
      </c>
      <c r="D3" s="9" t="s">
        <v>6</v>
      </c>
      <c r="E3" s="10" t="s">
        <v>7</v>
      </c>
      <c r="F3" s="9" t="s">
        <v>8</v>
      </c>
      <c r="G3" s="9" t="s">
        <v>9</v>
      </c>
      <c r="H3" s="9" t="s">
        <v>23</v>
      </c>
      <c r="I3" s="10" t="s">
        <v>24</v>
      </c>
      <c r="K3" s="27" t="s">
        <v>25</v>
      </c>
      <c r="L3" s="28">
        <v>150000</v>
      </c>
    </row>
    <row r="4" spans="1:15" x14ac:dyDescent="0.3">
      <c r="A4" s="16">
        <v>1</v>
      </c>
      <c r="B4" s="6" t="s">
        <v>10</v>
      </c>
      <c r="C4" s="7" t="s">
        <v>20</v>
      </c>
      <c r="D4" s="17">
        <v>43467</v>
      </c>
      <c r="E4" s="16">
        <v>10</v>
      </c>
      <c r="F4" s="18">
        <v>50000</v>
      </c>
      <c r="G4" s="19">
        <f>F4*E4</f>
        <v>500000</v>
      </c>
      <c r="H4" s="26">
        <f>IF(G4&gt;$L$3,G4*$L$4,0)</f>
        <v>10000</v>
      </c>
      <c r="I4" s="31">
        <f>SUM(G4:H4)</f>
        <v>510000</v>
      </c>
      <c r="K4" s="23" t="s">
        <v>26</v>
      </c>
      <c r="L4" s="29">
        <v>0.02</v>
      </c>
    </row>
    <row r="5" spans="1:15" x14ac:dyDescent="0.3">
      <c r="A5" s="16">
        <v>2</v>
      </c>
      <c r="B5" s="6" t="s">
        <v>11</v>
      </c>
      <c r="C5" s="7" t="s">
        <v>21</v>
      </c>
      <c r="D5" s="17">
        <v>43468</v>
      </c>
      <c r="E5" s="16">
        <v>20</v>
      </c>
      <c r="F5" s="18">
        <v>10000</v>
      </c>
      <c r="G5" s="19">
        <f>F5*E5</f>
        <v>200000</v>
      </c>
      <c r="H5" s="26">
        <f t="shared" ref="H5:H13" si="0">IF(G5&gt;$L$3,G5*$L$4,0)</f>
        <v>4000</v>
      </c>
      <c r="I5" s="31">
        <f t="shared" ref="I5:I13" si="1">SUM(G5:H5)</f>
        <v>204000</v>
      </c>
      <c r="K5" s="25"/>
      <c r="L5" s="1"/>
    </row>
    <row r="6" spans="1:15" x14ac:dyDescent="0.3">
      <c r="A6" s="16">
        <v>3</v>
      </c>
      <c r="B6" s="6" t="s">
        <v>12</v>
      </c>
      <c r="C6" s="7" t="s">
        <v>22</v>
      </c>
      <c r="D6" s="17">
        <v>43469</v>
      </c>
      <c r="E6" s="16">
        <v>30</v>
      </c>
      <c r="F6" s="18">
        <v>45000</v>
      </c>
      <c r="G6" s="19">
        <f>F6*E6</f>
        <v>1350000</v>
      </c>
      <c r="H6" s="26">
        <f t="shared" si="0"/>
        <v>27000</v>
      </c>
      <c r="I6" s="31">
        <f t="shared" si="1"/>
        <v>1377000</v>
      </c>
      <c r="K6" s="24"/>
      <c r="L6" s="22"/>
    </row>
    <row r="7" spans="1:15" x14ac:dyDescent="0.3">
      <c r="A7" s="16">
        <v>4</v>
      </c>
      <c r="B7" s="6" t="s">
        <v>13</v>
      </c>
      <c r="C7" s="7" t="s">
        <v>21</v>
      </c>
      <c r="D7" s="17">
        <v>43470</v>
      </c>
      <c r="E7" s="16">
        <v>40</v>
      </c>
      <c r="F7" s="18">
        <v>5000</v>
      </c>
      <c r="G7" s="19">
        <f>F7*E7</f>
        <v>200000</v>
      </c>
      <c r="H7" s="26">
        <f t="shared" si="0"/>
        <v>4000</v>
      </c>
      <c r="I7" s="31">
        <f t="shared" si="1"/>
        <v>204000</v>
      </c>
      <c r="K7" s="5"/>
    </row>
    <row r="8" spans="1:15" x14ac:dyDescent="0.3">
      <c r="A8" s="16">
        <v>5</v>
      </c>
      <c r="B8" s="6" t="s">
        <v>14</v>
      </c>
      <c r="C8" s="7" t="s">
        <v>21</v>
      </c>
      <c r="D8" s="17">
        <v>43471</v>
      </c>
      <c r="E8" s="16">
        <v>50</v>
      </c>
      <c r="F8" s="18">
        <v>2000</v>
      </c>
      <c r="G8" s="19">
        <f>F8*E8</f>
        <v>100000</v>
      </c>
      <c r="H8" s="26">
        <f>IF(G8&gt;$L$3,G8*$L$4,0)</f>
        <v>0</v>
      </c>
      <c r="I8" s="31">
        <f t="shared" si="1"/>
        <v>100000</v>
      </c>
      <c r="K8" s="30" t="s">
        <v>27</v>
      </c>
    </row>
    <row r="9" spans="1:15" x14ac:dyDescent="0.3">
      <c r="A9" s="16">
        <v>6</v>
      </c>
      <c r="B9" s="6" t="s">
        <v>15</v>
      </c>
      <c r="C9" s="7" t="s">
        <v>21</v>
      </c>
      <c r="D9" s="17">
        <v>43472</v>
      </c>
      <c r="E9" s="16">
        <v>60</v>
      </c>
      <c r="F9" s="18">
        <v>15000</v>
      </c>
      <c r="G9" s="19">
        <f>F9*E9</f>
        <v>900000</v>
      </c>
      <c r="H9" s="26">
        <f t="shared" si="0"/>
        <v>18000</v>
      </c>
      <c r="I9" s="31">
        <f t="shared" si="1"/>
        <v>918000</v>
      </c>
    </row>
    <row r="10" spans="1:15" x14ac:dyDescent="0.3">
      <c r="A10" s="16">
        <v>7</v>
      </c>
      <c r="B10" s="6" t="s">
        <v>16</v>
      </c>
      <c r="C10" s="7" t="s">
        <v>20</v>
      </c>
      <c r="D10" s="17">
        <v>43473</v>
      </c>
      <c r="E10" s="16">
        <v>70</v>
      </c>
      <c r="F10" s="18">
        <v>75000</v>
      </c>
      <c r="G10" s="19">
        <f>F10*E10</f>
        <v>5250000</v>
      </c>
      <c r="H10" s="26">
        <f t="shared" si="0"/>
        <v>105000</v>
      </c>
      <c r="I10" s="31">
        <f t="shared" si="1"/>
        <v>5355000</v>
      </c>
      <c r="K10" s="4"/>
    </row>
    <row r="11" spans="1:15" x14ac:dyDescent="0.3">
      <c r="A11" s="16">
        <v>8</v>
      </c>
      <c r="B11" s="6" t="s">
        <v>17</v>
      </c>
      <c r="C11" s="7" t="s">
        <v>20</v>
      </c>
      <c r="D11" s="17">
        <v>43474</v>
      </c>
      <c r="E11" s="16">
        <v>20</v>
      </c>
      <c r="F11" s="18">
        <v>15000</v>
      </c>
      <c r="G11" s="19">
        <f>F11*E11</f>
        <v>300000</v>
      </c>
      <c r="H11" s="26">
        <f t="shared" si="0"/>
        <v>6000</v>
      </c>
      <c r="I11" s="31">
        <f t="shared" si="1"/>
        <v>306000</v>
      </c>
      <c r="K11" s="4"/>
    </row>
    <row r="12" spans="1:15" x14ac:dyDescent="0.3">
      <c r="A12" s="16">
        <v>9</v>
      </c>
      <c r="B12" s="6" t="s">
        <v>18</v>
      </c>
      <c r="C12" s="7" t="s">
        <v>21</v>
      </c>
      <c r="D12" s="17">
        <v>43475</v>
      </c>
      <c r="E12" s="16">
        <v>90</v>
      </c>
      <c r="F12" s="18">
        <v>10000</v>
      </c>
      <c r="G12" s="19">
        <f>F12*E12</f>
        <v>900000</v>
      </c>
      <c r="H12" s="26">
        <f t="shared" si="0"/>
        <v>18000</v>
      </c>
      <c r="I12" s="31">
        <f t="shared" si="1"/>
        <v>918000</v>
      </c>
      <c r="K12" s="4"/>
    </row>
    <row r="13" spans="1:15" x14ac:dyDescent="0.3">
      <c r="A13" s="16">
        <v>10</v>
      </c>
      <c r="B13" s="6" t="s">
        <v>19</v>
      </c>
      <c r="C13" s="7" t="s">
        <v>21</v>
      </c>
      <c r="D13" s="17">
        <v>43476</v>
      </c>
      <c r="E13" s="16">
        <v>100</v>
      </c>
      <c r="F13" s="18">
        <v>8000</v>
      </c>
      <c r="G13" s="19">
        <f>F13*E13</f>
        <v>800000</v>
      </c>
      <c r="H13" s="26">
        <f t="shared" si="0"/>
        <v>16000</v>
      </c>
      <c r="I13" s="31">
        <f t="shared" si="1"/>
        <v>816000</v>
      </c>
      <c r="K13" s="4"/>
    </row>
  </sheetData>
  <mergeCells count="1">
    <mergeCell ref="K2:O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2025-01-29T23:18:42Z</dcterms:created>
  <dcterms:modified xsi:type="dcterms:W3CDTF">2025-01-30T12:18:15Z</dcterms:modified>
</cp:coreProperties>
</file>