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2ee9bsf\Documents\03 Repos\06 Python\06 JES Scrape\"/>
    </mc:Choice>
  </mc:AlternateContent>
  <xr:revisionPtr revIDLastSave="0" documentId="13_ncr:1_{A7AE2B7F-1030-4995-A36B-A9BAEB175AC1}" xr6:coauthVersionLast="47" xr6:coauthVersionMax="47" xr10:uidLastSave="{00000000-0000-0000-0000-000000000000}"/>
  <bookViews>
    <workbookView xWindow="-25320" yWindow="-90" windowWidth="25440" windowHeight="15360" activeTab="1" xr2:uid="{00000000-000D-0000-FFFF-FFFF00000000}"/>
  </bookViews>
  <sheets>
    <sheet name="Divisions" sheetId="4" r:id="rId1"/>
    <sheet name="Sections" sheetId="1" r:id="rId2"/>
  </sheets>
  <definedNames>
    <definedName name="_xlchart.v1.0" hidden="1">Divisions!$A$5:$B$37</definedName>
    <definedName name="_xlchart.v1.1" hidden="1">Divisions!$C$5:$C$37</definedName>
    <definedName name="_xlchart.v1.2" hidden="1">Divisions!$A$5:$B$37</definedName>
    <definedName name="_xlchart.v1.3" hidden="1">Divisions!$D$5:$D$37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D33" i="4" l="1"/>
  <c r="D37" i="4"/>
  <c r="C37" i="4"/>
  <c r="C7" i="4"/>
  <c r="C19" i="4"/>
  <c r="C5" i="4"/>
  <c r="D9" i="4"/>
  <c r="D13" i="4"/>
  <c r="D17" i="4"/>
  <c r="D21" i="4"/>
  <c r="C6" i="4"/>
  <c r="C10" i="4"/>
  <c r="C14" i="4"/>
  <c r="C18" i="4"/>
  <c r="C22" i="4"/>
  <c r="C26" i="4"/>
  <c r="C30" i="4"/>
  <c r="C34" i="4"/>
  <c r="D6" i="4"/>
  <c r="D10" i="4"/>
  <c r="D14" i="4"/>
  <c r="D18" i="4"/>
  <c r="D22" i="4"/>
  <c r="D26" i="4"/>
  <c r="D30" i="4"/>
  <c r="D34" i="4"/>
  <c r="C23" i="4"/>
  <c r="C27" i="4"/>
  <c r="C31" i="4"/>
  <c r="C35" i="4"/>
  <c r="D7" i="4"/>
  <c r="D11" i="4"/>
  <c r="D15" i="4"/>
  <c r="D19" i="4"/>
  <c r="D23" i="4"/>
  <c r="D27" i="4"/>
  <c r="D31" i="4"/>
  <c r="D35" i="4"/>
  <c r="C11" i="4"/>
  <c r="C15" i="4"/>
  <c r="C8" i="4"/>
  <c r="C12" i="4"/>
  <c r="C16" i="4"/>
  <c r="C20" i="4"/>
  <c r="C24" i="4"/>
  <c r="C28" i="4"/>
  <c r="C32" i="4"/>
  <c r="C36" i="4"/>
  <c r="D8" i="4"/>
  <c r="D12" i="4"/>
  <c r="D16" i="4"/>
  <c r="D20" i="4"/>
  <c r="D24" i="4"/>
  <c r="D28" i="4"/>
  <c r="D32" i="4"/>
  <c r="D36" i="4"/>
  <c r="D5" i="4"/>
  <c r="C9" i="4"/>
  <c r="C13" i="4"/>
  <c r="C17" i="4"/>
  <c r="C21" i="4"/>
  <c r="C25" i="4"/>
  <c r="C29" i="4"/>
  <c r="C33" i="4"/>
  <c r="D25" i="4"/>
  <c r="D29" i="4"/>
</calcChain>
</file>

<file path=xl/sharedStrings.xml><?xml version="1.0" encoding="utf-8"?>
<sst xmlns="http://schemas.openxmlformats.org/spreadsheetml/2006/main" count="2305" uniqueCount="1486">
  <si>
    <t>Section</t>
  </si>
  <si>
    <t>UFGS</t>
  </si>
  <si>
    <t>JES</t>
  </si>
  <si>
    <t>00 01 15</t>
  </si>
  <si>
    <t>01 10 00</t>
  </si>
  <si>
    <t>01 11 00</t>
  </si>
  <si>
    <t>01 11 00.00 10</t>
  </si>
  <si>
    <t>01 11 30.00 25</t>
  </si>
  <si>
    <t>01 14 00</t>
  </si>
  <si>
    <t>01 20 00</t>
  </si>
  <si>
    <t>01 30 00</t>
  </si>
  <si>
    <t>01 31 20</t>
  </si>
  <si>
    <t>01 31 23.13 20</t>
  </si>
  <si>
    <t>01 32 01.00 10</t>
  </si>
  <si>
    <t>01 32 16.00 20</t>
  </si>
  <si>
    <t>01 32 17.00 20</t>
  </si>
  <si>
    <t>01 33 00</t>
  </si>
  <si>
    <t>01 33 16</t>
  </si>
  <si>
    <t>01 33 16.00 10</t>
  </si>
  <si>
    <t>01 33 23.33</t>
  </si>
  <si>
    <t>01 33 29</t>
  </si>
  <si>
    <t>01 35 13</t>
  </si>
  <si>
    <t>01 35 13.43 10</t>
  </si>
  <si>
    <t>01 35 26</t>
  </si>
  <si>
    <t>01 35 29.13</t>
  </si>
  <si>
    <t>01 42 00</t>
  </si>
  <si>
    <t>01 42 15</t>
  </si>
  <si>
    <t>01 45 00</t>
  </si>
  <si>
    <t>01 45 00.00 10</t>
  </si>
  <si>
    <t>01 45 00.15 10</t>
  </si>
  <si>
    <t>01 45 35</t>
  </si>
  <si>
    <t>01 50 00</t>
  </si>
  <si>
    <t>01 57 19</t>
  </si>
  <si>
    <t>01 57 19.01</t>
  </si>
  <si>
    <t>01 58 00</t>
  </si>
  <si>
    <t>01 74 19</t>
  </si>
  <si>
    <t>01 78 00</t>
  </si>
  <si>
    <t>01 78 23</t>
  </si>
  <si>
    <t>01 78 23.33</t>
  </si>
  <si>
    <t>01 78 24.00 10</t>
  </si>
  <si>
    <t>01 78 24.00 20</t>
  </si>
  <si>
    <t>01 91 00.15</t>
  </si>
  <si>
    <t>01 91 00.15 10</t>
  </si>
  <si>
    <t>01 91 19</t>
  </si>
  <si>
    <t>02 32 13</t>
  </si>
  <si>
    <t>02 41 00</t>
  </si>
  <si>
    <t>02 42 51</t>
  </si>
  <si>
    <t>02 42 91</t>
  </si>
  <si>
    <t>02 51 19</t>
  </si>
  <si>
    <t>02 53 16.13</t>
  </si>
  <si>
    <t>02 54 19.13</t>
  </si>
  <si>
    <t>02 54 19.16</t>
  </si>
  <si>
    <t>02 54 23</t>
  </si>
  <si>
    <t>02 56 13.13</t>
  </si>
  <si>
    <t>02 56 13.16</t>
  </si>
  <si>
    <t>02 56 13.19</t>
  </si>
  <si>
    <t>02 61 13</t>
  </si>
  <si>
    <t>02 61 23</t>
  </si>
  <si>
    <t>02 62 13.00 10</t>
  </si>
  <si>
    <t>02 62 16.13 10</t>
  </si>
  <si>
    <t>02 62 16.16 10</t>
  </si>
  <si>
    <t>02 65 00</t>
  </si>
  <si>
    <t>02 66 13</t>
  </si>
  <si>
    <t>02 66 16</t>
  </si>
  <si>
    <t>02 81 00</t>
  </si>
  <si>
    <t>02 82 00</t>
  </si>
  <si>
    <t>02 83 00</t>
  </si>
  <si>
    <t>02 84 16</t>
  </si>
  <si>
    <t>02 84 33</t>
  </si>
  <si>
    <t>02 85 00</t>
  </si>
  <si>
    <t>03 01 00</t>
  </si>
  <si>
    <t>03 11 19.00</t>
  </si>
  <si>
    <t>03 23 00</t>
  </si>
  <si>
    <t>03 30 00</t>
  </si>
  <si>
    <t>03 30 53</t>
  </si>
  <si>
    <t>03 31 29</t>
  </si>
  <si>
    <t>03 31 30</t>
  </si>
  <si>
    <t>03 33 00</t>
  </si>
  <si>
    <t>03 37 00</t>
  </si>
  <si>
    <t>03 37 13</t>
  </si>
  <si>
    <t>03 37 23</t>
  </si>
  <si>
    <t>03 37 29</t>
  </si>
  <si>
    <t>03 41 16.08</t>
  </si>
  <si>
    <t>03 41 33</t>
  </si>
  <si>
    <t>03 42 13.00 10</t>
  </si>
  <si>
    <t>03 44 00</t>
  </si>
  <si>
    <t>03 45 00</t>
  </si>
  <si>
    <t>03 45 33</t>
  </si>
  <si>
    <t>03 47 13</t>
  </si>
  <si>
    <t>03 51 13</t>
  </si>
  <si>
    <t>03 53 14</t>
  </si>
  <si>
    <t>03 62 16</t>
  </si>
  <si>
    <t>03 70 00</t>
  </si>
  <si>
    <t>04 01 20.73</t>
  </si>
  <si>
    <t>04 01 20.75</t>
  </si>
  <si>
    <t>04 03 00</t>
  </si>
  <si>
    <t>04 20 00</t>
  </si>
  <si>
    <t>04 23 00</t>
  </si>
  <si>
    <t>05 05 20</t>
  </si>
  <si>
    <t>05 05 23.13 10</t>
  </si>
  <si>
    <t>05 05 23.16</t>
  </si>
  <si>
    <t>05 12 00</t>
  </si>
  <si>
    <t>05 14 00.13</t>
  </si>
  <si>
    <t>05 21 00</t>
  </si>
  <si>
    <t>05 30 00</t>
  </si>
  <si>
    <t>05 40 00</t>
  </si>
  <si>
    <t>05 50 13</t>
  </si>
  <si>
    <t>05 50 14</t>
  </si>
  <si>
    <t>05 50 15</t>
  </si>
  <si>
    <t>05 51 00</t>
  </si>
  <si>
    <t>05 51 33</t>
  </si>
  <si>
    <t>05 52 00</t>
  </si>
  <si>
    <t>05 59 10</t>
  </si>
  <si>
    <t>05 59 20</t>
  </si>
  <si>
    <t>05 72 00</t>
  </si>
  <si>
    <t>06 10 00</t>
  </si>
  <si>
    <t>06 13 33</t>
  </si>
  <si>
    <t>06 17 19</t>
  </si>
  <si>
    <t>06 18 00</t>
  </si>
  <si>
    <t>06 20 00</t>
  </si>
  <si>
    <t>06 41 16.00 10</t>
  </si>
  <si>
    <t>06 61 16</t>
  </si>
  <si>
    <t>06 71 33</t>
  </si>
  <si>
    <t>06 73 01</t>
  </si>
  <si>
    <t>06 82 14</t>
  </si>
  <si>
    <t>07 05 23</t>
  </si>
  <si>
    <t>07 11 13</t>
  </si>
  <si>
    <t>07 12 00</t>
  </si>
  <si>
    <t>07 13 53</t>
  </si>
  <si>
    <t>07 14 00</t>
  </si>
  <si>
    <t>07 16 19</t>
  </si>
  <si>
    <t>07 17 00</t>
  </si>
  <si>
    <t>07 19 00</t>
  </si>
  <si>
    <t>07 21 13</t>
  </si>
  <si>
    <t>07 21 16</t>
  </si>
  <si>
    <t>07 21 23</t>
  </si>
  <si>
    <t>07 22 00</t>
  </si>
  <si>
    <t>07 24 00</t>
  </si>
  <si>
    <t>07 27 10</t>
  </si>
  <si>
    <t>07 27 10.00 10</t>
  </si>
  <si>
    <t>07 27 19.01</t>
  </si>
  <si>
    <t>07 27 26</t>
  </si>
  <si>
    <t>07 27 36</t>
  </si>
  <si>
    <t>07 31 13</t>
  </si>
  <si>
    <t>07 31 26</t>
  </si>
  <si>
    <t>07 32 13</t>
  </si>
  <si>
    <t>07 32 14</t>
  </si>
  <si>
    <t>07 41 13</t>
  </si>
  <si>
    <t>07 41 13.16</t>
  </si>
  <si>
    <t>07 41 63</t>
  </si>
  <si>
    <t>07 42 13</t>
  </si>
  <si>
    <t>07 42 63</t>
  </si>
  <si>
    <t>07 51 13</t>
  </si>
  <si>
    <t>07 52 00</t>
  </si>
  <si>
    <t>07 53 23</t>
  </si>
  <si>
    <t>07 54 19</t>
  </si>
  <si>
    <t>07 55 00</t>
  </si>
  <si>
    <t>07 57 13</t>
  </si>
  <si>
    <t>07 60 00</t>
  </si>
  <si>
    <t>07 61 14.00 20</t>
  </si>
  <si>
    <t>07 61 15.00 20</t>
  </si>
  <si>
    <t>07 62 13</t>
  </si>
  <si>
    <t>07 72 20</t>
  </si>
  <si>
    <t>07 81 00</t>
  </si>
  <si>
    <t>07 84 00</t>
  </si>
  <si>
    <t>07 92 00</t>
  </si>
  <si>
    <t>08 01 52</t>
  </si>
  <si>
    <t>08 11 13</t>
  </si>
  <si>
    <t>08 11 16</t>
  </si>
  <si>
    <t>08 11 73</t>
  </si>
  <si>
    <t>08 13 73</t>
  </si>
  <si>
    <t>08 14 00</t>
  </si>
  <si>
    <t>08 22 20</t>
  </si>
  <si>
    <t>08 31 00</t>
  </si>
  <si>
    <t>08 32 13</t>
  </si>
  <si>
    <t>08 33 13</t>
  </si>
  <si>
    <t>08 33 23</t>
  </si>
  <si>
    <t>08 34 01</t>
  </si>
  <si>
    <t>08 34 02</t>
  </si>
  <si>
    <t>08 34 16</t>
  </si>
  <si>
    <t>08 34 16.10</t>
  </si>
  <si>
    <t>08 34 16.20</t>
  </si>
  <si>
    <t>08 34 49.00 20</t>
  </si>
  <si>
    <t>08 34 58</t>
  </si>
  <si>
    <t>08 34 59</t>
  </si>
  <si>
    <t>08 34 63</t>
  </si>
  <si>
    <t>08 34 73</t>
  </si>
  <si>
    <t>08 36 13</t>
  </si>
  <si>
    <t>08 36 19</t>
  </si>
  <si>
    <t>08 39 53</t>
  </si>
  <si>
    <t>08 39 54</t>
  </si>
  <si>
    <t>08 41 13</t>
  </si>
  <si>
    <t>08 44 00</t>
  </si>
  <si>
    <t>08 51 13</t>
  </si>
  <si>
    <t>08 51 23</t>
  </si>
  <si>
    <t>08 51 69.10</t>
  </si>
  <si>
    <t>08 52 00</t>
  </si>
  <si>
    <t>08 53 00</t>
  </si>
  <si>
    <t>08 56 46.10 20</t>
  </si>
  <si>
    <t>08 56 46.20 20</t>
  </si>
  <si>
    <t>08 56 53</t>
  </si>
  <si>
    <t>08 56 63</t>
  </si>
  <si>
    <t>08 60 45</t>
  </si>
  <si>
    <t>08 71 00</t>
  </si>
  <si>
    <t>08 71 63</t>
  </si>
  <si>
    <t>08 71 63.10</t>
  </si>
  <si>
    <t>08 81 00</t>
  </si>
  <si>
    <t>08 87 23.13</t>
  </si>
  <si>
    <t>08 88 53</t>
  </si>
  <si>
    <t>08 88 58</t>
  </si>
  <si>
    <t>08 91 00</t>
  </si>
  <si>
    <t>09 01 90.50</t>
  </si>
  <si>
    <t>09 06 00</t>
  </si>
  <si>
    <t>09 22 00</t>
  </si>
  <si>
    <t>09 22 36</t>
  </si>
  <si>
    <t>09 23 00</t>
  </si>
  <si>
    <t>09 23 82</t>
  </si>
  <si>
    <t>09 24 23</t>
  </si>
  <si>
    <t>09 26 00</t>
  </si>
  <si>
    <t>09 29 00</t>
  </si>
  <si>
    <t>09 30 10</t>
  </si>
  <si>
    <t>09 35 16</t>
  </si>
  <si>
    <t>09 51 00</t>
  </si>
  <si>
    <t>09 62 38</t>
  </si>
  <si>
    <t>09 64 00</t>
  </si>
  <si>
    <t>09 64 23</t>
  </si>
  <si>
    <t>09 64 29</t>
  </si>
  <si>
    <t>09 64 66</t>
  </si>
  <si>
    <t>09 65 00</t>
  </si>
  <si>
    <t>09 65 66</t>
  </si>
  <si>
    <t>09 66 13</t>
  </si>
  <si>
    <t>09 66 16</t>
  </si>
  <si>
    <t>09 66 23</t>
  </si>
  <si>
    <t>09 67 23.13</t>
  </si>
  <si>
    <t>09 67 23.14</t>
  </si>
  <si>
    <t>09 67 23.15</t>
  </si>
  <si>
    <t>09 67 23.16</t>
  </si>
  <si>
    <t>09 68 00</t>
  </si>
  <si>
    <t>09 69 13</t>
  </si>
  <si>
    <t>09 69 19</t>
  </si>
  <si>
    <t>09 72 00</t>
  </si>
  <si>
    <t>09 84 20</t>
  </si>
  <si>
    <t>09 90 00</t>
  </si>
  <si>
    <t>09 96 00</t>
  </si>
  <si>
    <t>09 96 59</t>
  </si>
  <si>
    <t>09 97 02</t>
  </si>
  <si>
    <t>09 97 10.00 10</t>
  </si>
  <si>
    <t>09 97 13.16</t>
  </si>
  <si>
    <t>09 97 13.17</t>
  </si>
  <si>
    <t>09 97 13.25</t>
  </si>
  <si>
    <t>09 97 13.27</t>
  </si>
  <si>
    <t>09 97 13.28</t>
  </si>
  <si>
    <t>09 97 23</t>
  </si>
  <si>
    <t>09 97 23.16</t>
  </si>
  <si>
    <t>09 97 23.17</t>
  </si>
  <si>
    <t>10 11 00</t>
  </si>
  <si>
    <t>10 14 00.10</t>
  </si>
  <si>
    <t>10 14 00.20</t>
  </si>
  <si>
    <t>10 14 53</t>
  </si>
  <si>
    <t>10 21 13</t>
  </si>
  <si>
    <t>10 21 23.16</t>
  </si>
  <si>
    <t>10 22 13</t>
  </si>
  <si>
    <t>10 22 19</t>
  </si>
  <si>
    <t>10 22 26.13</t>
  </si>
  <si>
    <t>10 22 26.23</t>
  </si>
  <si>
    <t>10 22 39</t>
  </si>
  <si>
    <t>10 22 43</t>
  </si>
  <si>
    <t>10 26 00</t>
  </si>
  <si>
    <t>10 28 13</t>
  </si>
  <si>
    <t>10 44 16</t>
  </si>
  <si>
    <t>10 51 13</t>
  </si>
  <si>
    <t>10 56 13</t>
  </si>
  <si>
    <t>11 05 40</t>
  </si>
  <si>
    <t>11 06 40.13</t>
  </si>
  <si>
    <t>11 13 19.13</t>
  </si>
  <si>
    <t>11 31 13</t>
  </si>
  <si>
    <t>11 41 11</t>
  </si>
  <si>
    <t>11 42 00</t>
  </si>
  <si>
    <t>11 44 00</t>
  </si>
  <si>
    <t>11 46 00</t>
  </si>
  <si>
    <t>11 47 00</t>
  </si>
  <si>
    <t>11 48 00</t>
  </si>
  <si>
    <t>11 53 00</t>
  </si>
  <si>
    <t>11 68 13</t>
  </si>
  <si>
    <t>11 70 00</t>
  </si>
  <si>
    <t>11 71 00</t>
  </si>
  <si>
    <t>11 72 13</t>
  </si>
  <si>
    <t>11 74 00</t>
  </si>
  <si>
    <t>11 82 19</t>
  </si>
  <si>
    <t>12 00 01.00 20</t>
  </si>
  <si>
    <t>12 21 00</t>
  </si>
  <si>
    <t>12 22 00</t>
  </si>
  <si>
    <t>12 24 13</t>
  </si>
  <si>
    <t>12 35 30.23 20</t>
  </si>
  <si>
    <t>12 35 39</t>
  </si>
  <si>
    <t>12 35 70</t>
  </si>
  <si>
    <t>12 48 13</t>
  </si>
  <si>
    <t>12 50 00.13 10</t>
  </si>
  <si>
    <t>12 55 00</t>
  </si>
  <si>
    <t>12 59 00</t>
  </si>
  <si>
    <t>12 61 13</t>
  </si>
  <si>
    <t>12 93 00</t>
  </si>
  <si>
    <t>13 17 43</t>
  </si>
  <si>
    <t>13 21 26</t>
  </si>
  <si>
    <t>13 21 48</t>
  </si>
  <si>
    <t>13 31 33</t>
  </si>
  <si>
    <t>13 34 19</t>
  </si>
  <si>
    <t>13 34 23.12 10</t>
  </si>
  <si>
    <t>13 48 73</t>
  </si>
  <si>
    <t>13 49 10</t>
  </si>
  <si>
    <t>13 49 20.00 10</t>
  </si>
  <si>
    <t>13 49 21</t>
  </si>
  <si>
    <t>14 21 13</t>
  </si>
  <si>
    <t>14 21 23</t>
  </si>
  <si>
    <t>14 24 13</t>
  </si>
  <si>
    <t>14 24 23</t>
  </si>
  <si>
    <t>14 92 00</t>
  </si>
  <si>
    <t>21 13 13</t>
  </si>
  <si>
    <t>21 13 16</t>
  </si>
  <si>
    <t>21 13 18</t>
  </si>
  <si>
    <t>21 13 19</t>
  </si>
  <si>
    <t>21 13 24.00 10</t>
  </si>
  <si>
    <t>21 13 25</t>
  </si>
  <si>
    <t>21 21 01</t>
  </si>
  <si>
    <t>21 22 00.00 20</t>
  </si>
  <si>
    <t>21 23 00</t>
  </si>
  <si>
    <t>21 30 00</t>
  </si>
  <si>
    <t>22 00 00</t>
  </si>
  <si>
    <t>22 00 70</t>
  </si>
  <si>
    <t>22 05 48.00 20</t>
  </si>
  <si>
    <t>22 13 29</t>
  </si>
  <si>
    <t>22 14 29.00</t>
  </si>
  <si>
    <t>22 15 19.13 20</t>
  </si>
  <si>
    <t>22 15 19.19 20</t>
  </si>
  <si>
    <t>22 15 26.00 20</t>
  </si>
  <si>
    <t>22 16 19.26 20</t>
  </si>
  <si>
    <t>22 31 00</t>
  </si>
  <si>
    <t>22 33 30.00 10</t>
  </si>
  <si>
    <t>22 60 70</t>
  </si>
  <si>
    <t>23 01 30.41</t>
  </si>
  <si>
    <t>23 03 00.00 20</t>
  </si>
  <si>
    <t>23 05 15</t>
  </si>
  <si>
    <t>23 05 48.19</t>
  </si>
  <si>
    <t>23 05 93</t>
  </si>
  <si>
    <t>23 07 00</t>
  </si>
  <si>
    <t>23 08 00</t>
  </si>
  <si>
    <t>23 08 01.00 20</t>
  </si>
  <si>
    <t>23 09 00</t>
  </si>
  <si>
    <t>23 09 13</t>
  </si>
  <si>
    <t>23 09 23.01</t>
  </si>
  <si>
    <t>23 09 23.02</t>
  </si>
  <si>
    <t>23 09 53.00 20</t>
  </si>
  <si>
    <t>23 09 93</t>
  </si>
  <si>
    <t>23 11 20</t>
  </si>
  <si>
    <t>23 21 13.00 20</t>
  </si>
  <si>
    <t>23 21 13.23 20</t>
  </si>
  <si>
    <t>23 21 23</t>
  </si>
  <si>
    <t>23 22 26.00 20</t>
  </si>
  <si>
    <t>23 23 00</t>
  </si>
  <si>
    <t>23 25 00</t>
  </si>
  <si>
    <t>23 30 00</t>
  </si>
  <si>
    <t>23 35 16.17 10</t>
  </si>
  <si>
    <t>23 35 19.00 20</t>
  </si>
  <si>
    <t>23 44 00.00 10</t>
  </si>
  <si>
    <t>23 50 52.00 10</t>
  </si>
  <si>
    <t>23 51 43.00 20</t>
  </si>
  <si>
    <t>23 51 43.01 20</t>
  </si>
  <si>
    <t>23 51 43.02 20</t>
  </si>
  <si>
    <t>23 51 43.03 20</t>
  </si>
  <si>
    <t>23 52 00</t>
  </si>
  <si>
    <t>23 52 30.00 10</t>
  </si>
  <si>
    <t>23 52 30.01 10</t>
  </si>
  <si>
    <t>23 52 30.02 10</t>
  </si>
  <si>
    <t>23 52 33.01 20</t>
  </si>
  <si>
    <t>23 52 33.02 20</t>
  </si>
  <si>
    <t>23 52 33.03 20</t>
  </si>
  <si>
    <t>23 52 43.00 20</t>
  </si>
  <si>
    <t>23 52 46.00 20</t>
  </si>
  <si>
    <t>23 52 49.00 20</t>
  </si>
  <si>
    <t>23 52 53.00 20</t>
  </si>
  <si>
    <t>23 54 19</t>
  </si>
  <si>
    <t>23 57 10.00 10</t>
  </si>
  <si>
    <t>23 58 00.00 10</t>
  </si>
  <si>
    <t>23 63 00.00</t>
  </si>
  <si>
    <t>23 64 10</t>
  </si>
  <si>
    <t>23 64 26</t>
  </si>
  <si>
    <t>23 65 00</t>
  </si>
  <si>
    <t>23 69 00.00 20</t>
  </si>
  <si>
    <t>23 71 19</t>
  </si>
  <si>
    <t>23 72 00</t>
  </si>
  <si>
    <t>23 74 33</t>
  </si>
  <si>
    <t>23 75 15</t>
  </si>
  <si>
    <t>23 76 00</t>
  </si>
  <si>
    <t>23 80 20.00 10</t>
  </si>
  <si>
    <t>23 81 00</t>
  </si>
  <si>
    <t>23 81 23</t>
  </si>
  <si>
    <t>23 81 29</t>
  </si>
  <si>
    <t>23 81 47</t>
  </si>
  <si>
    <t>23 82 00.00 20</t>
  </si>
  <si>
    <t>23 83 00.00 20</t>
  </si>
  <si>
    <t>23 84 19.00</t>
  </si>
  <si>
    <t>25 05 11</t>
  </si>
  <si>
    <t>25 08 10</t>
  </si>
  <si>
    <t>25 08 11.00 20</t>
  </si>
  <si>
    <t>25 10 10</t>
  </si>
  <si>
    <t>26 05 13.00 10</t>
  </si>
  <si>
    <t>26 05 19.00 10</t>
  </si>
  <si>
    <t>26 05 33</t>
  </si>
  <si>
    <t>26 05 48</t>
  </si>
  <si>
    <t>26 05 48.00 10</t>
  </si>
  <si>
    <t>26 05 73</t>
  </si>
  <si>
    <t>26 08 00</t>
  </si>
  <si>
    <t>26 11 13.00 20</t>
  </si>
  <si>
    <t>26 11 14.00 10</t>
  </si>
  <si>
    <t>26 11 16</t>
  </si>
  <si>
    <t>26 11 16.00 33</t>
  </si>
  <si>
    <t>26 12 19</t>
  </si>
  <si>
    <t>26 12 19.10</t>
  </si>
  <si>
    <t>26 12 21</t>
  </si>
  <si>
    <t>26 13 00</t>
  </si>
  <si>
    <t>26 13 01</t>
  </si>
  <si>
    <t>26 13 13</t>
  </si>
  <si>
    <t>26 13 14</t>
  </si>
  <si>
    <t>26 13 32</t>
  </si>
  <si>
    <t>26 20 00</t>
  </si>
  <si>
    <t>26 22 00.00 10</t>
  </si>
  <si>
    <t>26 23 00</t>
  </si>
  <si>
    <t>26 24 13</t>
  </si>
  <si>
    <t>26 27 13.10 30</t>
  </si>
  <si>
    <t>26 27 14.00 20</t>
  </si>
  <si>
    <t>26 27 29</t>
  </si>
  <si>
    <t>26 28 00.00 10</t>
  </si>
  <si>
    <t>26 29 01.00 10</t>
  </si>
  <si>
    <t>26 29 02.00 10</t>
  </si>
  <si>
    <t>26 29 23</t>
  </si>
  <si>
    <t>26 31 00</t>
  </si>
  <si>
    <t>26 32 15</t>
  </si>
  <si>
    <t>26 33 53</t>
  </si>
  <si>
    <t>26 35 43</t>
  </si>
  <si>
    <t>26 35 44</t>
  </si>
  <si>
    <t>26 36 23</t>
  </si>
  <si>
    <t>26 37 13</t>
  </si>
  <si>
    <t>26 41 00</t>
  </si>
  <si>
    <t>26 42 13</t>
  </si>
  <si>
    <t>26 42 15</t>
  </si>
  <si>
    <t>26 42 17</t>
  </si>
  <si>
    <t>26 42 19.10</t>
  </si>
  <si>
    <t>26 51 00</t>
  </si>
  <si>
    <t>26 55 53</t>
  </si>
  <si>
    <t>26 55 80</t>
  </si>
  <si>
    <t>26 56 00</t>
  </si>
  <si>
    <t>26 56 20</t>
  </si>
  <si>
    <t>27 05 13.43</t>
  </si>
  <si>
    <t>27 05 29.00 10</t>
  </si>
  <si>
    <t>27 10 00</t>
  </si>
  <si>
    <t>27 41 00</t>
  </si>
  <si>
    <t>27 51 16</t>
  </si>
  <si>
    <t>27 51 23</t>
  </si>
  <si>
    <t>27 52 24</t>
  </si>
  <si>
    <t>27 53 19.13</t>
  </si>
  <si>
    <t>28 08 10</t>
  </si>
  <si>
    <t>28 10 05</t>
  </si>
  <si>
    <t>28 20 02</t>
  </si>
  <si>
    <t>28 31 32</t>
  </si>
  <si>
    <t>28 31 33</t>
  </si>
  <si>
    <t>28 31 60</t>
  </si>
  <si>
    <t>28 31 66</t>
  </si>
  <si>
    <t>28 31 70</t>
  </si>
  <si>
    <t>28 31 76</t>
  </si>
  <si>
    <t>31 00 00</t>
  </si>
  <si>
    <t>31 05 19.13</t>
  </si>
  <si>
    <t>31 10 00</t>
  </si>
  <si>
    <t>31 11 00</t>
  </si>
  <si>
    <t>31 21 00</t>
  </si>
  <si>
    <t>31 21 13</t>
  </si>
  <si>
    <t>31 23 00.00</t>
  </si>
  <si>
    <t>31 23 01</t>
  </si>
  <si>
    <t>31 23 06.00</t>
  </si>
  <si>
    <t>31 31 16.13</t>
  </si>
  <si>
    <t>31 31 16.19</t>
  </si>
  <si>
    <t>31 32 19.13</t>
  </si>
  <si>
    <t>31 32 19.16</t>
  </si>
  <si>
    <t>31 32 39</t>
  </si>
  <si>
    <t>31 35 19.13</t>
  </si>
  <si>
    <t>31 36 00</t>
  </si>
  <si>
    <t>31 41 16</t>
  </si>
  <si>
    <t>31 41 16.16</t>
  </si>
  <si>
    <t>31 43 13.13</t>
  </si>
  <si>
    <t>31 56 13.13</t>
  </si>
  <si>
    <t>31 62 13.13</t>
  </si>
  <si>
    <t>31 62 13.20</t>
  </si>
  <si>
    <t>31 62 13.24</t>
  </si>
  <si>
    <t>31 62 13.26</t>
  </si>
  <si>
    <t>31 62 16.13</t>
  </si>
  <si>
    <t>31 62 16.16</t>
  </si>
  <si>
    <t>31 62 19</t>
  </si>
  <si>
    <t>31 62 19.13</t>
  </si>
  <si>
    <t>31 62 23</t>
  </si>
  <si>
    <t>31 62 23.13</t>
  </si>
  <si>
    <t>31 62 50</t>
  </si>
  <si>
    <t>31 63 16</t>
  </si>
  <si>
    <t>31 63 26</t>
  </si>
  <si>
    <t>31 63 26.60</t>
  </si>
  <si>
    <t>31 63 29</t>
  </si>
  <si>
    <t>31 66 10</t>
  </si>
  <si>
    <t>31 68 13</t>
  </si>
  <si>
    <t>31 71 19</t>
  </si>
  <si>
    <t>31 73 19</t>
  </si>
  <si>
    <t>32 01 11.51</t>
  </si>
  <si>
    <t>32 01 13.62</t>
  </si>
  <si>
    <t>32 01 13.63</t>
  </si>
  <si>
    <t>32 01 13.64</t>
  </si>
  <si>
    <t>32 01 16.70</t>
  </si>
  <si>
    <t>32 01 16.71</t>
  </si>
  <si>
    <t>32 01 16.74</t>
  </si>
  <si>
    <t>32 01 16.75</t>
  </si>
  <si>
    <t>32 01 17.61</t>
  </si>
  <si>
    <t>32 01 17.62</t>
  </si>
  <si>
    <t>32 01 18.71</t>
  </si>
  <si>
    <t>32 01 19.61</t>
  </si>
  <si>
    <t>32 01 29.61</t>
  </si>
  <si>
    <t>32 01 29.62</t>
  </si>
  <si>
    <t>32 05 33</t>
  </si>
  <si>
    <t>32 11 13.13</t>
  </si>
  <si>
    <t>32 11 13.16</t>
  </si>
  <si>
    <t>32 11 20</t>
  </si>
  <si>
    <t>32 11 23</t>
  </si>
  <si>
    <t>32 11 23.23</t>
  </si>
  <si>
    <t>32 11 26</t>
  </si>
  <si>
    <t>32 11 26.19</t>
  </si>
  <si>
    <t>32 11 33.13</t>
  </si>
  <si>
    <t>32 11 36.13</t>
  </si>
  <si>
    <t>32 12 13</t>
  </si>
  <si>
    <t>32 12 15.13</t>
  </si>
  <si>
    <t>32 12 15.16</t>
  </si>
  <si>
    <t>32 12 16.16</t>
  </si>
  <si>
    <t>32 12 16.19</t>
  </si>
  <si>
    <t>32 12 17.19</t>
  </si>
  <si>
    <t>32 12 19.16</t>
  </si>
  <si>
    <t>32 12 36.13</t>
  </si>
  <si>
    <t>32 12 36.26</t>
  </si>
  <si>
    <t>32 13 13.06</t>
  </si>
  <si>
    <t>32 13 13.17</t>
  </si>
  <si>
    <t>32 13 13.43</t>
  </si>
  <si>
    <t>32 13 14.13</t>
  </si>
  <si>
    <t>32 13 14.14</t>
  </si>
  <si>
    <t>32 13 15.20</t>
  </si>
  <si>
    <t>32 13 43</t>
  </si>
  <si>
    <t>32 13 73.19</t>
  </si>
  <si>
    <t>32 14 13.13</t>
  </si>
  <si>
    <t>32 15 00</t>
  </si>
  <si>
    <t>32 16 19</t>
  </si>
  <si>
    <t>32 17 23</t>
  </si>
  <si>
    <t>32 18 16.13</t>
  </si>
  <si>
    <t>32 31 13</t>
  </si>
  <si>
    <t>32 31 13.53</t>
  </si>
  <si>
    <t>32 31 26</t>
  </si>
  <si>
    <t>32 32 23.13</t>
  </si>
  <si>
    <t>32 84 23</t>
  </si>
  <si>
    <t>32 84 24</t>
  </si>
  <si>
    <t>32 92 19</t>
  </si>
  <si>
    <t>32 92 23</t>
  </si>
  <si>
    <t>32 92 26</t>
  </si>
  <si>
    <t>32 93 00</t>
  </si>
  <si>
    <t>32 96 00</t>
  </si>
  <si>
    <t>33 01 30.16</t>
  </si>
  <si>
    <t>33 01 30.72</t>
  </si>
  <si>
    <t>33 01 50.31</t>
  </si>
  <si>
    <t>33 01 50.55</t>
  </si>
  <si>
    <t>33 01 50.65</t>
  </si>
  <si>
    <t>33 01 98</t>
  </si>
  <si>
    <t>33 05 07.13</t>
  </si>
  <si>
    <t>33 05 23</t>
  </si>
  <si>
    <t>33 08 53</t>
  </si>
  <si>
    <t>33 08 55</t>
  </si>
  <si>
    <t>33 09 52</t>
  </si>
  <si>
    <t>33 09 53</t>
  </si>
  <si>
    <t>33 09 54</t>
  </si>
  <si>
    <t>33 09 55</t>
  </si>
  <si>
    <t>33 11 00</t>
  </si>
  <si>
    <t>33 11 13</t>
  </si>
  <si>
    <t>33 11 23</t>
  </si>
  <si>
    <t>33 16 13.16</t>
  </si>
  <si>
    <t>33 16 15</t>
  </si>
  <si>
    <t>33 26 00.00 10</t>
  </si>
  <si>
    <t>33 30 00</t>
  </si>
  <si>
    <t>33 31 23.00 10</t>
  </si>
  <si>
    <t>33 32 16</t>
  </si>
  <si>
    <t>33 34 56.00 10</t>
  </si>
  <si>
    <t>33 40 00</t>
  </si>
  <si>
    <t>33 46 13</t>
  </si>
  <si>
    <t>33 46 16</t>
  </si>
  <si>
    <t>33 47 13</t>
  </si>
  <si>
    <t>33 51 13.00 30</t>
  </si>
  <si>
    <t>33 51 15</t>
  </si>
  <si>
    <t>33 51 39</t>
  </si>
  <si>
    <t>33 51 43</t>
  </si>
  <si>
    <t>33 52 10</t>
  </si>
  <si>
    <t>33 52 23.15</t>
  </si>
  <si>
    <t>33 52 40</t>
  </si>
  <si>
    <t>33 52 43.11</t>
  </si>
  <si>
    <t>33 52 43.12</t>
  </si>
  <si>
    <t>33 52 43.13</t>
  </si>
  <si>
    <t>33 52 43.14</t>
  </si>
  <si>
    <t>33 52 43.23</t>
  </si>
  <si>
    <t>33 52 43.28</t>
  </si>
  <si>
    <t>33 52 80</t>
  </si>
  <si>
    <t>33 56 10</t>
  </si>
  <si>
    <t>33 56 19</t>
  </si>
  <si>
    <t>33 56 21.17</t>
  </si>
  <si>
    <t>33 56 21.18</t>
  </si>
  <si>
    <t>33 56 53</t>
  </si>
  <si>
    <t>33 57 55</t>
  </si>
  <si>
    <t>33 60 02</t>
  </si>
  <si>
    <t>33 61 13</t>
  </si>
  <si>
    <t>33 61 13.13</t>
  </si>
  <si>
    <t>33 61 13.19</t>
  </si>
  <si>
    <t>33 61 14</t>
  </si>
  <si>
    <t>33 63 13</t>
  </si>
  <si>
    <t>33 63 13.19</t>
  </si>
  <si>
    <t>33 63 14</t>
  </si>
  <si>
    <t>33 63 16</t>
  </si>
  <si>
    <t>33 63 23</t>
  </si>
  <si>
    <t>33 71 01</t>
  </si>
  <si>
    <t>33 71 02</t>
  </si>
  <si>
    <t>33 82 00</t>
  </si>
  <si>
    <t>34 11 00</t>
  </si>
  <si>
    <t>34 11 19.00 20</t>
  </si>
  <si>
    <t>34 60 13</t>
  </si>
  <si>
    <t>34 71 13.16</t>
  </si>
  <si>
    <t>34 73 13</t>
  </si>
  <si>
    <t>34 73 16</t>
  </si>
  <si>
    <t>34 75 13.13</t>
  </si>
  <si>
    <t>35 01 41.00 10</t>
  </si>
  <si>
    <t>35 01 70.13</t>
  </si>
  <si>
    <t>35 05 40.14 10</t>
  </si>
  <si>
    <t>35 05 40.17</t>
  </si>
  <si>
    <t>35 20 14</t>
  </si>
  <si>
    <t>35 20 15</t>
  </si>
  <si>
    <t>35 20 16.33</t>
  </si>
  <si>
    <t>35 20 16.39</t>
  </si>
  <si>
    <t>35 20 16.46</t>
  </si>
  <si>
    <t>35 20 16.53</t>
  </si>
  <si>
    <t>35 20 16.54</t>
  </si>
  <si>
    <t>35 20 16.59</t>
  </si>
  <si>
    <t>35 20 20</t>
  </si>
  <si>
    <t>35 20 23</t>
  </si>
  <si>
    <t>35 20 23.13</t>
  </si>
  <si>
    <t>35 20 23.23</t>
  </si>
  <si>
    <t>35 20 23.33</t>
  </si>
  <si>
    <t>35 31 19</t>
  </si>
  <si>
    <t>35 31 19.20</t>
  </si>
  <si>
    <t>35 41 00</t>
  </si>
  <si>
    <t>35 42 34</t>
  </si>
  <si>
    <t>35 45 01</t>
  </si>
  <si>
    <t>35 45 02.00 10</t>
  </si>
  <si>
    <t>35 45 03.00 10</t>
  </si>
  <si>
    <t>35 45 04.00 10</t>
  </si>
  <si>
    <t>35 51 13.00 20</t>
  </si>
  <si>
    <t>35 59 13.13</t>
  </si>
  <si>
    <t>35 59 13.14 20</t>
  </si>
  <si>
    <t>35 59 13.16</t>
  </si>
  <si>
    <t>35 59 13.17</t>
  </si>
  <si>
    <t>35 59 13.18</t>
  </si>
  <si>
    <t>35 73 13</t>
  </si>
  <si>
    <t>40 05 13</t>
  </si>
  <si>
    <t>40 05 13.96</t>
  </si>
  <si>
    <t>40 17 26.00 20</t>
  </si>
  <si>
    <t>40 60 00</t>
  </si>
  <si>
    <t>41 22 13.14</t>
  </si>
  <si>
    <t>41 22 13.15</t>
  </si>
  <si>
    <t>41 22 13.16</t>
  </si>
  <si>
    <t>41 22 13.33</t>
  </si>
  <si>
    <t>41 22 13.55</t>
  </si>
  <si>
    <t>41 22 23.19</t>
  </si>
  <si>
    <t>41 36 30.00 10</t>
  </si>
  <si>
    <t>41 65 10.00 10</t>
  </si>
  <si>
    <t>43 11 00.10</t>
  </si>
  <si>
    <t>43 15 00.00 20</t>
  </si>
  <si>
    <t>43 21 29</t>
  </si>
  <si>
    <t>43 31 13.13 10</t>
  </si>
  <si>
    <t>44 10 00</t>
  </si>
  <si>
    <t>44 13 10.13</t>
  </si>
  <si>
    <t>44 13 51</t>
  </si>
  <si>
    <t>44 41 00</t>
  </si>
  <si>
    <t>46 07 13.13</t>
  </si>
  <si>
    <t>46 07 53</t>
  </si>
  <si>
    <t>46 20 20</t>
  </si>
  <si>
    <t>46 23 00</t>
  </si>
  <si>
    <t>46 24 16</t>
  </si>
  <si>
    <t>46 25 14</t>
  </si>
  <si>
    <t>46 30 00</t>
  </si>
  <si>
    <t>46 30 13</t>
  </si>
  <si>
    <t>46 31 11</t>
  </si>
  <si>
    <t>46 43 21</t>
  </si>
  <si>
    <t>46 51 00.00 10</t>
  </si>
  <si>
    <t>46 53 22</t>
  </si>
  <si>
    <t>46 53 62</t>
  </si>
  <si>
    <t>46 61 00</t>
  </si>
  <si>
    <t>46 66 56</t>
  </si>
  <si>
    <t>46 71 16</t>
  </si>
  <si>
    <t>48 06 15</t>
  </si>
  <si>
    <t>48 14 00</t>
  </si>
  <si>
    <t>48 14 13.00 20</t>
  </si>
  <si>
    <t>48 15 00</t>
  </si>
  <si>
    <t>48 16 00</t>
  </si>
  <si>
    <t>List Of Drawings</t>
  </si>
  <si>
    <t>Description Of Work</t>
  </si>
  <si>
    <t>Summary Of Work</t>
  </si>
  <si>
    <t>General Contract Requirements</t>
  </si>
  <si>
    <t>Diving</t>
  </si>
  <si>
    <t>Work Restrictions</t>
  </si>
  <si>
    <t>Price And Payment Procedures</t>
  </si>
  <si>
    <t>Administrative Requirements</t>
  </si>
  <si>
    <t>Project Technical Data Management And Visualization</t>
  </si>
  <si>
    <t>Electronic Construction And Facility Support Contract Management System (Ecms)</t>
  </si>
  <si>
    <t>Project Schedule</t>
  </si>
  <si>
    <t>Small Project Construction Progress Schedules</t>
  </si>
  <si>
    <t>Submittal Procedures</t>
  </si>
  <si>
    <t>Design After Award</t>
  </si>
  <si>
    <t>Design Data (Design After Award)</t>
  </si>
  <si>
    <t>Aviation Fuel System Specific Submittal Requirements</t>
  </si>
  <si>
    <t>Sustainability Requirements And Reporting</t>
  </si>
  <si>
    <t>Special Project Procedures</t>
  </si>
  <si>
    <t>Special Project Procedures For Contaminated Sites</t>
  </si>
  <si>
    <t>Governmental Safety Requirements</t>
  </si>
  <si>
    <t>Health, Safety, And Emergency Response Procedures For Contaminated Sites</t>
  </si>
  <si>
    <t>Sources For Reference Publications</t>
  </si>
  <si>
    <t>Metric Measurements</t>
  </si>
  <si>
    <t>Quality Control</t>
  </si>
  <si>
    <t>Resident Management System Contractor Mode (Rms Cm)</t>
  </si>
  <si>
    <t>Special Inspections</t>
  </si>
  <si>
    <t>Temporary Construction Facilities And Controls</t>
  </si>
  <si>
    <t>Temporary Environmental Controls</t>
  </si>
  <si>
    <t>Temporary Environmental Controls - Air Force Installations</t>
  </si>
  <si>
    <t>Project Identification</t>
  </si>
  <si>
    <t>Construction Waste Management And Disposal</t>
  </si>
  <si>
    <t>Closeout Submittals</t>
  </si>
  <si>
    <t>Operation And Maintenance Data</t>
  </si>
  <si>
    <t>Operation And Maintenance Manuals For Aviation Fuel Systems</t>
  </si>
  <si>
    <t>Facility Data Requirements</t>
  </si>
  <si>
    <t>Facility Data Workbook (Fdw)</t>
  </si>
  <si>
    <t>Building Commissioning</t>
  </si>
  <si>
    <t>Total Building Commissioning</t>
  </si>
  <si>
    <t>Building Enclosure Commissioning</t>
  </si>
  <si>
    <t>Subsurface Drilling And Sampling</t>
  </si>
  <si>
    <t>[Demolition][ And ][Deconstruction]</t>
  </si>
  <si>
    <t>Carpet Removal And Reclamation</t>
  </si>
  <si>
    <t>Removal And Salvage Of Historic Construction Materials</t>
  </si>
  <si>
    <t>Solidification And Stabilization Decontamination</t>
  </si>
  <si>
    <t>Remediation Of Contaminated Soils By Thermal Desorption</t>
  </si>
  <si>
    <t>Bioremediation Using Landfarming</t>
  </si>
  <si>
    <t>Bioremediation Of Soils Using Windrow Composting</t>
  </si>
  <si>
    <t>Soil Washing Through Separation/Solubilization</t>
  </si>
  <si>
    <t>Geomembrane Waste Containment</t>
  </si>
  <si>
    <t>Clay Waste Containment</t>
  </si>
  <si>
    <t>Geosynthetic Clay Liner Waste Containment</t>
  </si>
  <si>
    <t>Excavation And Handling Of Contaminated Material</t>
  </si>
  <si>
    <t>Removal And Disposal Of Pcb Contaminated Soils</t>
  </si>
  <si>
    <t>Air And Steam Stripping</t>
  </si>
  <si>
    <t>Operation, Maintenance, And Process Monitoring For Soil Vapor Extraction (Sve) Systems</t>
  </si>
  <si>
    <t>Commissioning And Demonstration For Soil Vapor Extraction (Sve) Systems</t>
  </si>
  <si>
    <t>Underground Storage Tank Removal</t>
  </si>
  <si>
    <t>Select Fill And Topsoil For Landfill Cover</t>
  </si>
  <si>
    <t>Test Fill</t>
  </si>
  <si>
    <t>Transportation And Disposal Of Hazardous Materials</t>
  </si>
  <si>
    <t>Asbestos Remediation</t>
  </si>
  <si>
    <t>Lead Remediation</t>
  </si>
  <si>
    <t>Handling Of Lighting Ballasts And Lamps Containing Pcbs And Mercury</t>
  </si>
  <si>
    <t>Removal And Disposal Of Polychlorinated Biphenyls (Pcbs)</t>
  </si>
  <si>
    <t>Mold Remediation</t>
  </si>
  <si>
    <t>Rehabilitation Of Concrete</t>
  </si>
  <si>
    <t>Insulating Concrete Forming</t>
  </si>
  <si>
    <t>Stressed Tendon Reinforcing</t>
  </si>
  <si>
    <t>Cast-In-Place Concrete</t>
  </si>
  <si>
    <t>Miscellaneous Cast-In-Place Concrete</t>
  </si>
  <si>
    <t>Marine Concrete With Service Life Modeling</t>
  </si>
  <si>
    <t>Marine Concrete</t>
  </si>
  <si>
    <t>Cast-In-Place Architectural Concrete</t>
  </si>
  <si>
    <t>Preplaced-Aggregate Concrete</t>
  </si>
  <si>
    <t>Shotcrete</t>
  </si>
  <si>
    <t>Roller-Compacted Concrete For Mass Concrete Construction</t>
  </si>
  <si>
    <t>Concrete For Concrete Cutoff Walls</t>
  </si>
  <si>
    <t>Precast Concrete Roof Slabs (Max. Span 8 Feet O.C.)</t>
  </si>
  <si>
    <t>Precast Structural Pretensioned Concrete</t>
  </si>
  <si>
    <t>Plant-Precast Concrete Products For Below Grade Construction</t>
  </si>
  <si>
    <t>Reinforced Autoclave Aerated Concrete Panels</t>
  </si>
  <si>
    <t>Precast Architectural Concrete</t>
  </si>
  <si>
    <t>Precast[ Prestressed] Structural Concrete</t>
  </si>
  <si>
    <t>Tilt-Up Concrete</t>
  </si>
  <si>
    <t>Cementitious Wood Fiber Decks</t>
  </si>
  <si>
    <t>Light Reflective Nonferrous Metallic Aggregate Floor System</t>
  </si>
  <si>
    <t>Metallic Non-Shrink Grouting</t>
  </si>
  <si>
    <t>Mass Concrete</t>
  </si>
  <si>
    <t>Masonry Strengthening Using Frp Bars</t>
  </si>
  <si>
    <t>Masonry Strengthening Using Surface Applied Frp Composites</t>
  </si>
  <si>
    <t>Conservation Treatment For Period Masonry</t>
  </si>
  <si>
    <t>Unit Masonry</t>
  </si>
  <si>
    <t>Glass Unit Masonry</t>
  </si>
  <si>
    <t>Post-Installed Concrete And Masonry Anchors</t>
  </si>
  <si>
    <t>Ultrasonic Inspection Of Weldments</t>
  </si>
  <si>
    <t>Structural Welding</t>
  </si>
  <si>
    <t>Structural Steel</t>
  </si>
  <si>
    <t>Welding Structural Aluminum Framing</t>
  </si>
  <si>
    <t>Steel Joist Framing</t>
  </si>
  <si>
    <t>Steel Decks</t>
  </si>
  <si>
    <t>Cold-Formed Metal Framing</t>
  </si>
  <si>
    <t>Miscellaneous Metal Fabrications</t>
  </si>
  <si>
    <t>Structural Metal Fabrications</t>
  </si>
  <si>
    <t>Civil Works Fabrications</t>
  </si>
  <si>
    <t>Metal Stairs</t>
  </si>
  <si>
    <t>Metal Ladders</t>
  </si>
  <si>
    <t>Metal Railings</t>
  </si>
  <si>
    <t>Rolling Cover For Aviation Refueling Vaults</t>
  </si>
  <si>
    <t>Fabrication Of Hydraulic Steel Structures</t>
  </si>
  <si>
    <t>Decorative Metal Specialties</t>
  </si>
  <si>
    <t>Rough Carpentry</t>
  </si>
  <si>
    <t>Pier Timberwork</t>
  </si>
  <si>
    <t>Cross-Laminated Timber</t>
  </si>
  <si>
    <t>Glued-Laminated Construction</t>
  </si>
  <si>
    <t>Finish Carpentry</t>
  </si>
  <si>
    <t>Plastic-Laminate-Clad Architectural Cabinets</t>
  </si>
  <si>
    <t>Solid Surfacing Fabrications</t>
  </si>
  <si>
    <t>Fiberglass Reinforced Plastic (Frp) Ladders</t>
  </si>
  <si>
    <t>Fiberglass Reinforced Plastic (Frp) Grating</t>
  </si>
  <si>
    <t>Fiberglass Reinforced Plastic (Frp) Pipe And Tube Railings</t>
  </si>
  <si>
    <t>Pressure Testing An Air Barrier System For Air Tightness</t>
  </si>
  <si>
    <t>Bituminous Dampproofing</t>
  </si>
  <si>
    <t>Built-Up Bituminous Waterproofing</t>
  </si>
  <si>
    <t>Elastomeric Sheet Waterproofing</t>
  </si>
  <si>
    <t>Fluid-Applied Waterproofing</t>
  </si>
  <si>
    <t>Metallic Oxide Waterproofing</t>
  </si>
  <si>
    <t>Bentonite Waterproofing</t>
  </si>
  <si>
    <t>Water Repellents</t>
  </si>
  <si>
    <t>Board And Block Insulation</t>
  </si>
  <si>
    <t>Mineral Fiber Blanket Insulation</t>
  </si>
  <si>
    <t>Loose Fill Thermal Insulation</t>
  </si>
  <si>
    <t>Roof And Deck Insulation</t>
  </si>
  <si>
    <t>Exterior Insulation And Finish Systems</t>
  </si>
  <si>
    <t>Building Air Barrier System</t>
  </si>
  <si>
    <t>Self-Adhering Air Barriers</t>
  </si>
  <si>
    <t>Fluid-Applied Membrane Air Barriers</t>
  </si>
  <si>
    <t>Spray Foam Air Barriers</t>
  </si>
  <si>
    <t>Asphalt Shingles</t>
  </si>
  <si>
    <t>Slate Shingles</t>
  </si>
  <si>
    <t>Roof Tiles</t>
  </si>
  <si>
    <t>Clay Tile Roofing Replacement Or Repair</t>
  </si>
  <si>
    <t>Metal Roof Panels</t>
  </si>
  <si>
    <t>Copper Roof Panels</t>
  </si>
  <si>
    <t>Fabricated Roof Panel Assemblies</t>
  </si>
  <si>
    <t>Metal Wall Panels</t>
  </si>
  <si>
    <t>Fabricated Wall Panel Assemblies</t>
  </si>
  <si>
    <t>Built-Up Asphalt Roofing</t>
  </si>
  <si>
    <t>Modified Bituminous Membrane Roofing</t>
  </si>
  <si>
    <t>Ethylene-Propylene-Diene-Monomer Roofing</t>
  </si>
  <si>
    <t>Polyvinyl-Chloride Roofing</t>
  </si>
  <si>
    <t>Protected Membrane Roofing</t>
  </si>
  <si>
    <t>Sprayed Polyurethane Foam (Spf) Roofing</t>
  </si>
  <si>
    <t>Flashing And Sheet Metal</t>
  </si>
  <si>
    <t>Steel Standing Seam Roofing</t>
  </si>
  <si>
    <t>Aluminum Standing Seam Roofing</t>
  </si>
  <si>
    <t>Copper Sheet Metal Flashing And Trim</t>
  </si>
  <si>
    <t>Gravity-Type Roof Ventilators</t>
  </si>
  <si>
    <t>Spray-Applied Fireproofing</t>
  </si>
  <si>
    <t>Firestopping</t>
  </si>
  <si>
    <t>Joint Sealants</t>
  </si>
  <si>
    <t>Operation And Maintenance Of Wood Windows</t>
  </si>
  <si>
    <t>Steel Doors And Frames</t>
  </si>
  <si>
    <t>Aluminum Doors And Frames</t>
  </si>
  <si>
    <t>Sliding Fire Doors</t>
  </si>
  <si>
    <t>Sliding Metal Doors</t>
  </si>
  <si>
    <t>Wood Doors</t>
  </si>
  <si>
    <t>Fiberglass Reinforced Plastic (Frp) Doors And Frames</t>
  </si>
  <si>
    <t>Access Doors And Panels</t>
  </si>
  <si>
    <t>Aluminum Sliding Glass Doors</t>
  </si>
  <si>
    <t>Coiling Counter Doors</t>
  </si>
  <si>
    <t>Overhead Coiling Doors</t>
  </si>
  <si>
    <t>Forced Entry Resistant Components</t>
  </si>
  <si>
    <t>Bullet-Resistant Components</t>
  </si>
  <si>
    <t>Corrosion Control Hangar Doors</t>
  </si>
  <si>
    <t>Horizontal Rolling Steel Doors</t>
  </si>
  <si>
    <t>Vertical Lift Fabric Doors</t>
  </si>
  <si>
    <t>Hemp Shielded Door</t>
  </si>
  <si>
    <t>File Room Doors And Frames</t>
  </si>
  <si>
    <t>Vault Doors And Day Gates</t>
  </si>
  <si>
    <t>Detention Hollow Metal Frames, Doors, And Door Frames</t>
  </si>
  <si>
    <t>Sound Control Door Assemblies</t>
  </si>
  <si>
    <t>Sectional Overhead Doors</t>
  </si>
  <si>
    <t>Vertical Lift Doors</t>
  </si>
  <si>
    <t>Blast Resistant Doors (Earth Covered Magazines)</t>
  </si>
  <si>
    <t>Blast Resistant Doors</t>
  </si>
  <si>
    <t>Aluminum-Framed Entrances And Storefronts</t>
  </si>
  <si>
    <t>Curtain Wall And Glazed Assemblies</t>
  </si>
  <si>
    <t>Aluminum Windows</t>
  </si>
  <si>
    <t>Steel Windows</t>
  </si>
  <si>
    <t>Aluminum Storm Windows</t>
  </si>
  <si>
    <t>Wood Windows</t>
  </si>
  <si>
    <t>Plastic Windows</t>
  </si>
  <si>
    <t>Radio Frequency Shielded Enclosures, Demountable Type</t>
  </si>
  <si>
    <t>Radio Frequency Shielded Enclosures, Welded Type</t>
  </si>
  <si>
    <t>Blast Resistant Tempered Glass Windows</t>
  </si>
  <si>
    <t>Detention And Security Windows</t>
  </si>
  <si>
    <t>[Skylights][ And ][Translucent Panels]</t>
  </si>
  <si>
    <t>Door Hardware</t>
  </si>
  <si>
    <t>Detention Hardware</t>
  </si>
  <si>
    <t>Electrical Locking Control For Brigs</t>
  </si>
  <si>
    <t>Glazing</t>
  </si>
  <si>
    <t>Safety Films</t>
  </si>
  <si>
    <t>Detention And Security Glazing</t>
  </si>
  <si>
    <t>Air Traffic Control Tower Cab Glass</t>
  </si>
  <si>
    <t>Metal [Wall] [And] [Door] Louvers</t>
  </si>
  <si>
    <t>Preparation Of Historic Wood And Metal Surfaces For Painting</t>
  </si>
  <si>
    <t>Schedules For Finishes</t>
  </si>
  <si>
    <t>Supports For Plaster And Gypsum Board</t>
  </si>
  <si>
    <t>Lath</t>
  </si>
  <si>
    <t>Gypsum Plastering</t>
  </si>
  <si>
    <t>Fireproof Gypsum Plastering</t>
  </si>
  <si>
    <t>Cement Stucco</t>
  </si>
  <si>
    <t>Veneer Plaster</t>
  </si>
  <si>
    <t>Gypsum Board</t>
  </si>
  <si>
    <t>Ceramic, Quarry, And Glass Tiling</t>
  </si>
  <si>
    <t>Chemical-Resistant Quarry Tiling</t>
  </si>
  <si>
    <t>Acoustical Ceilings</t>
  </si>
  <si>
    <t>Static-Control Flooring</t>
  </si>
  <si>
    <t>Portable (Demountable) Wood Flooring</t>
  </si>
  <si>
    <t>Wood Parquet Flooring</t>
  </si>
  <si>
    <t>Wood Strip And Plank Flooring</t>
  </si>
  <si>
    <t>Wood Athletic Flooring</t>
  </si>
  <si>
    <t>Resilient Flooring</t>
  </si>
  <si>
    <t>Resilient Athletic Flooring</t>
  </si>
  <si>
    <t>Portland Cement Terrazzo Flooring</t>
  </si>
  <si>
    <t>Terrazzo Floor Tile</t>
  </si>
  <si>
    <t>Resinous Matrix Terrazzo Flooring</t>
  </si>
  <si>
    <t>Standard Resinous Flooring</t>
  </si>
  <si>
    <t>Chemical Resistant Resinous Flooring</t>
  </si>
  <si>
    <t>Fuel Resistive Resinous Flooring, 3-Coat System</t>
  </si>
  <si>
    <t>Fuel Resistive Resinous Flooring, 5-Coat System</t>
  </si>
  <si>
    <t>Carpeting</t>
  </si>
  <si>
    <t>Rigid Grid Access Flooring</t>
  </si>
  <si>
    <t>Stringerless Access Flooring</t>
  </si>
  <si>
    <t>Wallcoverings</t>
  </si>
  <si>
    <t>Acoustical Wall Panels</t>
  </si>
  <si>
    <t>Paints And Coatings</t>
  </si>
  <si>
    <t>High-Performance Coatings</t>
  </si>
  <si>
    <t>High-Build Glaze Coatings</t>
  </si>
  <si>
    <t>Painting:  Hydraulic Structures</t>
  </si>
  <si>
    <t>Metallic Coatings For Hydraulic Structures</t>
  </si>
  <si>
    <t>Interior Coating Of Welded Steel Water Tanks</t>
  </si>
  <si>
    <t>Three Coat Epoxy Interior Coating Of Welded Steel Petroleum Fuel Tanks</t>
  </si>
  <si>
    <t>Maintenance, Repair, And Coating Of Tall Antenna Towers</t>
  </si>
  <si>
    <t>High Performance Coating For Steel Structures</t>
  </si>
  <si>
    <t>Protection Of Buried Steel Piping And Steel Bulkhead Tie Rods</t>
  </si>
  <si>
    <t>Metallic Type Conductive/Spark Resistant Concrete Floor Finish</t>
  </si>
  <si>
    <t>Linseed Oil Protection Of Concrete Surfaces</t>
  </si>
  <si>
    <t>Corrosion Inhibitor Coating Of Concrete Surfaces</t>
  </si>
  <si>
    <t>Visual Display Units</t>
  </si>
  <si>
    <t>Exterior Signage</t>
  </si>
  <si>
    <t>Interior Signage</t>
  </si>
  <si>
    <t>Traffic Signage</t>
  </si>
  <si>
    <t>Toilet Compartments</t>
  </si>
  <si>
    <t>Cubicle Track And Hardware</t>
  </si>
  <si>
    <t>Wire Mesh Partitions</t>
  </si>
  <si>
    <t>Demountable And Movable Partitions</t>
  </si>
  <si>
    <t>Accordion Folding Partitions</t>
  </si>
  <si>
    <t>Coiling Partitions</t>
  </si>
  <si>
    <t>Folding Panel Partitions</t>
  </si>
  <si>
    <t>Sliding Partitions</t>
  </si>
  <si>
    <t>Wall And Door Protection</t>
  </si>
  <si>
    <t>Toilet Accessories</t>
  </si>
  <si>
    <t>Fire Extinguishers</t>
  </si>
  <si>
    <t>Lockers</t>
  </si>
  <si>
    <t>Steel Shelving</t>
  </si>
  <si>
    <t>Common Work Results For Foodservice Equipment</t>
  </si>
  <si>
    <t>Foodservice Equipment Schedule</t>
  </si>
  <si>
    <t>Loading Dock Levelers</t>
  </si>
  <si>
    <t>Electric Kitchen Equipment</t>
  </si>
  <si>
    <t>Refrigerated And Frozen Food Storage Equipment</t>
  </si>
  <si>
    <t>Food Preparation Equipment</t>
  </si>
  <si>
    <t>Food Cooking Equipment</t>
  </si>
  <si>
    <t>Food Dispensing Equipment</t>
  </si>
  <si>
    <t>Ice Machines</t>
  </si>
  <si>
    <t>Cleaning And Disposal Equipment</t>
  </si>
  <si>
    <t>Laboratory Equipment And Fumehoods</t>
  </si>
  <si>
    <t>Playground Equipment</t>
  </si>
  <si>
    <t>General Requirements For Medical And Dental Equipment</t>
  </si>
  <si>
    <t>Sterilizers And Associated Equipment</t>
  </si>
  <si>
    <t>Medical Equipment, Miscellaneous</t>
  </si>
  <si>
    <t>Dental Equipment</t>
  </si>
  <si>
    <t>Packaged Incinerators</t>
  </si>
  <si>
    <t>Furniture, Fixtures And Equipment (Ff&amp;E) Package</t>
  </si>
  <si>
    <t>Window Blinds</t>
  </si>
  <si>
    <t>Curtains And Drapes</t>
  </si>
  <si>
    <t>Roller Window Shades</t>
  </si>
  <si>
    <t>Bathroom Casework</t>
  </si>
  <si>
    <t>Commercial Kitchen Casework</t>
  </si>
  <si>
    <t>Healthcare Casework</t>
  </si>
  <si>
    <t>Entrance Floor Mats And Frames</t>
  </si>
  <si>
    <t>Furniture And Furniture Installation</t>
  </si>
  <si>
    <t>Detention Furniture And Accessories</t>
  </si>
  <si>
    <t>Systems Furniture</t>
  </si>
  <si>
    <t>Upholstered Audience Seating</t>
  </si>
  <si>
    <t>Site Furnishings</t>
  </si>
  <si>
    <t>Hydrotherapy Equipment</t>
  </si>
  <si>
    <t>Cold-Storage Rooms (Prefabricated Panel Type)</t>
  </si>
  <si>
    <t>Prefabricated Audiometric Rooms</t>
  </si>
  <si>
    <t>Frame Supported Membrane Structures For Protection Of Aircraft</t>
  </si>
  <si>
    <t>Metal Building Systems</t>
  </si>
  <si>
    <t>Relocatable Building Units (Rlb)</t>
  </si>
  <si>
    <t>Seismic Control For Miscellaneous Equipment</t>
  </si>
  <si>
    <t>X-Ray Shielding</t>
  </si>
  <si>
    <t>Rfi/Emi Shielding</t>
  </si>
  <si>
    <t>Radio Frequency (Rf) Shielding: Magnetic Resonance Imaging (Mri)</t>
  </si>
  <si>
    <t>Electric Traction Freight Elevators</t>
  </si>
  <si>
    <t>Electric Traction Passenger Elevators</t>
  </si>
  <si>
    <t>Hydraulic Freight Elevators</t>
  </si>
  <si>
    <t>Hydraulic Passenger Elevators</t>
  </si>
  <si>
    <t>Pneumatic-Tube System</t>
  </si>
  <si>
    <t xml:space="preserve"> Wet Pipe Sprinkler Systems, Fire Protection</t>
  </si>
  <si>
    <t xml:space="preserve"> Dry Pipe Sprinkler Systems, Fire Protection</t>
  </si>
  <si>
    <t>Preaction Sprinkler Systems, Fire Protection</t>
  </si>
  <si>
    <t>Deluge Sprinkler Systems, Fire Protection</t>
  </si>
  <si>
    <t>Aqueous Film-Forming Foam (Afff) Fire Protection System</t>
  </si>
  <si>
    <t>High-Expansion Foam System, Fire Protection</t>
  </si>
  <si>
    <t>Carbon-Dioxide Fire-Extinguishing Systems</t>
  </si>
  <si>
    <t>Halon 1301 Fire Extinguishing</t>
  </si>
  <si>
    <t>Wet Chemical Fire Extinguishing Systems</t>
  </si>
  <si>
    <t>Fire Pumps</t>
  </si>
  <si>
    <t>Plumbing, General Purpose</t>
  </si>
  <si>
    <t>Plumbing For Healthcare Facilities</t>
  </si>
  <si>
    <t>Mechanical Sound, Vibration, And Seismic Control</t>
  </si>
  <si>
    <t>Sanitary Sewerage Pumps</t>
  </si>
  <si>
    <t>Sump Pumps</t>
  </si>
  <si>
    <t>Large Nonlubricated Reciprocating Air Compressors (Over 300 Hp)</t>
  </si>
  <si>
    <t>Nonlubricated Rotary Screw Air Compressors (100 Hp And Larger)</t>
  </si>
  <si>
    <t>High And Medium Pressure Compressed Air Piping</t>
  </si>
  <si>
    <t>Large Centrifugal Air Compressors (Over 200 Hp)</t>
  </si>
  <si>
    <t>Water Softeners, Cation-Exchange (Sodium Cycle)</t>
  </si>
  <si>
    <t>Solar Water Heating Equipment</t>
  </si>
  <si>
    <t>Gas And Vacuum Systems For Healthcare Facilities</t>
  </si>
  <si>
    <t>Hvac System Cleaning</t>
  </si>
  <si>
    <t>Basic Mechanical Materials And Methods</t>
  </si>
  <si>
    <t>Common Piping For Hvac</t>
  </si>
  <si>
    <t>[Seismic] Bracing For Hvac</t>
  </si>
  <si>
    <t>Testing, Adjusting, And Balancing For Hvac</t>
  </si>
  <si>
    <t>Thermal Insulation For Mechanical Systems</t>
  </si>
  <si>
    <t>Commissioning Of Mechanical[ And Plumbing] Systems</t>
  </si>
  <si>
    <t>Testing Industrial Ventilation Systems</t>
  </si>
  <si>
    <t>Instrumentation And Control For Hvac</t>
  </si>
  <si>
    <t>Instrumentation And Control Devices For Hvac</t>
  </si>
  <si>
    <t>Lonworks Direct Digital Control For Hvac And Other Building Control Systems</t>
  </si>
  <si>
    <t>Bacnet Direct Digital Control For Hvac And Other Building Control Systems</t>
  </si>
  <si>
    <t>Space Temperature Control Systems</t>
  </si>
  <si>
    <t>Sequences Of Operation For Hvac Control</t>
  </si>
  <si>
    <t>Facility Gas Piping</t>
  </si>
  <si>
    <t>Low Temperature Water (Ltw) Heating System</t>
  </si>
  <si>
    <t>[High ][Medium ]Temperature Water System Within Buildings</t>
  </si>
  <si>
    <t>Hydronic Pumps</t>
  </si>
  <si>
    <t>Steam System And Terminal Units</t>
  </si>
  <si>
    <t>Refrigerant Piping</t>
  </si>
  <si>
    <t>Chemical Treatment Of Water For Mechanical Systems</t>
  </si>
  <si>
    <t>Hvac Air Distribution</t>
  </si>
  <si>
    <t>Mechanical Engine[ And Welding Fume] Exhaust Systems</t>
  </si>
  <si>
    <t>Industrial Ventilation And Exhaust</t>
  </si>
  <si>
    <t>Chemical, Biological, And Radiological (Cbr) Air Filtration System</t>
  </si>
  <si>
    <t>Central High Temperature Water (Htw) Generating Plant And Auxiliaries</t>
  </si>
  <si>
    <t>Dust And Gas Collector, Dry Scrubber And Fabric Filter Type</t>
  </si>
  <si>
    <t>Mechanical Cyclone Dust Collector Of Flue Gas Particulates</t>
  </si>
  <si>
    <t>Electrostatic Dust Collector Of Flue Gas Particulates</t>
  </si>
  <si>
    <t>Fabric Filter Dust Collector Of Fly Ash Particles In Flue Gas</t>
  </si>
  <si>
    <t>Heating Boilers</t>
  </si>
  <si>
    <t>Heat Recovery Boilers</t>
  </si>
  <si>
    <t>Central Coal-Fired Steam-Generating System</t>
  </si>
  <si>
    <t>Central Steam Generating System - Combination Gas And Oil Fired</t>
  </si>
  <si>
    <t>Steam Heating Plant Watertube (Shop Assembled) Coal/Oil Or Coal</t>
  </si>
  <si>
    <t>Steam Heating Plant Watertube (Field Erected) Coal/Oil Or Coal</t>
  </si>
  <si>
    <t>Water-Tube Boilers, Oil/Gas Or Oil</t>
  </si>
  <si>
    <t>Low Pressure Water Heating Boilers (Under 800,000 Btu/Hr Output)</t>
  </si>
  <si>
    <t>Low Pressure Water Heating Boilers (Over 800,000 Btu/Hr Output)</t>
  </si>
  <si>
    <t>Steam Boilers And Equipment (500,000 - 18,000,000 Btu/Hr)</t>
  </si>
  <si>
    <t>Steam Boilers And Equipment (18,000,000 - 60,000,000 Btu/Hr)</t>
  </si>
  <si>
    <t>Building Heating Systems, Warm Air</t>
  </si>
  <si>
    <t>Forced Hot Water Heating Systems Using Water And Steam Heat Exchangers</t>
  </si>
  <si>
    <t>Central Steam Heating And Utilities Systems</t>
  </si>
  <si>
    <t>Cold Storage Refrigeration Systems</t>
  </si>
  <si>
    <t>Water Chillers, Vapor Compression Type</t>
  </si>
  <si>
    <t>Chilled, Chilled-Hot, And Condenser Water Piping Systems</t>
  </si>
  <si>
    <t>Cooling Towers And Remote Evaporatively-Cooled Condensers</t>
  </si>
  <si>
    <t>Refrigeration Equipment For Cold Storage</t>
  </si>
  <si>
    <t>Thermal Energy Storage System:  Ice-On-Coil</t>
  </si>
  <si>
    <t>Energy Recovery Systems</t>
  </si>
  <si>
    <t>Dedicated Outdoor Air Systems (Doas)</t>
  </si>
  <si>
    <t>Custom-Packaged, Aircraft Pre-Conditioned Air Units</t>
  </si>
  <si>
    <t>Evaporative Cooling Systems</t>
  </si>
  <si>
    <t>Gas-Fired Heating Equipment</t>
  </si>
  <si>
    <t>Decentralized Unitary Hvac Equipment</t>
  </si>
  <si>
    <t>Computer Room Air Conditioning Units</t>
  </si>
  <si>
    <t>Variable Refrigerant Flow Hvac Systems</t>
  </si>
  <si>
    <t>Water-Loop And Ground-Loop Heat Pump Systems</t>
  </si>
  <si>
    <t>Terminal Heating Units</t>
  </si>
  <si>
    <t>Electric Space Heating Equipment</t>
  </si>
  <si>
    <t>Desiccant Cooling Systems</t>
  </si>
  <si>
    <t>Cybersecurity For Facility-Related Control Systems</t>
  </si>
  <si>
    <t>Utility Monitoring And Control System Testing</t>
  </si>
  <si>
    <t>Risk Management Framework For Facility-Related Control Systems</t>
  </si>
  <si>
    <t>Utility Monitoring And Control System (Umcs) Front End And Integration</t>
  </si>
  <si>
    <t>Medium-Voltage Cables</t>
  </si>
  <si>
    <t>Insulated Wire And Cable</t>
  </si>
  <si>
    <t>Dockside Power Connection Stations</t>
  </si>
  <si>
    <t>Seismic Protection For Electrical Equipment</t>
  </si>
  <si>
    <t>Power System Studies</t>
  </si>
  <si>
    <t>Apparatus Inspection And Testing</t>
  </si>
  <si>
    <t>Primary Unit Substation</t>
  </si>
  <si>
    <t>Main Electric Supply Station And Substation</t>
  </si>
  <si>
    <t>Secondary Unit Substations</t>
  </si>
  <si>
    <t>Three-Phase, Cubicle-Type Pad-Mounted Transformer</t>
  </si>
  <si>
    <t>Pad-Mounted, Liquid-Filled, Medium-Voltage Transformers</t>
  </si>
  <si>
    <t>Three-Phase, Liquid-Filled Pad-Mounted Transformers</t>
  </si>
  <si>
    <t>Single-Phase Pad-Mounted Transformers</t>
  </si>
  <si>
    <t>Sf6/High-Firepoint Fluids Insulated Pad-Mounted Switchgear</t>
  </si>
  <si>
    <t>Pad-Mounted Dead-Front Air Insulated Switchgear</t>
  </si>
  <si>
    <t>Metal-Clad Switchgear</t>
  </si>
  <si>
    <t>Switchgear House</t>
  </si>
  <si>
    <t>Medium-Voltage Switchgear, Gas-Insulated</t>
  </si>
  <si>
    <t>Interior Distribution System</t>
  </si>
  <si>
    <t>480-Volt Station Service Switchgear And Transformers</t>
  </si>
  <si>
    <t>Low-Voltage Switchgear</t>
  </si>
  <si>
    <t>Switchboards</t>
  </si>
  <si>
    <t>Electric Meters</t>
  </si>
  <si>
    <t>Electricity Metering</t>
  </si>
  <si>
    <t>Marina Electrical Work</t>
  </si>
  <si>
    <t>Motor Control Centers, Switchboards And Panelboards</t>
  </si>
  <si>
    <t>Electric Motors, 3-Phase Vertical Induction Type</t>
  </si>
  <si>
    <t>Electric Motors, 3-Phase Vertical Synchronous Type</t>
  </si>
  <si>
    <t>Adjustable Speed Drive (Asd) Systems Under 600 Volts</t>
  </si>
  <si>
    <t>Facility-Scale Solar Photovoltaic (Pv) Systems</t>
  </si>
  <si>
    <t>Engine-Generator Set Stationary 15-2500 Kw, With Auxiliaries</t>
  </si>
  <si>
    <t>Static Uninterruptible Power Supply (Ups)</t>
  </si>
  <si>
    <t>400-Hertz (Hz) Solid State Frequency Converter</t>
  </si>
  <si>
    <t>270 Vdc Solid State Converter</t>
  </si>
  <si>
    <t>Automatic Transfer Switches And By-Pass/Isolation Switch</t>
  </si>
  <si>
    <t xml:space="preserve">Microgrid Control System </t>
  </si>
  <si>
    <t>Lightning Protection System</t>
  </si>
  <si>
    <t>Galvanic (Sacrificial) Anode Cathodic Protection (Gacp) System</t>
  </si>
  <si>
    <t>Cathodic Protection System For The Interior Of Steel Water Tanks</t>
  </si>
  <si>
    <t>Impressed Current Cathodic Protection (Iccp) System</t>
  </si>
  <si>
    <t>Cathodic Protection Systems (Impressed Current) For Lock Miter Gates</t>
  </si>
  <si>
    <t>Interior Lighting</t>
  </si>
  <si>
    <t>Security Lighting</t>
  </si>
  <si>
    <t>Surgical, Procedure And Exam Lighting Fixtures</t>
  </si>
  <si>
    <t>Exterior Lighting</t>
  </si>
  <si>
    <t>Airfield And Heliport Lighting And Visual Navigation Aids</t>
  </si>
  <si>
    <t>Television Distribution System</t>
  </si>
  <si>
    <t>Protective Distribution System (Pds) For Siprnet Communication Systems</t>
  </si>
  <si>
    <t>Building Telecommunications Cabling System</t>
  </si>
  <si>
    <t>Audio-Visual Systems</t>
  </si>
  <si>
    <t>Public Address Systems</t>
  </si>
  <si>
    <t>Intercommunication System</t>
  </si>
  <si>
    <t>Nurse Call System</t>
  </si>
  <si>
    <t>First Responder Distributed Antennae Systems (Das)</t>
  </si>
  <si>
    <t>Electronic Security System Acceptance Testing</t>
  </si>
  <si>
    <t>Electronic Security Systems (Ess)</t>
  </si>
  <si>
    <t>Central Monitoring Services For Electronic Security Systems</t>
  </si>
  <si>
    <t>Fire Alarm Reporting System, Digital Communicator Type</t>
  </si>
  <si>
    <t>Fire Alarm Reporting System, Radio Type</t>
  </si>
  <si>
    <t>Interior Fire Alarm System, Non-Addressable</t>
  </si>
  <si>
    <t>Interior Fire Alarm And Mass Notification System, Non-Addressable</t>
  </si>
  <si>
    <t>Interior Fire Alarm System, Addressable</t>
  </si>
  <si>
    <t>Interior Fire Alarm And Mass Notification System, Addressable</t>
  </si>
  <si>
    <t>Earthwork</t>
  </si>
  <si>
    <t>Geotextiles For Earthwork</t>
  </si>
  <si>
    <t>Site Clearing</t>
  </si>
  <si>
    <t>Clearing And Grubbing</t>
  </si>
  <si>
    <t>Off-Gassing Mitigation</t>
  </si>
  <si>
    <t>Radon Mitigation</t>
  </si>
  <si>
    <t>Tunnel Excavation - Blasting</t>
  </si>
  <si>
    <t>Underwater Blasting</t>
  </si>
  <si>
    <t>Blasting - Surface</t>
  </si>
  <si>
    <t>Chemical Termite Control</t>
  </si>
  <si>
    <t>Termite Control Barriers</t>
  </si>
  <si>
    <t>Geogrid Soil Stabilization</t>
  </si>
  <si>
    <t>Geotextile Soil Stabilization</t>
  </si>
  <si>
    <t>Bioengineering Practices For Stream Bank And Shoreline Stabilization</t>
  </si>
  <si>
    <t>Geogrid Slope Protection</t>
  </si>
  <si>
    <t>Gabions</t>
  </si>
  <si>
    <t>Metal Sheet Piling</t>
  </si>
  <si>
    <t>Synthetic Sheet Piling</t>
  </si>
  <si>
    <t>Concrete Pressure Grouting</t>
  </si>
  <si>
    <t>Soil-Bentonite Slurry Walls</t>
  </si>
  <si>
    <t>Cast-In-Place Concrete Piles</t>
  </si>
  <si>
    <t>Precast/Prestressed Concrete Piles</t>
  </si>
  <si>
    <t>Concrete Cylinder Piles</t>
  </si>
  <si>
    <t>Pressure-Injected Footings</t>
  </si>
  <si>
    <t>Steel Pipe Piles</t>
  </si>
  <si>
    <t>Steel H-Piles</t>
  </si>
  <si>
    <t>Timber Piles</t>
  </si>
  <si>
    <t>Timber Marine Piles</t>
  </si>
  <si>
    <t>Piling:  Composite, Wood And Cast In-Place Concrete</t>
  </si>
  <si>
    <t>Concrete-Filled Steel Piles</t>
  </si>
  <si>
    <t>Densified Aggregate Piers</t>
  </si>
  <si>
    <t>Augered Cast-In-Place Piles</t>
  </si>
  <si>
    <t>Drilled Caissons</t>
  </si>
  <si>
    <t>[Grouted] Helical Piles</t>
  </si>
  <si>
    <t>Drilled Concrete Piers And Shafts</t>
  </si>
  <si>
    <t>Rock Foundation Preparation</t>
  </si>
  <si>
    <t>Soil And Rock Anchors</t>
  </si>
  <si>
    <t>Tunnel And Shaft Excavation In Rock - Mechanical</t>
  </si>
  <si>
    <t>Tunnel And Shaft Grouting</t>
  </si>
  <si>
    <t>[Rubber] [And] [Paint] Removal From Airfield Pavements</t>
  </si>
  <si>
    <t>Bituminous Surface Treatment [And] [Sand Seal]</t>
  </si>
  <si>
    <t>Gilsonite Modified Asphalt Emulsion Seal Coats</t>
  </si>
  <si>
    <t>Rejuvenation Of Asphalt Pavement Surfaces</t>
  </si>
  <si>
    <t>Cold-Mix Reused Asphalt Paving</t>
  </si>
  <si>
    <t>Cold Milling Asphalt Paving</t>
  </si>
  <si>
    <t>In Place Hot Reused Asphalt Paving</t>
  </si>
  <si>
    <t>Heater Scarifying Of Asphalt Paving</t>
  </si>
  <si>
    <t>Sealing Cracks In Asphalt Paving</t>
  </si>
  <si>
    <t>Paving Fabric Interlayer</t>
  </si>
  <si>
    <t>Grooving Of Airfield Paving</t>
  </si>
  <si>
    <t>Sealing Of Joints In Rigid Pavement</t>
  </si>
  <si>
    <t>Partial Depth Patching Of Rigid Paving</t>
  </si>
  <si>
    <t>Concrete Pavement Raising</t>
  </si>
  <si>
    <t>Landscape Establishment</t>
  </si>
  <si>
    <t>Lime Treated Subgrade</t>
  </si>
  <si>
    <t>Bituminous-Stabilized Subgrade</t>
  </si>
  <si>
    <t>[Base Course For Rigid][ And ][Subbase] [Select-Material] [For Flexible Paving]</t>
  </si>
  <si>
    <t>[Aggregate Base Course] [And/Or][Graded Crushed Aggregate Base Course] For Flexible Paving</t>
  </si>
  <si>
    <t>Base Course Drainage Layers</t>
  </si>
  <si>
    <t>Hot-Mix Bituminous Base Course For Roads And Streets</t>
  </si>
  <si>
    <t>Bituminous-Stabilized Base And Subbase Courses</t>
  </si>
  <si>
    <t>Portland Cement-Stabilized Base Courses</t>
  </si>
  <si>
    <t>Lean Concrete Base Course</t>
  </si>
  <si>
    <t>Bituminous Tack[ And][ Prime] Coats</t>
  </si>
  <si>
    <t>Asphalt Paving For Airfields</t>
  </si>
  <si>
    <t>Stone Matrix Asphalt (Sma) For Airfield Paving</t>
  </si>
  <si>
    <t>Road-Mix Asphalt Paving</t>
  </si>
  <si>
    <t>Cold-Mix Asphalt Paving</t>
  </si>
  <si>
    <t>Fuel Resistant Asphalt Paving For Airfields - Surface Course</t>
  </si>
  <si>
    <t>Resin-Modified Asphalt Paving Wearing Courses</t>
  </si>
  <si>
    <t>Bituminous Fog Seal</t>
  </si>
  <si>
    <t>Polymer Concrete Micro-Overlay (Pcmo) For Fuel And Abrasion Resistant Wearing Surfaces</t>
  </si>
  <si>
    <t>Portland Cement Concrete Pavement For Roads And Site Facilities</t>
  </si>
  <si>
    <t>Roller Compacted Concrete Paving</t>
  </si>
  <si>
    <t>High Temperature Concrete Paving For Airfields Using Lightweight And Traprock Aggregates</t>
  </si>
  <si>
    <t>Concrete Paving For Airfields And Other Heavy Duty Pavements</t>
  </si>
  <si>
    <t>Concrete Paving For Small Airfield Projects</t>
  </si>
  <si>
    <t>Concrete Pavement For Fuel Storage Containment Dikes</t>
  </si>
  <si>
    <t>Pervious Concrete Paving</t>
  </si>
  <si>
    <t>Compression Concrete Paving Joint Sealant</t>
  </si>
  <si>
    <t>Interlocking Precast Concrete Unit Paving</t>
  </si>
  <si>
    <t>Aggregate Surfacing</t>
  </si>
  <si>
    <t>Concrete Curbs, Gutters And Sidewalks</t>
  </si>
  <si>
    <t>Pavement Markings</t>
  </si>
  <si>
    <t>Playground Protective Surfacing</t>
  </si>
  <si>
    <t>Chain Link Fences And Gates</t>
  </si>
  <si>
    <t>High-Security Fences (Chain Link And Ornamental) And Gates</t>
  </si>
  <si>
    <t>Wire Fences And Gates</t>
  </si>
  <si>
    <t>Segmental Concrete Block Retaining Wall</t>
  </si>
  <si>
    <t>Underground Sprinklers</t>
  </si>
  <si>
    <t>Irrigation Sprinkler Systems</t>
  </si>
  <si>
    <t>Seeding</t>
  </si>
  <si>
    <t>Sodding</t>
  </si>
  <si>
    <t>Sprigging</t>
  </si>
  <si>
    <t>Exterior Plants</t>
  </si>
  <si>
    <t>Transplanting Exterior Plants</t>
  </si>
  <si>
    <t>Tv Inspection Of Sewer Lines</t>
  </si>
  <si>
    <t>Relining Sewers</t>
  </si>
  <si>
    <t>Leak Detection For Fueling Systems</t>
  </si>
  <si>
    <t>Cleaning Of Petroleum Storage Tanks</t>
  </si>
  <si>
    <t>Inspection Of Field Fabricated Fuel Storage Tanks</t>
  </si>
  <si>
    <t>Slip Lining Of Existing Piping For Levee Applications</t>
  </si>
  <si>
    <t>Utility Directional Drilling</t>
  </si>
  <si>
    <t>Trenchless Utility Installation</t>
  </si>
  <si>
    <t>Aviation Fuel Distribution System Start-Up</t>
  </si>
  <si>
    <t>Fuel Distribution System Start-Up (Non-Hydrant)</t>
  </si>
  <si>
    <t>Fuel Pump Control And Annunciation System (Non-Hydrant)</t>
  </si>
  <si>
    <t>Aviation Fuel Pump Control And Annunciation System (Type Iii)</t>
  </si>
  <si>
    <t>Aviation Fuel Pump Control And Annunciation System (Type [Iv][V])</t>
  </si>
  <si>
    <t>Aviation Fuel Pump Control And Annunciation System (Cut And Cover Tanks)</t>
  </si>
  <si>
    <t>Water Utility Distribution Piping</t>
  </si>
  <si>
    <t>Potable Water Supply Wells</t>
  </si>
  <si>
    <t>Natural Gas And Liquid Petroleum Piping</t>
  </si>
  <si>
    <t>Wire-Wound Circular Prestressed-Concrete Water Tank</t>
  </si>
  <si>
    <t>Water Storage Steel Tanks</t>
  </si>
  <si>
    <t>Relief Wells</t>
  </si>
  <si>
    <t>Sanitary Sewerage</t>
  </si>
  <si>
    <t>Sanitary Sewer Force Main Piping</t>
  </si>
  <si>
    <t>Packaged Utility Wastewater Pumping Stations</t>
  </si>
  <si>
    <t>Drainage Field Dosing Chambers</t>
  </si>
  <si>
    <t>Stormwater Utilities</t>
  </si>
  <si>
    <t>Foundation Drainage</t>
  </si>
  <si>
    <t>Subdrainage Piping</t>
  </si>
  <si>
    <t>Pond And Reservoir Liners</t>
  </si>
  <si>
    <t>Natural-Gas Metering</t>
  </si>
  <si>
    <t>Natural-Gas / Liquefied Petroleum Gas Distribution Pipelines</t>
  </si>
  <si>
    <t>Monitoring Wells</t>
  </si>
  <si>
    <t>Instrumentation And Performance Monitoring Of Structures</t>
  </si>
  <si>
    <t>Fuel Systems Piping (Service Station)</t>
  </si>
  <si>
    <t>Pol Service Piping Welding</t>
  </si>
  <si>
    <t>Fuel Systems Piping (Non-Hydrant)</t>
  </si>
  <si>
    <t>Aviation Fuel Mechanical Equipment</t>
  </si>
  <si>
    <t>Aviation Fuel Pantographs</t>
  </si>
  <si>
    <t>Aviation Fuel Piping</t>
  </si>
  <si>
    <t>Aviation Fuel Control Valves</t>
  </si>
  <si>
    <t>Aviation Fuel Pumps</t>
  </si>
  <si>
    <t>Filter Separator, Aviation Fueling System</t>
  </si>
  <si>
    <t>Liquid Fuels Pipeline Coating Systems</t>
  </si>
  <si>
    <t>Factory-Fabricated Fuel Storage Tanks</t>
  </si>
  <si>
    <t>Fuel Impermeable Liner System</t>
  </si>
  <si>
    <t>Single Wall Aboveground Fixed Roof Steel Pol Storage Tank</t>
  </si>
  <si>
    <t>Single Wall Pol Tank Undertank Interstitial Space</t>
  </si>
  <si>
    <t>Compressed Gases Storage Tanks</t>
  </si>
  <si>
    <t>Fuel System Components (Non-Hydrant)</t>
  </si>
  <si>
    <t>Aboveground Heat Distribution System</t>
  </si>
  <si>
    <t>Pre-Engineered Underground Heat Distribution System</t>
  </si>
  <si>
    <t>Prefabricated Underground Hydronic Energy Distribution</t>
  </si>
  <si>
    <t>Valves, Piping, And Equipment In Valve Manholes</t>
  </si>
  <si>
    <t>Exterior Buried Preinsulated Water Piping</t>
  </si>
  <si>
    <t>Exterior Underground Steam Distribution System</t>
  </si>
  <si>
    <t>Concrete Trench Hydronic And Steam Energy Distribution</t>
  </si>
  <si>
    <t>Exterior Buried Pumped Condensate Return</t>
  </si>
  <si>
    <t>Exterior Shallow Trench Steam Distribution</t>
  </si>
  <si>
    <t>Exterior Aboveground Steam Distribution</t>
  </si>
  <si>
    <t>Overhead Transmission And Distribution</t>
  </si>
  <si>
    <t>Underground Electrical Distribution</t>
  </si>
  <si>
    <t>Telecommunications Outside Plant (Osp)</t>
  </si>
  <si>
    <t>Railroad Track And Accessories</t>
  </si>
  <si>
    <t>Welding Crane And Railroad Rail - Thermite Method</t>
  </si>
  <si>
    <t>Electric Vehicle Charging Facility (Evcf)</t>
  </si>
  <si>
    <t>Vehicle Crash Barriers</t>
  </si>
  <si>
    <t>Aircraft Tiedowns</t>
  </si>
  <si>
    <t>Airfield Grounding</t>
  </si>
  <si>
    <t>Crash Rated Active Vehicle Barriers And Controls</t>
  </si>
  <si>
    <t>Electromechanical Operating Machinery For Locks And Dams</t>
  </si>
  <si>
    <t>Wire Rope For Gate Operating Devices</t>
  </si>
  <si>
    <t>Hydraulic Power Systems For Civil Works Structures</t>
  </si>
  <si>
    <t>Self-Lubricated Materials, Fabrication, Handling, And Assembly</t>
  </si>
  <si>
    <t>Stoplogs</t>
  </si>
  <si>
    <t>Frp Composites For Low-Head Water Control Structures</t>
  </si>
  <si>
    <t>Hydraulic Miter Gates</t>
  </si>
  <si>
    <t>Hydraulic Sector Gates</t>
  </si>
  <si>
    <t>Hydraulic Tainter Gates And Anchorages</t>
  </si>
  <si>
    <t>Hydraulic Vertical Lift Gates</t>
  </si>
  <si>
    <t>Slide Gates And Actuators</t>
  </si>
  <si>
    <t>Hydraulic Closure Gates</t>
  </si>
  <si>
    <t>Electrical Equipment For Gate Hoist</t>
  </si>
  <si>
    <t>Dredging</t>
  </si>
  <si>
    <t>National Dredging Quality Management Program - Scow [Monitoring][ And ][Ullage] Profile</t>
  </si>
  <si>
    <t>National Dredging Quality Management Program - Hopper Dredge</t>
  </si>
  <si>
    <t>National Dredging Quality Management Program - Pipeline Hydraulic Dredge</t>
  </si>
  <si>
    <t>Stone, Channel, Shoreline/Coastal Protection For Structures</t>
  </si>
  <si>
    <t>Articulating Concrete Block Revetments</t>
  </si>
  <si>
    <t>Levee Construction</t>
  </si>
  <si>
    <t>Reinforced Soil Slope</t>
  </si>
  <si>
    <t>Vertical Pumps, Axial-Flow And Mixed-Flow Impeller-Type</t>
  </si>
  <si>
    <t>Submersible Pump, Axial-Flow And Mixed-Flow Type</t>
  </si>
  <si>
    <t>Speed Reducers For Storm Water Pumps</t>
  </si>
  <si>
    <t>Submersible Pump, Centrifugal Type</t>
  </si>
  <si>
    <t>Concrete Floating Pier For Small Craft</t>
  </si>
  <si>
    <t>Prestressed Concrete Fender Piling</t>
  </si>
  <si>
    <t>Polymeric Piles</t>
  </si>
  <si>
    <t>Extruded And Molded Marine Fenders</t>
  </si>
  <si>
    <t>Foam-Filled Marine Fenders</t>
  </si>
  <si>
    <t>Pneumatic And Hydro-Pneumatic Marine Fenders</t>
  </si>
  <si>
    <t>Embankment For Earth And Rockfill Dams</t>
  </si>
  <si>
    <t>Pipelines, Liquid Process Piping</t>
  </si>
  <si>
    <t>Welding Process Piping</t>
  </si>
  <si>
    <t>Welding Pressure Piping</t>
  </si>
  <si>
    <t>Process Control</t>
  </si>
  <si>
    <t>Bridge Cranes, Overhead Electric, Top Running</t>
  </si>
  <si>
    <t>Bridge Cranes, Overhead Electric, Under Running Trolley</t>
  </si>
  <si>
    <t>Gantry Cranes</t>
  </si>
  <si>
    <t>Portal Crane Track Installation</t>
  </si>
  <si>
    <t>Bridge Cranes, Under Running, Aircraft Hangar</t>
  </si>
  <si>
    <t>Monorail Hoists</t>
  </si>
  <si>
    <t>Ultrasonic Inspection Of Plates</t>
  </si>
  <si>
    <t>[Diesel][Natural Gas] Fueled Engine Pump Drives</t>
  </si>
  <si>
    <t>Off-Gas Fans, Blowers And Pumps</t>
  </si>
  <si>
    <t>Low Pressure Compressed Air Piping (Non-Breathing Air Type)</t>
  </si>
  <si>
    <t>Flow Measuring Equipment [Potable Water] [Sewage Treatment Plant]</t>
  </si>
  <si>
    <t>Activated Carbon-Gas And Liquid Purification Filters</t>
  </si>
  <si>
    <t>Air Pollution Control</t>
  </si>
  <si>
    <t>Vapor Phase Activated Carbon Adsorption Units</t>
  </si>
  <si>
    <t>Thermal Oxidation Equipment</t>
  </si>
  <si>
    <t>Water Pollution Containment And Cleanup Equipment</t>
  </si>
  <si>
    <t>Precipitation/Coagulation/Flocculation (P/C/F) Water Treatment</t>
  </si>
  <si>
    <t>Packaged Wastewater Treatment Equipment</t>
  </si>
  <si>
    <t>Sewage Bar Screen And Mechanical Shredder</t>
  </si>
  <si>
    <t>Grit Removal And Handling Equipment</t>
  </si>
  <si>
    <t>Comminutors</t>
  </si>
  <si>
    <t>Coalescing [Or Vertical Tube] Oil-Water Separators</t>
  </si>
  <si>
    <t>Water And Wastewater Chemical Feed Systems</t>
  </si>
  <si>
    <t>Advanced Oxidation Processes (Aop)</t>
  </si>
  <si>
    <t>Chlorine Gas Feed Equipment</t>
  </si>
  <si>
    <t>Circular Clarifier Equipment</t>
  </si>
  <si>
    <t>Air And Gas Diffusion System</t>
  </si>
  <si>
    <t>Trickling Filter</t>
  </si>
  <si>
    <t>Continuous Loop Reactor (Clr) Wastewater Treatment System</t>
  </si>
  <si>
    <t>Filtration Equipment</t>
  </si>
  <si>
    <t>Open-Channel Disinfection Equipment</t>
  </si>
  <si>
    <t>Gravity Belt Thickeners</t>
  </si>
  <si>
    <t>Turbine Oil</t>
  </si>
  <si>
    <t>Solar Photovoltaic Systems</t>
  </si>
  <si>
    <t>Solar Liquid Flat Plate And Evacuated Tube Collectors</t>
  </si>
  <si>
    <t>Wind Generator System</t>
  </si>
  <si>
    <t>Landfill Gas Systems</t>
  </si>
  <si>
    <t>●</t>
  </si>
  <si>
    <t>Cost-Loaded Network Analysis Schedules (NAS)</t>
  </si>
  <si>
    <t>Division</t>
  </si>
  <si>
    <t>Division Title</t>
  </si>
  <si>
    <t>Procurement and Contracting Requirements</t>
  </si>
  <si>
    <t>General Requirements</t>
  </si>
  <si>
    <t>Existing Conditions</t>
  </si>
  <si>
    <t>Concrete</t>
  </si>
  <si>
    <t>Masonry</t>
  </si>
  <si>
    <t>Metals</t>
  </si>
  <si>
    <t>Wood, Plastics, and Composites</t>
  </si>
  <si>
    <t>Thermal and Moisture Protection</t>
  </si>
  <si>
    <t>Openings</t>
  </si>
  <si>
    <t>Finishes</t>
  </si>
  <si>
    <t>Specialties</t>
  </si>
  <si>
    <t>Equipment</t>
  </si>
  <si>
    <t>Furnishings</t>
  </si>
  <si>
    <t>Special Construction</t>
  </si>
  <si>
    <t>Conveying Equipment</t>
  </si>
  <si>
    <t>Fire Suppression</t>
  </si>
  <si>
    <t>Plumbing</t>
  </si>
  <si>
    <t>Heating, Ventilating, and Air Conditioning (HVAC)</t>
  </si>
  <si>
    <t>Integrated Automation</t>
  </si>
  <si>
    <t>Electrical</t>
  </si>
  <si>
    <t>Communications</t>
  </si>
  <si>
    <t>Electronic Safety and Security</t>
  </si>
  <si>
    <t>Exterior Improvements</t>
  </si>
  <si>
    <t>Utilities</t>
  </si>
  <si>
    <t>Transportation</t>
  </si>
  <si>
    <t>Waterway and Marine Construction</t>
  </si>
  <si>
    <t>Process Interconnections</t>
  </si>
  <si>
    <t>Material Processing and Handling Equipment</t>
  </si>
  <si>
    <t>Water and Wastewater Equipment</t>
  </si>
  <si>
    <t>Electrical Power Generation</t>
  </si>
  <si>
    <t>Pollution and Waste Control Equipment</t>
  </si>
  <si>
    <t>UFGS and JES Standards Comparsion</t>
  </si>
  <si>
    <t>Process Gas and Liquid Handling, Purification, and Storage Equipment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</si>
  <si>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</si>
  <si>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</si>
  <si>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</si>
  <si>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</si>
  <si>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</si>
  <si>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</si>
  <si>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</si>
  <si>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</si>
  <si>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</si>
  <si>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</si>
  <si>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</si>
  <si>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</si>
  <si>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</si>
  <si>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</si>
  <si>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</si>
  <si>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21</t>
  </si>
  <si>
    <t>22</t>
  </si>
  <si>
    <t>23</t>
  </si>
  <si>
    <t>25</t>
  </si>
  <si>
    <t>26</t>
  </si>
  <si>
    <t>27</t>
  </si>
  <si>
    <t>28</t>
  </si>
  <si>
    <t>31</t>
  </si>
  <si>
    <t>32</t>
  </si>
  <si>
    <t>33</t>
  </si>
  <si>
    <t>34</t>
  </si>
  <si>
    <t>35</t>
  </si>
  <si>
    <t>40</t>
  </si>
  <si>
    <t>41</t>
  </si>
  <si>
    <t>43</t>
  </si>
  <si>
    <t>46</t>
  </si>
  <si>
    <t>48</t>
  </si>
  <si>
    <t>○</t>
  </si>
  <si>
    <t>UFGS Count</t>
  </si>
  <si>
    <t>JES Count</t>
  </si>
  <si>
    <t>Div</t>
  </si>
  <si>
    <t>No</t>
  </si>
  <si>
    <t>Title</t>
  </si>
  <si>
    <t>UFGS Only</t>
  </si>
  <si>
    <t>Both</t>
  </si>
  <si>
    <t>JES Only</t>
  </si>
  <si>
    <t>Legend</t>
  </si>
  <si>
    <t>JES Pending</t>
  </si>
  <si>
    <r>
      <t xml:space="preserve">Report Generated on </t>
    </r>
    <r>
      <rPr>
        <b/>
        <sz val="11"/>
        <color theme="1"/>
        <rFont val="Aptos"/>
        <family val="2"/>
      </rPr>
      <t>30 November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</si>
</sst>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u/>
      <sz val="16"/>
      <color theme="1"/>
      <name val="Aptos"/>
      <family val="2"/>
    </font>
    <font>
      <sz val="11"/>
      <color rgb="FF800000"/>
      <name val="Aptos"/>
      <family val="2"/>
    </font>
    <font>
      <sz val="11"/>
      <color rgb="FF996600"/>
      <name val="Aptos"/>
      <family val="2"/>
    </font>
    <font>
      <sz val="11"/>
      <color rgb="FF00660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left" vertical="top"/>
    </xf>
    <xf numFmtId="0" fontId="2" fillId="0" borderId="0" xfId="0" applyFont="1"/>
    <xf numFmtId="0" fontId="2" fillId="0" borderId="4" xfId="0" applyFont="1" applyBorder="1"/>
    <xf numFmtId="0" fontId="2" fillId="0" borderId="7" xfId="0" applyFont="1" applyBorder="1"/>
    <xf numFmtId="0" fontId="3" fillId="2" borderId="1" xfId="0" applyFont="1" applyFill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0" xfId="0" applyFont="1" applyFill="1" applyBorder="1" applyAlignment="1">
      <alignment horizontal="right" wrapText="1"/>
    </xf>
    <xf numFmtId="0" fontId="2" fillId="0" borderId="0" xfId="0" applyFont="1" applyBorder="1" applyAlignment="1">
      <alignment horizontal="centerContinuous" vertical="top"/>
    </xf>
    <xf numFmtId="0" fontId="1" fillId="0" borderId="0" xfId="0" applyFont="1" applyAlignment="1">
      <alignment horizontal="centerContinuous"/>
    </xf>
    <xf numFmtId="0" fontId="7" fillId="3" borderId="0" xfId="0" applyFont="1" applyFill="1" applyBorder="1" applyAlignment="1">
      <alignment horizontal="center" vertical="top"/>
    </xf>
    <xf numFmtId="0" fontId="6" fillId="5" borderId="0" xfId="0" applyFont="1" applyFill="1" applyBorder="1" applyAlignment="1">
      <alignment horizontal="center" vertical="top"/>
    </xf>
    <xf numFmtId="0" fontId="5" fillId="4" borderId="0" xfId="0" applyFont="1" applyFill="1" applyBorder="1" applyAlignment="1">
      <alignment horizontal="center" vertical="top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color rgb="FF800000"/>
      </font>
      <fill>
        <patternFill>
          <bgColor rgb="FFFFCCCC"/>
        </patternFill>
      </fill>
    </dxf>
    <dxf>
      <font>
        <b/>
        <i val="0"/>
        <color rgb="FF336600"/>
      </font>
      <fill>
        <patternFill>
          <bgColor rgb="FFCCFFCC"/>
        </patternFill>
      </fill>
    </dxf>
    <dxf>
      <font>
        <b/>
        <i val="0"/>
        <color rgb="FF996633"/>
      </font>
      <fill>
        <patternFill>
          <bgColor rgb="FFFFFFCC"/>
        </patternFill>
      </fill>
    </dxf>
    <dxf>
      <border>
        <vertical/>
        <horizontal/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TableStyleMedium9" defaultPivotStyle="PivotStyleLight16">
    <tableStyle name="Simple" pivot="0" count="2" xr9:uid="{6345D4AC-0EF9-42DC-817D-EC4ED1B2F095}">
      <tableStyleElement type="wholeTable" dxfId="11"/>
      <tableStyleElement type="headerRow" dxfId="10"/>
    </tableStyle>
  </tableStyles>
  <colors>
    <mruColors>
      <color rgb="FF006600"/>
      <color rgb="FF996600"/>
      <color rgb="FF663300"/>
      <color rgb="FF800000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 b="1"/>
              <a:t>Section Counts by 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UFGS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Divisions!$A$5:$A$37</c:f>
              <c:strCache>
                <c:ptCount val="33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40</c:v>
                </c:pt>
                <c:pt idx="28">
                  <c:v>41</c:v>
                </c:pt>
                <c:pt idx="29">
                  <c:v>43</c:v>
                </c:pt>
                <c:pt idx="30">
                  <c:v>44</c:v>
                </c:pt>
                <c:pt idx="31">
                  <c:v>46</c:v>
                </c:pt>
                <c:pt idx="32">
                  <c:v>48</c:v>
                </c:pt>
              </c:strCache>
            </c:strRef>
          </c:cat>
          <c:val>
            <c:numRef>
              <c:f>Divisions!$C$5:$C$37</c:f>
              <c:numCache>
                <c:formatCode>General</c:formatCode>
                <c:ptCount val="33"/>
                <c:pt idx="0">
                  <c:v>1</c:v>
                </c:pt>
                <c:pt idx="1">
                  <c:v>33</c:v>
                </c:pt>
                <c:pt idx="2">
                  <c:v>26</c:v>
                </c:pt>
                <c:pt idx="3">
                  <c:v>23</c:v>
                </c:pt>
                <c:pt idx="4">
                  <c:v>5</c:v>
                </c:pt>
                <c:pt idx="5">
                  <c:v>17</c:v>
                </c:pt>
                <c:pt idx="6">
                  <c:v>10</c:v>
                </c:pt>
                <c:pt idx="7">
                  <c:v>39</c:v>
                </c:pt>
                <c:pt idx="8">
                  <c:v>45</c:v>
                </c:pt>
                <c:pt idx="9">
                  <c:v>44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10</c:v>
                </c:pt>
                <c:pt idx="14">
                  <c:v>5</c:v>
                </c:pt>
                <c:pt idx="15">
                  <c:v>10</c:v>
                </c:pt>
                <c:pt idx="16">
                  <c:v>12</c:v>
                </c:pt>
                <c:pt idx="17">
                  <c:v>62</c:v>
                </c:pt>
                <c:pt idx="18">
                  <c:v>4</c:v>
                </c:pt>
                <c:pt idx="19">
                  <c:v>44</c:v>
                </c:pt>
                <c:pt idx="20">
                  <c:v>8</c:v>
                </c:pt>
                <c:pt idx="21">
                  <c:v>9</c:v>
                </c:pt>
                <c:pt idx="22">
                  <c:v>39</c:v>
                </c:pt>
                <c:pt idx="23">
                  <c:v>57</c:v>
                </c:pt>
                <c:pt idx="24">
                  <c:v>61</c:v>
                </c:pt>
                <c:pt idx="25">
                  <c:v>7</c:v>
                </c:pt>
                <c:pt idx="26">
                  <c:v>32</c:v>
                </c:pt>
                <c:pt idx="27">
                  <c:v>4</c:v>
                </c:pt>
                <c:pt idx="28">
                  <c:v>8</c:v>
                </c:pt>
                <c:pt idx="29">
                  <c:v>4</c:v>
                </c:pt>
                <c:pt idx="30">
                  <c:v>4</c:v>
                </c:pt>
                <c:pt idx="31">
                  <c:v>16</c:v>
                </c:pt>
                <c:pt idx="3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4-40A0-AF89-66C0B9D57D1F}"/>
            </c:ext>
          </c:extLst>
        </c:ser>
        <c:ser>
          <c:idx val="1"/>
          <c:order val="1"/>
          <c:tx>
            <c:v>JES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Divisions!$A$5:$A$37</c:f>
              <c:strCache>
                <c:ptCount val="33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40</c:v>
                </c:pt>
                <c:pt idx="28">
                  <c:v>41</c:v>
                </c:pt>
                <c:pt idx="29">
                  <c:v>43</c:v>
                </c:pt>
                <c:pt idx="30">
                  <c:v>44</c:v>
                </c:pt>
                <c:pt idx="31">
                  <c:v>46</c:v>
                </c:pt>
                <c:pt idx="32">
                  <c:v>48</c:v>
                </c:pt>
              </c:strCache>
            </c:strRef>
          </c:cat>
          <c:val>
            <c:numRef>
              <c:f>Divisions!$D$5:$D$37</c:f>
              <c:numCache>
                <c:formatCode>General</c:formatCode>
                <c:ptCount val="33"/>
                <c:pt idx="0">
                  <c:v>0</c:v>
                </c:pt>
                <c:pt idx="1">
                  <c:v>23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8</c:v>
                </c:pt>
                <c:pt idx="6">
                  <c:v>4</c:v>
                </c:pt>
                <c:pt idx="7">
                  <c:v>7</c:v>
                </c:pt>
                <c:pt idx="8">
                  <c:v>11</c:v>
                </c:pt>
                <c:pt idx="9">
                  <c:v>7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9</c:v>
                </c:pt>
                <c:pt idx="18">
                  <c:v>1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8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4-40A0-AF89-66C0B9D57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08889631"/>
        <c:axId val="408884351"/>
      </c:barChart>
      <c:catAx>
        <c:axId val="408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Division</a:t>
                </a:r>
                <a:r>
                  <a:rPr lang="en-US" b="1" baseline="0"/>
                  <a:t> Number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884351"/>
        <c:crosses val="autoZero"/>
        <c:auto val="1"/>
        <c:lblAlgn val="ctr"/>
        <c:lblOffset val="100"/>
        <c:noMultiLvlLbl val="0"/>
      </c:catAx>
      <c:valAx>
        <c:axId val="4088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Section</a:t>
                </a:r>
                <a:r>
                  <a:rPr lang="en-US" b="1" baseline="0"/>
                  <a:t> Title Count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UFGS Sections by Division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latin typeface="Aptos" panose="020B0004020202020204" pitchFamily="34" charset="0"/>
              <a:ea typeface="Aptos" panose="020B0004020202020204" pitchFamily="34" charset="0"/>
              <a:cs typeface="Aptos" panose="020B0004020202020204" pitchFamily="34" charset="0"/>
            </a:defRPr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" panose="020B0004020202020204" pitchFamily="34" charset="0"/>
            </a:rPr>
            <a:t>UFGS Sections by Division</a:t>
          </a:r>
        </a:p>
      </cx:txPr>
    </cx:title>
    <cx:plotArea>
      <cx:plotAreaRegion>
        <cx:series layoutId="treemap" uniqueId="{9A8BCFC7-C203-4CFD-8D63-945A87773985}" formatIdx="0">
          <cx:tx>
            <cx:txData>
              <cx:f/>
              <cx:v>UFGS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FFFFFF"/>
                    </a:solidFill>
                    <a:latin typeface="Aptos" panose="020B0004020202020204" pitchFamily="34" charset="0"/>
                    <a:ea typeface="Aptos" panose="020B0004020202020204" pitchFamily="34" charset="0"/>
                    <a:cs typeface="Aptos" panose="020B0004020202020204" pitchFamily="34" charset="0"/>
                  </a:defRPr>
                </a:pPr>
                <a:endParaRPr lang="en-US">
                  <a:latin typeface="Aptos" panose="020B0004020202020204" pitchFamily="34" charset="0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JES Sections by Division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latin typeface="Aptos" panose="020B0004020202020204" pitchFamily="34" charset="0"/>
              <a:ea typeface="Aptos" panose="020B0004020202020204" pitchFamily="34" charset="0"/>
              <a:cs typeface="Aptos" panose="020B0004020202020204" pitchFamily="34" charset="0"/>
            </a:defRPr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" panose="020B0004020202020204" pitchFamily="34" charset="0"/>
            </a:rPr>
            <a:t>JES Sections by Division</a:t>
          </a:r>
        </a:p>
      </cx:txPr>
    </cx:title>
    <cx:plotArea>
      <cx:plotAreaRegion>
        <cx:series layoutId="treemap" uniqueId="{2E3E1431-50DF-4407-BB82-C41B43DDD6AB}" formatIdx="1">
          <cx:tx>
            <cx:txData>
              <cx:f/>
              <cx:v>JES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FFFFFF"/>
                    </a:solidFill>
                    <a:latin typeface="Aptos" panose="020B0004020202020204" pitchFamily="34" charset="0"/>
                    <a:ea typeface="Aptos" panose="020B0004020202020204" pitchFamily="34" charset="0"/>
                    <a:cs typeface="Aptos" panose="020B0004020202020204" pitchFamily="34" charset="0"/>
                  </a:defRPr>
                </a:pPr>
                <a:endParaRPr lang="en-US">
                  <a:latin typeface="Aptos" panose="020B0004020202020204" pitchFamily="34" charset="0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281940</xdr:colOff>
      <xdr:row>5</xdr:row>
      <xdr:rowOff>184785</xdr:rowOff>
    </xdr:from>
    <xdr:to>
      <xdr:col>18</xdr:col>
      <xdr:colOff>76200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FE1AE-CD87-4BC7-87A0-9F146450B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504824</xdr:colOff>
      <xdr:row>25</xdr:row>
      <xdr:rowOff>133350</xdr:rowOff>
    </xdr:from>
    <xdr:to>
      <xdr:col>17</xdr:col>
      <xdr:colOff>571499</xdr:colOff>
      <xdr:row>52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86D2C97-3D56-3A7A-7B5F-BC89CC03BD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6524" y="5162550"/>
              <a:ext cx="7743825" cy="508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523875</xdr:colOff>
      <xdr:row>53</xdr:row>
      <xdr:rowOff>142875</xdr:rowOff>
    </xdr:from>
    <xdr:to>
      <xdr:col>18</xdr:col>
      <xdr:colOff>0</xdr:colOff>
      <xdr:row>80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A3618D2-CD28-4D70-9158-9024232C69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5575" y="10506075"/>
              <a:ext cx="7743825" cy="508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6A2B3B-A307-4A10-AE8C-6A5E8E7DAADE}" name="CompareTable" displayName="CompareTable" ref="A6:F709" totalsRowShown="0" headerRowBorderDxfId="6">
  <autoFilter ref="A6:F709" xr:uid="{036A2B3B-A307-4A10-AE8C-6A5E8E7DAADE}"/>
  <tableColumns count="6">
    <tableColumn id="1" xr3:uid="{7D16A4DA-6CAF-40C5-816B-AD6D480D9D2A}" name="No" dataDxfId="5"/>
    <tableColumn id="7" xr3:uid="{79F38094-4A61-42F7-8EF1-B75053AAE054}" name="Div" dataDxfId="4">
      <calculatedColumnFormula>LEFT(CompareTable[[#This Row],[Section]],2)</calculatedColumnFormula>
    </tableColumn>
    <tableColumn id="2" xr3:uid="{FFD6D1B2-294E-4036-9FC2-2A8FC8731965}" name="Section" dataDxfId="3"/>
    <tableColumn id="3" xr3:uid="{2279C87E-F1D5-4146-8B1C-7CCAC97CE55B}" name="Title" dataDxfId="2"/>
    <tableColumn id="4" xr3:uid="{DD0ADA72-2A58-46DE-8863-DDEC2B978A4E}" name="UFGS" dataDxfId="1"/>
    <tableColumn id="5" xr3:uid="{DEF68C7D-55B3-4AFB-90C3-B54AFE4DE249}" name="JES" dataDxfId="0"/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Custom 1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FF4500"/>
      </a:accent1>
      <a:accent2>
        <a:srgbClr val="FFA500"/>
      </a:accent2>
      <a:accent3>
        <a:srgbClr val="FFD700"/>
      </a:accent3>
      <a:accent4>
        <a:srgbClr val="3CB371"/>
      </a:accent4>
      <a:accent5>
        <a:srgbClr val="1E90FF"/>
      </a:accent5>
      <a:accent6>
        <a:srgbClr val="9370DB"/>
      </a:accent6>
      <a:hlink>
        <a:srgbClr val="F49100"/>
      </a:hlink>
      <a:folHlink>
        <a:srgbClr val="85DFD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1CC7-A564-4E24-BBE5-6CDC99EA539F}">
  <sheetPr codeName="Sheet2"/>
  <dimension ref="A1:D37"/>
  <sheetViews>
    <sheetView showGridLines="0" workbookViewId="0">
      <pane ySplit="4" topLeftCell="A14" activePane="bottomLeft" state="frozen"/>
      <selection pane="bottomLeft" activeCell="D58" sqref="D58"/>
    </sheetView>
  </sheetViews>
  <sheetFormatPr defaultColWidth="8.85546875" defaultRowHeight="15" x14ac:dyDescent="0.25"/>
  <cols>
    <col min="1" max="1" width="8.85546875" style="10"/>
    <col min="2" max="2" width="63.140625" style="10" bestFit="1" customWidth="1"/>
    <col min="3" max="16384" width="8.85546875" style="10"/>
  </cols>
  <sheetData>
    <row r="1" spans="1:4" ht="21" x14ac:dyDescent="0.25">
      <c r="A1" s="9" t="s">
        <v>1440</v>
      </c>
      <c r="B1" s="6"/>
    </row>
    <row r="2" spans="1:4" x14ac:dyDescent="0.25">
      <c r="A2" s="6" t="s">
        <v>1485</v>
      </c>
      <c r="B2" s="6"/>
    </row>
    <row r="3" spans="1:4" x14ac:dyDescent="0.25">
      <c r="A3" s="6"/>
      <c r="B3" s="6"/>
    </row>
    <row r="4" spans="1:4" ht="30" x14ac:dyDescent="0.25">
      <c r="A4" s="13" t="s">
        <v>1407</v>
      </c>
      <c r="B4" s="13" t="s">
        <v>1408</v>
      </c>
      <c r="C4" s="24" t="s">
        <v>1475</v>
      </c>
      <c r="D4" s="24" t="s">
        <v>1476</v>
      </c>
    </row>
    <row r="5" spans="1:4" x14ac:dyDescent="0.25">
      <c r="A5" s="18" t="s">
        <v>1442</v>
      </c>
      <c r="B5" s="19" t="s">
        <v>1409</v>
      </c>
      <c r="C5" s="14">
        <f>COUNTIFS(CompareTable[Div],$A5,CompareTable[UFGS],"&lt;&gt;")</f>
        <v>1</v>
      </c>
      <c r="D5" s="15">
        <f>COUNTIFS(CompareTable[Div],$A5,CompareTable[JES],"&lt;&gt;")</f>
        <v>0</v>
      </c>
    </row>
    <row r="6" spans="1:4" x14ac:dyDescent="0.25">
      <c r="A6" s="20" t="s">
        <v>1443</v>
      </c>
      <c r="B6" s="21" t="s">
        <v>1410</v>
      </c>
      <c r="C6" s="16">
        <f>COUNTIFS(CompareTable[Div],$A6,CompareTable[UFGS],"&lt;&gt;")</f>
        <v>33</v>
      </c>
      <c r="D6" s="11">
        <f>COUNTIFS(CompareTable[Div],$A6,CompareTable[JES],"&lt;&gt;")</f>
        <v>23</v>
      </c>
    </row>
    <row r="7" spans="1:4" x14ac:dyDescent="0.25">
      <c r="A7" s="20" t="s">
        <v>1444</v>
      </c>
      <c r="B7" s="21" t="s">
        <v>1411</v>
      </c>
      <c r="C7" s="16">
        <f>COUNTIFS(CompareTable[Div],$A7,CompareTable[UFGS],"&lt;&gt;")</f>
        <v>26</v>
      </c>
      <c r="D7" s="11">
        <f>COUNTIFS(CompareTable[Div],$A7,CompareTable[JES],"&lt;&gt;")</f>
        <v>7</v>
      </c>
    </row>
    <row r="8" spans="1:4" x14ac:dyDescent="0.25">
      <c r="A8" s="20" t="s">
        <v>1445</v>
      </c>
      <c r="B8" s="21" t="s">
        <v>1412</v>
      </c>
      <c r="C8" s="16">
        <f>COUNTIFS(CompareTable[Div],$A8,CompareTable[UFGS],"&lt;&gt;")</f>
        <v>23</v>
      </c>
      <c r="D8" s="11">
        <f>COUNTIFS(CompareTable[Div],$A8,CompareTable[JES],"&lt;&gt;")</f>
        <v>2</v>
      </c>
    </row>
    <row r="9" spans="1:4" x14ac:dyDescent="0.25">
      <c r="A9" s="20" t="s">
        <v>1446</v>
      </c>
      <c r="B9" s="21" t="s">
        <v>1413</v>
      </c>
      <c r="C9" s="16">
        <f>COUNTIFS(CompareTable[Div],$A9,CompareTable[UFGS],"&lt;&gt;")</f>
        <v>5</v>
      </c>
      <c r="D9" s="11">
        <f>COUNTIFS(CompareTable[Div],$A9,CompareTable[JES],"&lt;&gt;")</f>
        <v>0</v>
      </c>
    </row>
    <row r="10" spans="1:4" x14ac:dyDescent="0.25">
      <c r="A10" s="20" t="s">
        <v>1447</v>
      </c>
      <c r="B10" s="21" t="s">
        <v>1414</v>
      </c>
      <c r="C10" s="16">
        <f>COUNTIFS(CompareTable[Div],$A10,CompareTable[UFGS],"&lt;&gt;")</f>
        <v>17</v>
      </c>
      <c r="D10" s="11">
        <f>COUNTIFS(CompareTable[Div],$A10,CompareTable[JES],"&lt;&gt;")</f>
        <v>8</v>
      </c>
    </row>
    <row r="11" spans="1:4" x14ac:dyDescent="0.25">
      <c r="A11" s="20" t="s">
        <v>1448</v>
      </c>
      <c r="B11" s="21" t="s">
        <v>1415</v>
      </c>
      <c r="C11" s="16">
        <f>COUNTIFS(CompareTable[Div],$A11,CompareTable[UFGS],"&lt;&gt;")</f>
        <v>10</v>
      </c>
      <c r="D11" s="11">
        <f>COUNTIFS(CompareTable[Div],$A11,CompareTable[JES],"&lt;&gt;")</f>
        <v>4</v>
      </c>
    </row>
    <row r="12" spans="1:4" x14ac:dyDescent="0.25">
      <c r="A12" s="20" t="s">
        <v>1449</v>
      </c>
      <c r="B12" s="21" t="s">
        <v>1416</v>
      </c>
      <c r="C12" s="16">
        <f>COUNTIFS(CompareTable[Div],$A12,CompareTable[UFGS],"&lt;&gt;")</f>
        <v>39</v>
      </c>
      <c r="D12" s="11">
        <f>COUNTIFS(CompareTable[Div],$A12,CompareTable[JES],"&lt;&gt;")</f>
        <v>7</v>
      </c>
    </row>
    <row r="13" spans="1:4" x14ac:dyDescent="0.25">
      <c r="A13" s="20" t="s">
        <v>1450</v>
      </c>
      <c r="B13" s="21" t="s">
        <v>1417</v>
      </c>
      <c r="C13" s="16">
        <f>COUNTIFS(CompareTable[Div],$A13,CompareTable[UFGS],"&lt;&gt;")</f>
        <v>45</v>
      </c>
      <c r="D13" s="11">
        <f>COUNTIFS(CompareTable[Div],$A13,CompareTable[JES],"&lt;&gt;")</f>
        <v>11</v>
      </c>
    </row>
    <row r="14" spans="1:4" x14ac:dyDescent="0.25">
      <c r="A14" s="20" t="s">
        <v>1451</v>
      </c>
      <c r="B14" s="21" t="s">
        <v>1418</v>
      </c>
      <c r="C14" s="16">
        <f>COUNTIFS(CompareTable[Div],$A14,CompareTable[UFGS],"&lt;&gt;")</f>
        <v>44</v>
      </c>
      <c r="D14" s="11">
        <f>COUNTIFS(CompareTable[Div],$A14,CompareTable[JES],"&lt;&gt;")</f>
        <v>7</v>
      </c>
    </row>
    <row r="15" spans="1:4" x14ac:dyDescent="0.25">
      <c r="A15" s="20" t="s">
        <v>1452</v>
      </c>
      <c r="B15" s="21" t="s">
        <v>1419</v>
      </c>
      <c r="C15" s="16">
        <f>COUNTIFS(CompareTable[Div],$A15,CompareTable[UFGS],"&lt;&gt;")</f>
        <v>17</v>
      </c>
      <c r="D15" s="11">
        <f>COUNTIFS(CompareTable[Div],$A15,CompareTable[JES],"&lt;&gt;")</f>
        <v>5</v>
      </c>
    </row>
    <row r="16" spans="1:4" x14ac:dyDescent="0.25">
      <c r="A16" s="20" t="s">
        <v>1453</v>
      </c>
      <c r="B16" s="21" t="s">
        <v>1420</v>
      </c>
      <c r="C16" s="16">
        <f>COUNTIFS(CompareTable[Div],$A16,CompareTable[UFGS],"&lt;&gt;")</f>
        <v>17</v>
      </c>
      <c r="D16" s="11">
        <f>COUNTIFS(CompareTable[Div],$A16,CompareTable[JES],"&lt;&gt;")</f>
        <v>0</v>
      </c>
    </row>
    <row r="17" spans="1:4" x14ac:dyDescent="0.25">
      <c r="A17" s="20" t="s">
        <v>1454</v>
      </c>
      <c r="B17" s="21" t="s">
        <v>1421</v>
      </c>
      <c r="C17" s="16">
        <f>COUNTIFS(CompareTable[Div],$A17,CompareTable[UFGS],"&lt;&gt;")</f>
        <v>13</v>
      </c>
      <c r="D17" s="11">
        <f>COUNTIFS(CompareTable[Div],$A17,CompareTable[JES],"&lt;&gt;")</f>
        <v>1</v>
      </c>
    </row>
    <row r="18" spans="1:4" x14ac:dyDescent="0.25">
      <c r="A18" s="20" t="s">
        <v>1455</v>
      </c>
      <c r="B18" s="21" t="s">
        <v>1422</v>
      </c>
      <c r="C18" s="16">
        <f>COUNTIFS(CompareTable[Div],$A18,CompareTable[UFGS],"&lt;&gt;")</f>
        <v>10</v>
      </c>
      <c r="D18" s="11">
        <f>COUNTIFS(CompareTable[Div],$A18,CompareTable[JES],"&lt;&gt;")</f>
        <v>0</v>
      </c>
    </row>
    <row r="19" spans="1:4" x14ac:dyDescent="0.25">
      <c r="A19" s="20" t="s">
        <v>1456</v>
      </c>
      <c r="B19" s="21" t="s">
        <v>1423</v>
      </c>
      <c r="C19" s="16">
        <f>COUNTIFS(CompareTable[Div],$A19,CompareTable[UFGS],"&lt;&gt;")</f>
        <v>5</v>
      </c>
      <c r="D19" s="11">
        <f>COUNTIFS(CompareTable[Div],$A19,CompareTable[JES],"&lt;&gt;")</f>
        <v>1</v>
      </c>
    </row>
    <row r="20" spans="1:4" x14ac:dyDescent="0.25">
      <c r="A20" s="20" t="s">
        <v>1457</v>
      </c>
      <c r="B20" s="21" t="s">
        <v>1424</v>
      </c>
      <c r="C20" s="16">
        <f>COUNTIFS(CompareTable[Div],$A20,CompareTable[UFGS],"&lt;&gt;")</f>
        <v>10</v>
      </c>
      <c r="D20" s="11">
        <f>COUNTIFS(CompareTable[Div],$A20,CompareTable[JES],"&lt;&gt;")</f>
        <v>2</v>
      </c>
    </row>
    <row r="21" spans="1:4" x14ac:dyDescent="0.25">
      <c r="A21" s="20" t="s">
        <v>1458</v>
      </c>
      <c r="B21" s="21" t="s">
        <v>1425</v>
      </c>
      <c r="C21" s="16">
        <f>COUNTIFS(CompareTable[Div],$A21,CompareTable[UFGS],"&lt;&gt;")</f>
        <v>12</v>
      </c>
      <c r="D21" s="11">
        <f>COUNTIFS(CompareTable[Div],$A21,CompareTable[JES],"&lt;&gt;")</f>
        <v>1</v>
      </c>
    </row>
    <row r="22" spans="1:4" x14ac:dyDescent="0.25">
      <c r="A22" s="20" t="s">
        <v>1459</v>
      </c>
      <c r="B22" s="21" t="s">
        <v>1426</v>
      </c>
      <c r="C22" s="16">
        <f>COUNTIFS(CompareTable[Div],$A22,CompareTable[UFGS],"&lt;&gt;")</f>
        <v>62</v>
      </c>
      <c r="D22" s="11">
        <f>COUNTIFS(CompareTable[Div],$A22,CompareTable[JES],"&lt;&gt;")</f>
        <v>9</v>
      </c>
    </row>
    <row r="23" spans="1:4" x14ac:dyDescent="0.25">
      <c r="A23" s="20" t="s">
        <v>1460</v>
      </c>
      <c r="B23" s="21" t="s">
        <v>1427</v>
      </c>
      <c r="C23" s="16">
        <f>COUNTIFS(CompareTable[Div],$A23,CompareTable[UFGS],"&lt;&gt;")</f>
        <v>4</v>
      </c>
      <c r="D23" s="11">
        <f>COUNTIFS(CompareTable[Div],$A23,CompareTable[JES],"&lt;&gt;")</f>
        <v>1</v>
      </c>
    </row>
    <row r="24" spans="1:4" x14ac:dyDescent="0.25">
      <c r="A24" s="20" t="s">
        <v>1461</v>
      </c>
      <c r="B24" s="21" t="s">
        <v>1428</v>
      </c>
      <c r="C24" s="16">
        <f>COUNTIFS(CompareTable[Div],$A24,CompareTable[UFGS],"&lt;&gt;")</f>
        <v>44</v>
      </c>
      <c r="D24" s="11">
        <f>COUNTIFS(CompareTable[Div],$A24,CompareTable[JES],"&lt;&gt;")</f>
        <v>10</v>
      </c>
    </row>
    <row r="25" spans="1:4" x14ac:dyDescent="0.25">
      <c r="A25" s="20" t="s">
        <v>1462</v>
      </c>
      <c r="B25" s="21" t="s">
        <v>1429</v>
      </c>
      <c r="C25" s="16">
        <f>COUNTIFS(CompareTable[Div],$A25,CompareTable[UFGS],"&lt;&gt;")</f>
        <v>8</v>
      </c>
      <c r="D25" s="11">
        <f>COUNTIFS(CompareTable[Div],$A25,CompareTable[JES],"&lt;&gt;")</f>
        <v>1</v>
      </c>
    </row>
    <row r="26" spans="1:4" x14ac:dyDescent="0.25">
      <c r="A26" s="20" t="s">
        <v>1463</v>
      </c>
      <c r="B26" s="21" t="s">
        <v>1430</v>
      </c>
      <c r="C26" s="16">
        <f>COUNTIFS(CompareTable[Div],$A26,CompareTable[UFGS],"&lt;&gt;")</f>
        <v>9</v>
      </c>
      <c r="D26" s="11">
        <f>COUNTIFS(CompareTable[Div],$A26,CompareTable[JES],"&lt;&gt;")</f>
        <v>0</v>
      </c>
    </row>
    <row r="27" spans="1:4" x14ac:dyDescent="0.25">
      <c r="A27" s="20" t="s">
        <v>1464</v>
      </c>
      <c r="B27" s="21" t="s">
        <v>1168</v>
      </c>
      <c r="C27" s="16">
        <f>COUNTIFS(CompareTable[Div],$A27,CompareTable[UFGS],"&lt;&gt;")</f>
        <v>39</v>
      </c>
      <c r="D27" s="11">
        <f>COUNTIFS(CompareTable[Div],$A27,CompareTable[JES],"&lt;&gt;")</f>
        <v>3</v>
      </c>
    </row>
    <row r="28" spans="1:4" x14ac:dyDescent="0.25">
      <c r="A28" s="20" t="s">
        <v>1465</v>
      </c>
      <c r="B28" s="21" t="s">
        <v>1431</v>
      </c>
      <c r="C28" s="16">
        <f>COUNTIFS(CompareTable[Div],$A28,CompareTable[UFGS],"&lt;&gt;")</f>
        <v>57</v>
      </c>
      <c r="D28" s="11">
        <f>COUNTIFS(CompareTable[Div],$A28,CompareTable[JES],"&lt;&gt;")</f>
        <v>8</v>
      </c>
    </row>
    <row r="29" spans="1:4" x14ac:dyDescent="0.25">
      <c r="A29" s="20" t="s">
        <v>1466</v>
      </c>
      <c r="B29" s="21" t="s">
        <v>1432</v>
      </c>
      <c r="C29" s="16">
        <f>COUNTIFS(CompareTable[Div],$A29,CompareTable[UFGS],"&lt;&gt;")</f>
        <v>61</v>
      </c>
      <c r="D29" s="11">
        <f>COUNTIFS(CompareTable[Div],$A29,CompareTable[JES],"&lt;&gt;")</f>
        <v>5</v>
      </c>
    </row>
    <row r="30" spans="1:4" x14ac:dyDescent="0.25">
      <c r="A30" s="20" t="s">
        <v>1467</v>
      </c>
      <c r="B30" s="21" t="s">
        <v>1433</v>
      </c>
      <c r="C30" s="16">
        <f>COUNTIFS(CompareTable[Div],$A30,CompareTable[UFGS],"&lt;&gt;")</f>
        <v>7</v>
      </c>
      <c r="D30" s="11">
        <f>COUNTIFS(CompareTable[Div],$A30,CompareTable[JES],"&lt;&gt;")</f>
        <v>1</v>
      </c>
    </row>
    <row r="31" spans="1:4" x14ac:dyDescent="0.25">
      <c r="A31" s="20" t="s">
        <v>1468</v>
      </c>
      <c r="B31" s="21" t="s">
        <v>1434</v>
      </c>
      <c r="C31" s="16">
        <f>COUNTIFS(CompareTable[Div],$A31,CompareTable[UFGS],"&lt;&gt;")</f>
        <v>32</v>
      </c>
      <c r="D31" s="11">
        <f>COUNTIFS(CompareTable[Div],$A31,CompareTable[JES],"&lt;&gt;")</f>
        <v>1</v>
      </c>
    </row>
    <row r="32" spans="1:4" x14ac:dyDescent="0.25">
      <c r="A32" s="20" t="s">
        <v>1469</v>
      </c>
      <c r="B32" s="21" t="s">
        <v>1435</v>
      </c>
      <c r="C32" s="16">
        <f>COUNTIFS(CompareTable[Div],$A32,CompareTable[UFGS],"&lt;&gt;")</f>
        <v>4</v>
      </c>
      <c r="D32" s="11">
        <f>COUNTIFS(CompareTable[Div],$A32,CompareTable[JES],"&lt;&gt;")</f>
        <v>0</v>
      </c>
    </row>
    <row r="33" spans="1:4" x14ac:dyDescent="0.25">
      <c r="A33" s="20" t="s">
        <v>1470</v>
      </c>
      <c r="B33" s="21" t="s">
        <v>1436</v>
      </c>
      <c r="C33" s="16">
        <f>COUNTIFS(CompareTable[Div],$A33,CompareTable[UFGS],"&lt;&gt;")</f>
        <v>8</v>
      </c>
      <c r="D33" s="11">
        <f>COUNTIFS(CompareTable[Div],$A33,CompareTable[JES],"&lt;&gt;")</f>
        <v>0</v>
      </c>
    </row>
    <row r="34" spans="1:4" x14ac:dyDescent="0.25">
      <c r="A34" s="20" t="s">
        <v>1471</v>
      </c>
      <c r="B34" s="21" t="s">
        <v>1441</v>
      </c>
      <c r="C34" s="16">
        <f>COUNTIFS(CompareTable[Div],$A34,CompareTable[UFGS],"&lt;&gt;")</f>
        <v>4</v>
      </c>
      <c r="D34" s="11">
        <f>COUNTIFS(CompareTable[Div],$A34,CompareTable[JES],"&lt;&gt;")</f>
        <v>0</v>
      </c>
    </row>
    <row r="35" spans="1:4" x14ac:dyDescent="0.25">
      <c r="A35" s="20">
        <v>44</v>
      </c>
      <c r="B35" s="21" t="s">
        <v>1439</v>
      </c>
      <c r="C35" s="16">
        <f>COUNTIFS(CompareTable[Div],$A35,CompareTable[UFGS],"&lt;&gt;")</f>
        <v>4</v>
      </c>
      <c r="D35" s="11">
        <f>COUNTIFS(CompareTable[Div],$A35,CompareTable[JES],"&lt;&gt;")</f>
        <v>0</v>
      </c>
    </row>
    <row r="36" spans="1:4" x14ac:dyDescent="0.25">
      <c r="A36" s="20" t="s">
        <v>1472</v>
      </c>
      <c r="B36" s="21" t="s">
        <v>1437</v>
      </c>
      <c r="C36" s="16">
        <f>COUNTIFS(CompareTable[Div],$A36,CompareTable[UFGS],"&lt;&gt;")</f>
        <v>16</v>
      </c>
      <c r="D36" s="11">
        <f>COUNTIFS(CompareTable[Div],$A36,CompareTable[JES],"&lt;&gt;")</f>
        <v>0</v>
      </c>
    </row>
    <row r="37" spans="1:4" x14ac:dyDescent="0.25">
      <c r="A37" s="22" t="s">
        <v>1473</v>
      </c>
      <c r="B37" s="23" t="s">
        <v>1438</v>
      </c>
      <c r="C37" s="17">
        <f>COUNTIFS(CompareTable[Div],$A37,CompareTable[UFGS],"&lt;&gt;")</f>
        <v>5</v>
      </c>
      <c r="D37" s="12">
        <f>COUNTIFS(CompareTable[Div],$A37,CompareTable[JES],"&lt;&gt;")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709"/>
  <sheetViews>
    <sheetView showGridLines="0" tabSelected="1" zoomScaleNormal="100" workbookViewId="0">
      <pane ySplit="6" topLeftCell="A259" activePane="bottomLeft" state="frozen"/>
      <selection pane="bottomLeft" activeCell="D1" sqref="D1"/>
    </sheetView>
  </sheetViews>
  <sheetFormatPr defaultColWidth="8.85546875" defaultRowHeight="15" x14ac:dyDescent="0.25"/>
  <cols>
    <col min="1" max="1" width="7" style="6" customWidth="1"/>
    <col min="2" max="2" width="6.42578125" style="6" bestFit="1" customWidth="1"/>
    <col min="3" max="3" width="14.42578125" style="1" bestFit="1" customWidth="1"/>
    <col min="4" max="4" width="49.28515625" style="8" customWidth="1"/>
    <col min="5" max="5" width="9.5703125" style="5" customWidth="1"/>
    <col min="6" max="6" width="8.5703125" style="2" customWidth="1"/>
    <col min="7" max="16384" width="8.85546875" style="1"/>
  </cols>
  <sheetData>
    <row r="1" spans="1:8" ht="21" x14ac:dyDescent="0.25">
      <c r="A1" s="9" t="s">
        <v>1440</v>
      </c>
      <c r="E1" s="26" t="s">
        <v>1483</v>
      </c>
      <c r="F1" s="25"/>
    </row>
    <row r="2" spans="1:8" x14ac:dyDescent="0.25">
      <c r="A2" s="6" t="s">
        <v>1485</v>
      </c>
      <c r="E2" s="27" t="s">
        <v>1405</v>
      </c>
      <c r="F2" s="6" t="s">
        <v>1480</v>
      </c>
    </row>
    <row r="3" spans="1:8" x14ac:dyDescent="0.25">
      <c r="E3" s="28" t="s">
        <v>1405</v>
      </c>
      <c r="F3" s="6" t="s">
        <v>1481</v>
      </c>
      <c r="G3" s="28" t="s">
        <v>1474</v>
      </c>
      <c r="H3" s="1" t="s">
        <v>1484</v>
      </c>
    </row>
    <row r="4" spans="1:8" x14ac:dyDescent="0.25">
      <c r="E4" s="29" t="s">
        <v>1405</v>
      </c>
      <c r="F4" s="6" t="s">
        <v>1482</v>
      </c>
      <c r="G4" s="29" t="s">
        <v>1474</v>
      </c>
      <c r="H4" s="1" t="s">
        <v>1484</v>
      </c>
    </row>
    <row r="6" spans="1:8" x14ac:dyDescent="0.25">
      <c r="A6" s="4" t="s">
        <v>1478</v>
      </c>
      <c r="B6" s="4" t="s">
        <v>1477</v>
      </c>
      <c r="C6" s="4" t="s">
        <v>0</v>
      </c>
      <c r="D6" s="7" t="s">
        <v>1479</v>
      </c>
      <c r="E6" s="3" t="s">
        <v>1</v>
      </c>
      <c r="F6" s="3" t="s">
        <v>2</v>
      </c>
    </row>
    <row r="7" spans="1:8" x14ac:dyDescent="0.25">
      <c r="A7" s="6">
        <v>1</v>
      </c>
      <c r="B7" s="6" t="str">
        <f>LEFT(CompareTable[[#This Row],[Section]],2)</f>
        <v>00</v>
      </c>
      <c r="C7" s="1" t="s">
        <v>3</v>
      </c>
      <c r="D7" s="8" t="s">
        <v>706</v>
      </c>
      <c r="E7" s="5" t="s">
        <v>1405</v>
      </c>
    </row>
    <row r="8" spans="1:8" x14ac:dyDescent="0.25">
      <c r="A8" s="6">
        <v>2</v>
      </c>
      <c r="B8" s="6" t="str">
        <f>LEFT(CompareTable[[#This Row],[Section]],2)</f>
        <v>01</v>
      </c>
      <c r="C8" s="1" t="s">
        <v>4</v>
      </c>
      <c r="D8" s="8" t="s">
        <v>707</v>
      </c>
      <c r="F8" s="2" t="s">
        <v>1405</v>
      </c>
    </row>
    <row r="9" spans="1:8" x14ac:dyDescent="0.25">
      <c r="A9" s="6">
        <v>3</v>
      </c>
      <c r="B9" s="6" t="str">
        <f>LEFT(CompareTable[[#This Row],[Section]],2)</f>
        <v>01</v>
      </c>
      <c r="C9" s="1" t="s">
        <v>5</v>
      </c>
      <c r="D9" s="8" t="s">
        <v>708</v>
      </c>
      <c r="E9" s="5" t="s">
        <v>1405</v>
      </c>
      <c r="F9" s="2" t="s">
        <v>1405</v>
      </c>
    </row>
    <row r="10" spans="1:8" x14ac:dyDescent="0.25">
      <c r="A10" s="6">
        <v>4</v>
      </c>
      <c r="B10" s="6" t="str">
        <f>LEFT(CompareTable[[#This Row],[Section]],2)</f>
        <v>01</v>
      </c>
      <c r="C10" s="1" t="s">
        <v>6</v>
      </c>
      <c r="D10" s="8" t="s">
        <v>709</v>
      </c>
      <c r="F10" s="2" t="s">
        <v>1405</v>
      </c>
    </row>
    <row r="11" spans="1:8" x14ac:dyDescent="0.25">
      <c r="A11" s="6">
        <v>5</v>
      </c>
      <c r="B11" s="6" t="str">
        <f>LEFT(CompareTable[[#This Row],[Section]],2)</f>
        <v>01</v>
      </c>
      <c r="C11" s="1" t="s">
        <v>7</v>
      </c>
      <c r="D11" s="8" t="s">
        <v>710</v>
      </c>
      <c r="F11" s="2" t="s">
        <v>1405</v>
      </c>
    </row>
    <row r="12" spans="1:8" x14ac:dyDescent="0.25">
      <c r="A12" s="6">
        <v>6</v>
      </c>
      <c r="B12" s="6" t="str">
        <f>LEFT(CompareTable[[#This Row],[Section]],2)</f>
        <v>01</v>
      </c>
      <c r="C12" s="1" t="s">
        <v>8</v>
      </c>
      <c r="D12" s="8" t="s">
        <v>711</v>
      </c>
      <c r="E12" s="5" t="s">
        <v>1405</v>
      </c>
    </row>
    <row r="13" spans="1:8" x14ac:dyDescent="0.25">
      <c r="A13" s="6">
        <v>7</v>
      </c>
      <c r="B13" s="6" t="str">
        <f>LEFT(CompareTable[[#This Row],[Section]],2)</f>
        <v>01</v>
      </c>
      <c r="C13" s="1" t="s">
        <v>9</v>
      </c>
      <c r="D13" s="8" t="s">
        <v>712</v>
      </c>
      <c r="E13" s="5" t="s">
        <v>1405</v>
      </c>
      <c r="F13" s="2" t="s">
        <v>1405</v>
      </c>
    </row>
    <row r="14" spans="1:8" x14ac:dyDescent="0.25">
      <c r="A14" s="6">
        <v>8</v>
      </c>
      <c r="B14" s="6" t="str">
        <f>LEFT(CompareTable[[#This Row],[Section]],2)</f>
        <v>01</v>
      </c>
      <c r="C14" s="1" t="s">
        <v>10</v>
      </c>
      <c r="D14" s="8" t="s">
        <v>713</v>
      </c>
      <c r="E14" s="5" t="s">
        <v>1405</v>
      </c>
    </row>
    <row r="15" spans="1:8" ht="30" x14ac:dyDescent="0.25">
      <c r="A15" s="6">
        <v>9</v>
      </c>
      <c r="B15" s="6" t="str">
        <f>LEFT(CompareTable[[#This Row],[Section]],2)</f>
        <v>01</v>
      </c>
      <c r="C15" s="1" t="s">
        <v>11</v>
      </c>
      <c r="D15" s="8" t="s">
        <v>714</v>
      </c>
      <c r="E15" s="5" t="s">
        <v>1405</v>
      </c>
    </row>
    <row r="16" spans="1:8" ht="30" x14ac:dyDescent="0.25">
      <c r="A16" s="6">
        <v>10</v>
      </c>
      <c r="B16" s="6" t="str">
        <f>LEFT(CompareTable[[#This Row],[Section]],2)</f>
        <v>01</v>
      </c>
      <c r="C16" s="1" t="s">
        <v>12</v>
      </c>
      <c r="D16" s="8" t="s">
        <v>715</v>
      </c>
      <c r="E16" s="5" t="s">
        <v>1405</v>
      </c>
    </row>
    <row r="17" spans="1:6" x14ac:dyDescent="0.25">
      <c r="A17" s="6">
        <v>11</v>
      </c>
      <c r="B17" s="6" t="str">
        <f>LEFT(CompareTable[[#This Row],[Section]],2)</f>
        <v>01</v>
      </c>
      <c r="C17" s="1" t="s">
        <v>13</v>
      </c>
      <c r="D17" s="8" t="s">
        <v>716</v>
      </c>
      <c r="E17" s="5" t="s">
        <v>1405</v>
      </c>
      <c r="F17" s="2" t="s">
        <v>1405</v>
      </c>
    </row>
    <row r="18" spans="1:6" x14ac:dyDescent="0.25">
      <c r="A18" s="6">
        <v>12</v>
      </c>
      <c r="B18" s="6" t="str">
        <f>LEFT(CompareTable[[#This Row],[Section]],2)</f>
        <v>01</v>
      </c>
      <c r="C18" s="1" t="s">
        <v>14</v>
      </c>
      <c r="D18" s="8" t="s">
        <v>717</v>
      </c>
      <c r="E18" s="5" t="s">
        <v>1405</v>
      </c>
      <c r="F18" s="2" t="s">
        <v>1405</v>
      </c>
    </row>
    <row r="19" spans="1:6" x14ac:dyDescent="0.25">
      <c r="A19" s="6">
        <v>13</v>
      </c>
      <c r="B19" s="6" t="str">
        <f>LEFT(CompareTable[[#This Row],[Section]],2)</f>
        <v>01</v>
      </c>
      <c r="C19" s="1" t="s">
        <v>15</v>
      </c>
      <c r="D19" s="8" t="s">
        <v>1406</v>
      </c>
      <c r="E19" s="5" t="s">
        <v>1405</v>
      </c>
    </row>
    <row r="20" spans="1:6" x14ac:dyDescent="0.25">
      <c r="A20" s="6">
        <v>14</v>
      </c>
      <c r="B20" s="6" t="str">
        <f>LEFT(CompareTable[[#This Row],[Section]],2)</f>
        <v>01</v>
      </c>
      <c r="C20" s="1" t="s">
        <v>16</v>
      </c>
      <c r="D20" s="8" t="s">
        <v>718</v>
      </c>
      <c r="E20" s="5" t="s">
        <v>1405</v>
      </c>
      <c r="F20" s="2" t="s">
        <v>1405</v>
      </c>
    </row>
    <row r="21" spans="1:6" x14ac:dyDescent="0.25">
      <c r="A21" s="6">
        <v>15</v>
      </c>
      <c r="B21" s="6" t="str">
        <f>LEFT(CompareTable[[#This Row],[Section]],2)</f>
        <v>01</v>
      </c>
      <c r="C21" s="1" t="s">
        <v>17</v>
      </c>
      <c r="D21" s="8" t="s">
        <v>719</v>
      </c>
      <c r="F21" s="2" t="s">
        <v>1405</v>
      </c>
    </row>
    <row r="22" spans="1:6" x14ac:dyDescent="0.25">
      <c r="A22" s="6">
        <v>16</v>
      </c>
      <c r="B22" s="6" t="str">
        <f>LEFT(CompareTable[[#This Row],[Section]],2)</f>
        <v>01</v>
      </c>
      <c r="C22" s="1" t="s">
        <v>18</v>
      </c>
      <c r="D22" s="8" t="s">
        <v>720</v>
      </c>
      <c r="E22" s="5" t="s">
        <v>1405</v>
      </c>
    </row>
    <row r="23" spans="1:6" ht="30" x14ac:dyDescent="0.25">
      <c r="A23" s="6">
        <v>17</v>
      </c>
      <c r="B23" s="6" t="str">
        <f>LEFT(CompareTable[[#This Row],[Section]],2)</f>
        <v>01</v>
      </c>
      <c r="C23" s="1" t="s">
        <v>19</v>
      </c>
      <c r="D23" s="8" t="s">
        <v>721</v>
      </c>
      <c r="E23" s="5" t="s">
        <v>1405</v>
      </c>
    </row>
    <row r="24" spans="1:6" x14ac:dyDescent="0.25">
      <c r="A24" s="6">
        <v>18</v>
      </c>
      <c r="B24" s="6" t="str">
        <f>LEFT(CompareTable[[#This Row],[Section]],2)</f>
        <v>01</v>
      </c>
      <c r="C24" s="1" t="s">
        <v>20</v>
      </c>
      <c r="D24" s="8" t="s">
        <v>722</v>
      </c>
      <c r="E24" s="5" t="s">
        <v>1405</v>
      </c>
      <c r="F24" s="2" t="s">
        <v>1405</v>
      </c>
    </row>
    <row r="25" spans="1:6" x14ac:dyDescent="0.25">
      <c r="A25" s="6">
        <v>19</v>
      </c>
      <c r="B25" s="6" t="str">
        <f>LEFT(CompareTable[[#This Row],[Section]],2)</f>
        <v>01</v>
      </c>
      <c r="C25" s="1" t="s">
        <v>21</v>
      </c>
      <c r="D25" s="8" t="s">
        <v>723</v>
      </c>
      <c r="E25" s="5" t="s">
        <v>1405</v>
      </c>
    </row>
    <row r="26" spans="1:6" ht="30" x14ac:dyDescent="0.25">
      <c r="A26" s="6">
        <v>20</v>
      </c>
      <c r="B26" s="6" t="str">
        <f>LEFT(CompareTable[[#This Row],[Section]],2)</f>
        <v>01</v>
      </c>
      <c r="C26" s="1" t="s">
        <v>22</v>
      </c>
      <c r="D26" s="8" t="s">
        <v>724</v>
      </c>
      <c r="E26" s="5" t="s">
        <v>1405</v>
      </c>
    </row>
    <row r="27" spans="1:6" x14ac:dyDescent="0.25">
      <c r="A27" s="6">
        <v>21</v>
      </c>
      <c r="B27" s="6" t="str">
        <f>LEFT(CompareTable[[#This Row],[Section]],2)</f>
        <v>01</v>
      </c>
      <c r="C27" s="1" t="s">
        <v>23</v>
      </c>
      <c r="D27" s="8" t="s">
        <v>725</v>
      </c>
      <c r="E27" s="5" t="s">
        <v>1405</v>
      </c>
      <c r="F27" s="2" t="s">
        <v>1405</v>
      </c>
    </row>
    <row r="28" spans="1:6" ht="30" x14ac:dyDescent="0.25">
      <c r="A28" s="6">
        <v>22</v>
      </c>
      <c r="B28" s="6" t="str">
        <f>LEFT(CompareTable[[#This Row],[Section]],2)</f>
        <v>01</v>
      </c>
      <c r="C28" s="1" t="s">
        <v>24</v>
      </c>
      <c r="D28" s="8" t="s">
        <v>726</v>
      </c>
      <c r="E28" s="5" t="s">
        <v>1405</v>
      </c>
    </row>
    <row r="29" spans="1:6" x14ac:dyDescent="0.25">
      <c r="A29" s="6">
        <v>23</v>
      </c>
      <c r="B29" s="6" t="str">
        <f>LEFT(CompareTable[[#This Row],[Section]],2)</f>
        <v>01</v>
      </c>
      <c r="C29" s="1" t="s">
        <v>25</v>
      </c>
      <c r="D29" s="8" t="s">
        <v>727</v>
      </c>
      <c r="E29" s="5" t="s">
        <v>1405</v>
      </c>
      <c r="F29" s="2" t="s">
        <v>1405</v>
      </c>
    </row>
    <row r="30" spans="1:6" x14ac:dyDescent="0.25">
      <c r="A30" s="6">
        <v>24</v>
      </c>
      <c r="B30" s="6" t="str">
        <f>LEFT(CompareTable[[#This Row],[Section]],2)</f>
        <v>01</v>
      </c>
      <c r="C30" s="1" t="s">
        <v>26</v>
      </c>
      <c r="D30" s="8" t="s">
        <v>728</v>
      </c>
      <c r="E30" s="5" t="s">
        <v>1405</v>
      </c>
      <c r="F30" s="2" t="s">
        <v>1405</v>
      </c>
    </row>
    <row r="31" spans="1:6" x14ac:dyDescent="0.25">
      <c r="A31" s="6">
        <v>25</v>
      </c>
      <c r="B31" s="6" t="str">
        <f>LEFT(CompareTable[[#This Row],[Section]],2)</f>
        <v>01</v>
      </c>
      <c r="C31" s="1" t="s">
        <v>27</v>
      </c>
      <c r="D31" s="8" t="s">
        <v>729</v>
      </c>
      <c r="E31" s="5" t="s">
        <v>1405</v>
      </c>
    </row>
    <row r="32" spans="1:6" x14ac:dyDescent="0.25">
      <c r="A32" s="6">
        <v>26</v>
      </c>
      <c r="B32" s="6" t="str">
        <f>LEFT(CompareTable[[#This Row],[Section]],2)</f>
        <v>01</v>
      </c>
      <c r="C32" s="1" t="s">
        <v>28</v>
      </c>
      <c r="D32" s="8" t="s">
        <v>729</v>
      </c>
      <c r="F32" s="2" t="s">
        <v>1405</v>
      </c>
    </row>
    <row r="33" spans="1:6" ht="30" x14ac:dyDescent="0.25">
      <c r="A33" s="6">
        <v>27</v>
      </c>
      <c r="B33" s="6" t="str">
        <f>LEFT(CompareTable[[#This Row],[Section]],2)</f>
        <v>01</v>
      </c>
      <c r="C33" s="1" t="s">
        <v>29</v>
      </c>
      <c r="D33" s="8" t="s">
        <v>730</v>
      </c>
      <c r="E33" s="5" t="s">
        <v>1405</v>
      </c>
      <c r="F33" s="2" t="s">
        <v>1405</v>
      </c>
    </row>
    <row r="34" spans="1:6" x14ac:dyDescent="0.25">
      <c r="A34" s="6">
        <v>28</v>
      </c>
      <c r="B34" s="6" t="str">
        <f>LEFT(CompareTable[[#This Row],[Section]],2)</f>
        <v>01</v>
      </c>
      <c r="C34" s="1" t="s">
        <v>30</v>
      </c>
      <c r="D34" s="8" t="s">
        <v>731</v>
      </c>
      <c r="E34" s="5" t="s">
        <v>1405</v>
      </c>
      <c r="F34" s="2" t="s">
        <v>1405</v>
      </c>
    </row>
    <row r="35" spans="1:6" x14ac:dyDescent="0.25">
      <c r="A35" s="6">
        <v>29</v>
      </c>
      <c r="B35" s="6" t="str">
        <f>LEFT(CompareTable[[#This Row],[Section]],2)</f>
        <v>01</v>
      </c>
      <c r="C35" s="1" t="s">
        <v>31</v>
      </c>
      <c r="D35" s="8" t="s">
        <v>732</v>
      </c>
      <c r="E35" s="5" t="s">
        <v>1405</v>
      </c>
      <c r="F35" s="2" t="s">
        <v>1405</v>
      </c>
    </row>
    <row r="36" spans="1:6" x14ac:dyDescent="0.25">
      <c r="A36" s="6">
        <v>30</v>
      </c>
      <c r="B36" s="6" t="str">
        <f>LEFT(CompareTable[[#This Row],[Section]],2)</f>
        <v>01</v>
      </c>
      <c r="C36" s="1" t="s">
        <v>32</v>
      </c>
      <c r="D36" s="8" t="s">
        <v>733</v>
      </c>
      <c r="E36" s="5" t="s">
        <v>1405</v>
      </c>
      <c r="F36" s="2" t="s">
        <v>1405</v>
      </c>
    </row>
    <row r="37" spans="1:6" ht="30" x14ac:dyDescent="0.25">
      <c r="A37" s="6">
        <v>31</v>
      </c>
      <c r="B37" s="6" t="str">
        <f>LEFT(CompareTable[[#This Row],[Section]],2)</f>
        <v>01</v>
      </c>
      <c r="C37" s="1" t="s">
        <v>33</v>
      </c>
      <c r="D37" s="8" t="s">
        <v>734</v>
      </c>
      <c r="F37" s="2" t="s">
        <v>1405</v>
      </c>
    </row>
    <row r="38" spans="1:6" x14ac:dyDescent="0.25">
      <c r="A38" s="6">
        <v>32</v>
      </c>
      <c r="B38" s="6" t="str">
        <f>LEFT(CompareTable[[#This Row],[Section]],2)</f>
        <v>01</v>
      </c>
      <c r="C38" s="1" t="s">
        <v>34</v>
      </c>
      <c r="D38" s="8" t="s">
        <v>735</v>
      </c>
      <c r="E38" s="5" t="s">
        <v>1405</v>
      </c>
    </row>
    <row r="39" spans="1:6" x14ac:dyDescent="0.25">
      <c r="A39" s="6">
        <v>33</v>
      </c>
      <c r="B39" s="6" t="str">
        <f>LEFT(CompareTable[[#This Row],[Section]],2)</f>
        <v>01</v>
      </c>
      <c r="C39" s="1" t="s">
        <v>35</v>
      </c>
      <c r="D39" s="8" t="s">
        <v>736</v>
      </c>
      <c r="E39" s="5" t="s">
        <v>1405</v>
      </c>
      <c r="F39" s="2" t="s">
        <v>1405</v>
      </c>
    </row>
    <row r="40" spans="1:6" x14ac:dyDescent="0.25">
      <c r="A40" s="6">
        <v>34</v>
      </c>
      <c r="B40" s="6" t="str">
        <f>LEFT(CompareTable[[#This Row],[Section]],2)</f>
        <v>01</v>
      </c>
      <c r="C40" s="1" t="s">
        <v>36</v>
      </c>
      <c r="D40" s="8" t="s">
        <v>737</v>
      </c>
      <c r="E40" s="5" t="s">
        <v>1405</v>
      </c>
      <c r="F40" s="2" t="s">
        <v>1405</v>
      </c>
    </row>
    <row r="41" spans="1:6" x14ac:dyDescent="0.25">
      <c r="A41" s="6">
        <v>35</v>
      </c>
      <c r="B41" s="6" t="str">
        <f>LEFT(CompareTable[[#This Row],[Section]],2)</f>
        <v>01</v>
      </c>
      <c r="C41" s="1" t="s">
        <v>37</v>
      </c>
      <c r="D41" s="8" t="s">
        <v>738</v>
      </c>
      <c r="E41" s="5" t="s">
        <v>1405</v>
      </c>
      <c r="F41" s="2" t="s">
        <v>1405</v>
      </c>
    </row>
    <row r="42" spans="1:6" ht="30" x14ac:dyDescent="0.25">
      <c r="A42" s="6">
        <v>36</v>
      </c>
      <c r="B42" s="6" t="str">
        <f>LEFT(CompareTable[[#This Row],[Section]],2)</f>
        <v>01</v>
      </c>
      <c r="C42" s="1" t="s">
        <v>38</v>
      </c>
      <c r="D42" s="8" t="s">
        <v>739</v>
      </c>
      <c r="E42" s="5" t="s">
        <v>1405</v>
      </c>
    </row>
    <row r="43" spans="1:6" x14ac:dyDescent="0.25">
      <c r="A43" s="6">
        <v>37</v>
      </c>
      <c r="B43" s="6" t="str">
        <f>LEFT(CompareTable[[#This Row],[Section]],2)</f>
        <v>01</v>
      </c>
      <c r="C43" s="1" t="s">
        <v>39</v>
      </c>
      <c r="D43" s="8" t="s">
        <v>740</v>
      </c>
      <c r="E43" s="5" t="s">
        <v>1405</v>
      </c>
    </row>
    <row r="44" spans="1:6" x14ac:dyDescent="0.25">
      <c r="A44" s="6">
        <v>38</v>
      </c>
      <c r="B44" s="6" t="str">
        <f>LEFT(CompareTable[[#This Row],[Section]],2)</f>
        <v>01</v>
      </c>
      <c r="C44" s="1" t="s">
        <v>40</v>
      </c>
      <c r="D44" s="8" t="s">
        <v>741</v>
      </c>
      <c r="E44" s="5" t="s">
        <v>1405</v>
      </c>
    </row>
    <row r="45" spans="1:6" x14ac:dyDescent="0.25">
      <c r="A45" s="6">
        <v>39</v>
      </c>
      <c r="B45" s="6" t="str">
        <f>LEFT(CompareTable[[#This Row],[Section]],2)</f>
        <v>01</v>
      </c>
      <c r="C45" s="1" t="s">
        <v>41</v>
      </c>
      <c r="D45" s="8" t="s">
        <v>742</v>
      </c>
      <c r="E45" s="5" t="s">
        <v>1405</v>
      </c>
    </row>
    <row r="46" spans="1:6" x14ac:dyDescent="0.25">
      <c r="A46" s="6">
        <v>40</v>
      </c>
      <c r="B46" s="6" t="str">
        <f>LEFT(CompareTable[[#This Row],[Section]],2)</f>
        <v>01</v>
      </c>
      <c r="C46" s="1" t="s">
        <v>42</v>
      </c>
      <c r="D46" s="8" t="s">
        <v>743</v>
      </c>
      <c r="F46" s="2" t="s">
        <v>1405</v>
      </c>
    </row>
    <row r="47" spans="1:6" x14ac:dyDescent="0.25">
      <c r="A47" s="6">
        <v>41</v>
      </c>
      <c r="B47" s="6" t="str">
        <f>LEFT(CompareTable[[#This Row],[Section]],2)</f>
        <v>01</v>
      </c>
      <c r="C47" s="1" t="s">
        <v>43</v>
      </c>
      <c r="D47" s="8" t="s">
        <v>744</v>
      </c>
      <c r="E47" s="5" t="s">
        <v>1405</v>
      </c>
    </row>
    <row r="48" spans="1:6" x14ac:dyDescent="0.25">
      <c r="A48" s="6">
        <v>42</v>
      </c>
      <c r="B48" s="6" t="str">
        <f>LEFT(CompareTable[[#This Row],[Section]],2)</f>
        <v>02</v>
      </c>
      <c r="C48" s="1" t="s">
        <v>44</v>
      </c>
      <c r="D48" s="8" t="s">
        <v>745</v>
      </c>
      <c r="E48" s="5" t="s">
        <v>1405</v>
      </c>
    </row>
    <row r="49" spans="1:6" x14ac:dyDescent="0.25">
      <c r="A49" s="6">
        <v>43</v>
      </c>
      <c r="B49" s="6" t="str">
        <f>LEFT(CompareTable[[#This Row],[Section]],2)</f>
        <v>02</v>
      </c>
      <c r="C49" s="1" t="s">
        <v>45</v>
      </c>
      <c r="D49" s="8" t="s">
        <v>746</v>
      </c>
      <c r="E49" s="5" t="s">
        <v>1405</v>
      </c>
    </row>
    <row r="50" spans="1:6" x14ac:dyDescent="0.25">
      <c r="A50" s="6">
        <v>44</v>
      </c>
      <c r="B50" s="6" t="str">
        <f>LEFT(CompareTable[[#This Row],[Section]],2)</f>
        <v>02</v>
      </c>
      <c r="C50" s="1" t="s">
        <v>46</v>
      </c>
      <c r="D50" s="8" t="s">
        <v>747</v>
      </c>
      <c r="E50" s="5" t="s">
        <v>1405</v>
      </c>
    </row>
    <row r="51" spans="1:6" ht="30" x14ac:dyDescent="0.25">
      <c r="A51" s="6">
        <v>45</v>
      </c>
      <c r="B51" s="6" t="str">
        <f>LEFT(CompareTable[[#This Row],[Section]],2)</f>
        <v>02</v>
      </c>
      <c r="C51" s="1" t="s">
        <v>47</v>
      </c>
      <c r="D51" s="8" t="s">
        <v>748</v>
      </c>
      <c r="E51" s="5" t="s">
        <v>1405</v>
      </c>
    </row>
    <row r="52" spans="1:6" x14ac:dyDescent="0.25">
      <c r="A52" s="6">
        <v>46</v>
      </c>
      <c r="B52" s="6" t="str">
        <f>LEFT(CompareTable[[#This Row],[Section]],2)</f>
        <v>02</v>
      </c>
      <c r="C52" s="1" t="s">
        <v>48</v>
      </c>
      <c r="D52" s="8" t="s">
        <v>749</v>
      </c>
      <c r="E52" s="5" t="s">
        <v>1405</v>
      </c>
    </row>
    <row r="53" spans="1:6" ht="30" x14ac:dyDescent="0.25">
      <c r="A53" s="6">
        <v>47</v>
      </c>
      <c r="B53" s="6" t="str">
        <f>LEFT(CompareTable[[#This Row],[Section]],2)</f>
        <v>02</v>
      </c>
      <c r="C53" s="1" t="s">
        <v>49</v>
      </c>
      <c r="D53" s="8" t="s">
        <v>750</v>
      </c>
      <c r="E53" s="5" t="s">
        <v>1405</v>
      </c>
    </row>
    <row r="54" spans="1:6" x14ac:dyDescent="0.25">
      <c r="A54" s="6">
        <v>48</v>
      </c>
      <c r="B54" s="6" t="str">
        <f>LEFT(CompareTable[[#This Row],[Section]],2)</f>
        <v>02</v>
      </c>
      <c r="C54" s="1" t="s">
        <v>50</v>
      </c>
      <c r="D54" s="8" t="s">
        <v>751</v>
      </c>
      <c r="E54" s="5" t="s">
        <v>1405</v>
      </c>
    </row>
    <row r="55" spans="1:6" ht="30" x14ac:dyDescent="0.25">
      <c r="A55" s="6">
        <v>49</v>
      </c>
      <c r="B55" s="6" t="str">
        <f>LEFT(CompareTable[[#This Row],[Section]],2)</f>
        <v>02</v>
      </c>
      <c r="C55" s="1" t="s">
        <v>51</v>
      </c>
      <c r="D55" s="8" t="s">
        <v>752</v>
      </c>
      <c r="E55" s="5" t="s">
        <v>1405</v>
      </c>
    </row>
    <row r="56" spans="1:6" x14ac:dyDescent="0.25">
      <c r="A56" s="6">
        <v>50</v>
      </c>
      <c r="B56" s="6" t="str">
        <f>LEFT(CompareTable[[#This Row],[Section]],2)</f>
        <v>02</v>
      </c>
      <c r="C56" s="1" t="s">
        <v>52</v>
      </c>
      <c r="D56" s="8" t="s">
        <v>753</v>
      </c>
      <c r="E56" s="5" t="s">
        <v>1405</v>
      </c>
    </row>
    <row r="57" spans="1:6" x14ac:dyDescent="0.25">
      <c r="A57" s="6">
        <v>51</v>
      </c>
      <c r="B57" s="6" t="str">
        <f>LEFT(CompareTable[[#This Row],[Section]],2)</f>
        <v>02</v>
      </c>
      <c r="C57" s="1" t="s">
        <v>53</v>
      </c>
      <c r="D57" s="8" t="s">
        <v>754</v>
      </c>
      <c r="E57" s="5" t="s">
        <v>1405</v>
      </c>
    </row>
    <row r="58" spans="1:6" x14ac:dyDescent="0.25">
      <c r="A58" s="6">
        <v>52</v>
      </c>
      <c r="B58" s="6" t="str">
        <f>LEFT(CompareTable[[#This Row],[Section]],2)</f>
        <v>02</v>
      </c>
      <c r="C58" s="1" t="s">
        <v>54</v>
      </c>
      <c r="D58" s="8" t="s">
        <v>755</v>
      </c>
      <c r="E58" s="5" t="s">
        <v>1405</v>
      </c>
    </row>
    <row r="59" spans="1:6" x14ac:dyDescent="0.25">
      <c r="A59" s="6">
        <v>53</v>
      </c>
      <c r="B59" s="6" t="str">
        <f>LEFT(CompareTable[[#This Row],[Section]],2)</f>
        <v>02</v>
      </c>
      <c r="C59" s="1" t="s">
        <v>55</v>
      </c>
      <c r="D59" s="8" t="s">
        <v>756</v>
      </c>
      <c r="E59" s="5" t="s">
        <v>1405</v>
      </c>
    </row>
    <row r="60" spans="1:6" ht="30" x14ac:dyDescent="0.25">
      <c r="A60" s="6">
        <v>54</v>
      </c>
      <c r="B60" s="6" t="str">
        <f>LEFT(CompareTable[[#This Row],[Section]],2)</f>
        <v>02</v>
      </c>
      <c r="C60" s="1" t="s">
        <v>56</v>
      </c>
      <c r="D60" s="8" t="s">
        <v>757</v>
      </c>
      <c r="E60" s="5" t="s">
        <v>1405</v>
      </c>
      <c r="F60" s="2" t="s">
        <v>1405</v>
      </c>
    </row>
    <row r="61" spans="1:6" x14ac:dyDescent="0.25">
      <c r="A61" s="6">
        <v>55</v>
      </c>
      <c r="B61" s="6" t="str">
        <f>LEFT(CompareTable[[#This Row],[Section]],2)</f>
        <v>02</v>
      </c>
      <c r="C61" s="1" t="s">
        <v>57</v>
      </c>
      <c r="D61" s="8" t="s">
        <v>758</v>
      </c>
      <c r="E61" s="5" t="s">
        <v>1405</v>
      </c>
    </row>
    <row r="62" spans="1:6" x14ac:dyDescent="0.25">
      <c r="A62" s="6">
        <v>56</v>
      </c>
      <c r="B62" s="6" t="str">
        <f>LEFT(CompareTable[[#This Row],[Section]],2)</f>
        <v>02</v>
      </c>
      <c r="C62" s="1" t="s">
        <v>58</v>
      </c>
      <c r="D62" s="8" t="s">
        <v>759</v>
      </c>
      <c r="E62" s="5" t="s">
        <v>1405</v>
      </c>
    </row>
    <row r="63" spans="1:6" ht="30" x14ac:dyDescent="0.25">
      <c r="A63" s="6">
        <v>57</v>
      </c>
      <c r="B63" s="6" t="str">
        <f>LEFT(CompareTable[[#This Row],[Section]],2)</f>
        <v>02</v>
      </c>
      <c r="C63" s="1" t="s">
        <v>59</v>
      </c>
      <c r="D63" s="8" t="s">
        <v>760</v>
      </c>
      <c r="E63" s="5" t="s">
        <v>1405</v>
      </c>
    </row>
    <row r="64" spans="1:6" ht="30" x14ac:dyDescent="0.25">
      <c r="A64" s="6">
        <v>58</v>
      </c>
      <c r="B64" s="6" t="str">
        <f>LEFT(CompareTable[[#This Row],[Section]],2)</f>
        <v>02</v>
      </c>
      <c r="C64" s="1" t="s">
        <v>60</v>
      </c>
      <c r="D64" s="8" t="s">
        <v>761</v>
      </c>
      <c r="E64" s="5" t="s">
        <v>1405</v>
      </c>
    </row>
    <row r="65" spans="1:6" x14ac:dyDescent="0.25">
      <c r="A65" s="6">
        <v>59</v>
      </c>
      <c r="B65" s="6" t="str">
        <f>LEFT(CompareTable[[#This Row],[Section]],2)</f>
        <v>02</v>
      </c>
      <c r="C65" s="1" t="s">
        <v>61</v>
      </c>
      <c r="D65" s="8" t="s">
        <v>762</v>
      </c>
      <c r="E65" s="5" t="s">
        <v>1405</v>
      </c>
      <c r="F65" s="2" t="s">
        <v>1405</v>
      </c>
    </row>
    <row r="66" spans="1:6" x14ac:dyDescent="0.25">
      <c r="A66" s="6">
        <v>60</v>
      </c>
      <c r="B66" s="6" t="str">
        <f>LEFT(CompareTable[[#This Row],[Section]],2)</f>
        <v>02</v>
      </c>
      <c r="C66" s="1" t="s">
        <v>62</v>
      </c>
      <c r="D66" s="8" t="s">
        <v>763</v>
      </c>
      <c r="E66" s="5" t="s">
        <v>1405</v>
      </c>
    </row>
    <row r="67" spans="1:6" x14ac:dyDescent="0.25">
      <c r="A67" s="6">
        <v>61</v>
      </c>
      <c r="B67" s="6" t="str">
        <f>LEFT(CompareTable[[#This Row],[Section]],2)</f>
        <v>02</v>
      </c>
      <c r="C67" s="1" t="s">
        <v>63</v>
      </c>
      <c r="D67" s="8" t="s">
        <v>764</v>
      </c>
      <c r="E67" s="5" t="s">
        <v>1405</v>
      </c>
    </row>
    <row r="68" spans="1:6" ht="30" x14ac:dyDescent="0.25">
      <c r="A68" s="6">
        <v>62</v>
      </c>
      <c r="B68" s="6" t="str">
        <f>LEFT(CompareTable[[#This Row],[Section]],2)</f>
        <v>02</v>
      </c>
      <c r="C68" s="1" t="s">
        <v>64</v>
      </c>
      <c r="D68" s="8" t="s">
        <v>765</v>
      </c>
      <c r="E68" s="5" t="s">
        <v>1405</v>
      </c>
      <c r="F68" s="2" t="s">
        <v>1405</v>
      </c>
    </row>
    <row r="69" spans="1:6" x14ac:dyDescent="0.25">
      <c r="A69" s="6">
        <v>63</v>
      </c>
      <c r="B69" s="6" t="str">
        <f>LEFT(CompareTable[[#This Row],[Section]],2)</f>
        <v>02</v>
      </c>
      <c r="C69" s="1" t="s">
        <v>65</v>
      </c>
      <c r="D69" s="8" t="s">
        <v>766</v>
      </c>
      <c r="E69" s="5" t="s">
        <v>1405</v>
      </c>
      <c r="F69" s="2" t="s">
        <v>1405</v>
      </c>
    </row>
    <row r="70" spans="1:6" x14ac:dyDescent="0.25">
      <c r="A70" s="6">
        <v>64</v>
      </c>
      <c r="B70" s="6" t="str">
        <f>LEFT(CompareTable[[#This Row],[Section]],2)</f>
        <v>02</v>
      </c>
      <c r="C70" s="1" t="s">
        <v>66</v>
      </c>
      <c r="D70" s="8" t="s">
        <v>767</v>
      </c>
      <c r="E70" s="5" t="s">
        <v>1405</v>
      </c>
      <c r="F70" s="2" t="s">
        <v>1405</v>
      </c>
    </row>
    <row r="71" spans="1:6" ht="30" x14ac:dyDescent="0.25">
      <c r="A71" s="6">
        <v>65</v>
      </c>
      <c r="B71" s="6" t="str">
        <f>LEFT(CompareTable[[#This Row],[Section]],2)</f>
        <v>02</v>
      </c>
      <c r="C71" s="1" t="s">
        <v>67</v>
      </c>
      <c r="D71" s="8" t="s">
        <v>768</v>
      </c>
      <c r="E71" s="5" t="s">
        <v>1405</v>
      </c>
      <c r="F71" s="2" t="s">
        <v>1405</v>
      </c>
    </row>
    <row r="72" spans="1:6" ht="30" x14ac:dyDescent="0.25">
      <c r="A72" s="6">
        <v>66</v>
      </c>
      <c r="B72" s="6" t="str">
        <f>LEFT(CompareTable[[#This Row],[Section]],2)</f>
        <v>02</v>
      </c>
      <c r="C72" s="1" t="s">
        <v>68</v>
      </c>
      <c r="D72" s="8" t="s">
        <v>769</v>
      </c>
      <c r="E72" s="5" t="s">
        <v>1405</v>
      </c>
      <c r="F72" s="2" t="s">
        <v>1405</v>
      </c>
    </row>
    <row r="73" spans="1:6" x14ac:dyDescent="0.25">
      <c r="A73" s="6">
        <v>67</v>
      </c>
      <c r="B73" s="6" t="str">
        <f>LEFT(CompareTable[[#This Row],[Section]],2)</f>
        <v>02</v>
      </c>
      <c r="C73" s="1" t="s">
        <v>69</v>
      </c>
      <c r="D73" s="8" t="s">
        <v>770</v>
      </c>
      <c r="E73" s="5" t="s">
        <v>1405</v>
      </c>
    </row>
    <row r="74" spans="1:6" x14ac:dyDescent="0.25">
      <c r="A74" s="6">
        <v>68</v>
      </c>
      <c r="B74" s="6" t="str">
        <f>LEFT(CompareTable[[#This Row],[Section]],2)</f>
        <v>03</v>
      </c>
      <c r="C74" s="1" t="s">
        <v>70</v>
      </c>
      <c r="D74" s="8" t="s">
        <v>771</v>
      </c>
      <c r="E74" s="5" t="s">
        <v>1405</v>
      </c>
    </row>
    <row r="75" spans="1:6" x14ac:dyDescent="0.25">
      <c r="A75" s="6">
        <v>69</v>
      </c>
      <c r="B75" s="6" t="str">
        <f>LEFT(CompareTable[[#This Row],[Section]],2)</f>
        <v>03</v>
      </c>
      <c r="C75" s="1" t="s">
        <v>71</v>
      </c>
      <c r="D75" s="8" t="s">
        <v>772</v>
      </c>
      <c r="E75" s="5" t="s">
        <v>1405</v>
      </c>
    </row>
    <row r="76" spans="1:6" x14ac:dyDescent="0.25">
      <c r="A76" s="6">
        <v>70</v>
      </c>
      <c r="B76" s="6" t="str">
        <f>LEFT(CompareTable[[#This Row],[Section]],2)</f>
        <v>03</v>
      </c>
      <c r="C76" s="1" t="s">
        <v>72</v>
      </c>
      <c r="D76" s="8" t="s">
        <v>773</v>
      </c>
      <c r="E76" s="5" t="s">
        <v>1405</v>
      </c>
    </row>
    <row r="77" spans="1:6" x14ac:dyDescent="0.25">
      <c r="A77" s="6">
        <v>71</v>
      </c>
      <c r="B77" s="6" t="str">
        <f>LEFT(CompareTable[[#This Row],[Section]],2)</f>
        <v>03</v>
      </c>
      <c r="C77" s="1" t="s">
        <v>73</v>
      </c>
      <c r="D77" s="8" t="s">
        <v>774</v>
      </c>
      <c r="E77" s="5" t="s">
        <v>1405</v>
      </c>
      <c r="F77" s="2" t="s">
        <v>1405</v>
      </c>
    </row>
    <row r="78" spans="1:6" x14ac:dyDescent="0.25">
      <c r="A78" s="6">
        <v>72</v>
      </c>
      <c r="B78" s="6" t="str">
        <f>LEFT(CompareTable[[#This Row],[Section]],2)</f>
        <v>03</v>
      </c>
      <c r="C78" s="1" t="s">
        <v>74</v>
      </c>
      <c r="D78" s="8" t="s">
        <v>775</v>
      </c>
      <c r="E78" s="5" t="s">
        <v>1405</v>
      </c>
    </row>
    <row r="79" spans="1:6" x14ac:dyDescent="0.25">
      <c r="A79" s="6">
        <v>73</v>
      </c>
      <c r="B79" s="6" t="str">
        <f>LEFT(CompareTable[[#This Row],[Section]],2)</f>
        <v>03</v>
      </c>
      <c r="C79" s="1" t="s">
        <v>75</v>
      </c>
      <c r="D79" s="8" t="s">
        <v>776</v>
      </c>
      <c r="E79" s="5" t="s">
        <v>1405</v>
      </c>
    </row>
    <row r="80" spans="1:6" x14ac:dyDescent="0.25">
      <c r="A80" s="6">
        <v>74</v>
      </c>
      <c r="B80" s="6" t="str">
        <f>LEFT(CompareTable[[#This Row],[Section]],2)</f>
        <v>03</v>
      </c>
      <c r="C80" s="1" t="s">
        <v>76</v>
      </c>
      <c r="D80" s="8" t="s">
        <v>777</v>
      </c>
      <c r="E80" s="5" t="s">
        <v>1405</v>
      </c>
      <c r="F80" s="2" t="s">
        <v>1474</v>
      </c>
    </row>
    <row r="81" spans="1:5" x14ac:dyDescent="0.25">
      <c r="A81" s="6">
        <v>75</v>
      </c>
      <c r="B81" s="6" t="str">
        <f>LEFT(CompareTable[[#This Row],[Section]],2)</f>
        <v>03</v>
      </c>
      <c r="C81" s="1" t="s">
        <v>77</v>
      </c>
      <c r="D81" s="8" t="s">
        <v>778</v>
      </c>
      <c r="E81" s="5" t="s">
        <v>1405</v>
      </c>
    </row>
    <row r="82" spans="1:5" x14ac:dyDescent="0.25">
      <c r="A82" s="6">
        <v>76</v>
      </c>
      <c r="B82" s="6" t="str">
        <f>LEFT(CompareTable[[#This Row],[Section]],2)</f>
        <v>03</v>
      </c>
      <c r="C82" s="1" t="s">
        <v>78</v>
      </c>
      <c r="D82" s="8" t="s">
        <v>779</v>
      </c>
      <c r="E82" s="5" t="s">
        <v>1405</v>
      </c>
    </row>
    <row r="83" spans="1:5" x14ac:dyDescent="0.25">
      <c r="A83" s="6">
        <v>77</v>
      </c>
      <c r="B83" s="6" t="str">
        <f>LEFT(CompareTable[[#This Row],[Section]],2)</f>
        <v>03</v>
      </c>
      <c r="C83" s="1" t="s">
        <v>79</v>
      </c>
      <c r="D83" s="8" t="s">
        <v>780</v>
      </c>
      <c r="E83" s="5" t="s">
        <v>1405</v>
      </c>
    </row>
    <row r="84" spans="1:5" ht="30" x14ac:dyDescent="0.25">
      <c r="A84" s="6">
        <v>78</v>
      </c>
      <c r="B84" s="6" t="str">
        <f>LEFT(CompareTable[[#This Row],[Section]],2)</f>
        <v>03</v>
      </c>
      <c r="C84" s="1" t="s">
        <v>80</v>
      </c>
      <c r="D84" s="8" t="s">
        <v>781</v>
      </c>
      <c r="E84" s="5" t="s">
        <v>1405</v>
      </c>
    </row>
    <row r="85" spans="1:5" x14ac:dyDescent="0.25">
      <c r="A85" s="6">
        <v>79</v>
      </c>
      <c r="B85" s="6" t="str">
        <f>LEFT(CompareTable[[#This Row],[Section]],2)</f>
        <v>03</v>
      </c>
      <c r="C85" s="1" t="s">
        <v>81</v>
      </c>
      <c r="D85" s="8" t="s">
        <v>782</v>
      </c>
      <c r="E85" s="5" t="s">
        <v>1405</v>
      </c>
    </row>
    <row r="86" spans="1:5" ht="30" x14ac:dyDescent="0.25">
      <c r="A86" s="6">
        <v>80</v>
      </c>
      <c r="B86" s="6" t="str">
        <f>LEFT(CompareTable[[#This Row],[Section]],2)</f>
        <v>03</v>
      </c>
      <c r="C86" s="1" t="s">
        <v>82</v>
      </c>
      <c r="D86" s="8" t="s">
        <v>783</v>
      </c>
      <c r="E86" s="5" t="s">
        <v>1405</v>
      </c>
    </row>
    <row r="87" spans="1:5" x14ac:dyDescent="0.25">
      <c r="A87" s="6">
        <v>81</v>
      </c>
      <c r="B87" s="6" t="str">
        <f>LEFT(CompareTable[[#This Row],[Section]],2)</f>
        <v>03</v>
      </c>
      <c r="C87" s="1" t="s">
        <v>83</v>
      </c>
      <c r="D87" s="8" t="s">
        <v>784</v>
      </c>
      <c r="E87" s="5" t="s">
        <v>1405</v>
      </c>
    </row>
    <row r="88" spans="1:5" ht="30" x14ac:dyDescent="0.25">
      <c r="A88" s="6">
        <v>82</v>
      </c>
      <c r="B88" s="6" t="str">
        <f>LEFT(CompareTable[[#This Row],[Section]],2)</f>
        <v>03</v>
      </c>
      <c r="C88" s="1" t="s">
        <v>84</v>
      </c>
      <c r="D88" s="8" t="s">
        <v>785</v>
      </c>
      <c r="E88" s="5" t="s">
        <v>1405</v>
      </c>
    </row>
    <row r="89" spans="1:5" x14ac:dyDescent="0.25">
      <c r="A89" s="6">
        <v>83</v>
      </c>
      <c r="B89" s="6" t="str">
        <f>LEFT(CompareTable[[#This Row],[Section]],2)</f>
        <v>03</v>
      </c>
      <c r="C89" s="1" t="s">
        <v>85</v>
      </c>
      <c r="D89" s="8" t="s">
        <v>786</v>
      </c>
      <c r="E89" s="5" t="s">
        <v>1405</v>
      </c>
    </row>
    <row r="90" spans="1:5" x14ac:dyDescent="0.25">
      <c r="A90" s="6">
        <v>84</v>
      </c>
      <c r="B90" s="6" t="str">
        <f>LEFT(CompareTable[[#This Row],[Section]],2)</f>
        <v>03</v>
      </c>
      <c r="C90" s="1" t="s">
        <v>86</v>
      </c>
      <c r="D90" s="8" t="s">
        <v>787</v>
      </c>
      <c r="E90" s="5" t="s">
        <v>1405</v>
      </c>
    </row>
    <row r="91" spans="1:5" x14ac:dyDescent="0.25">
      <c r="A91" s="6">
        <v>85</v>
      </c>
      <c r="B91" s="6" t="str">
        <f>LEFT(CompareTable[[#This Row],[Section]],2)</f>
        <v>03</v>
      </c>
      <c r="C91" s="1" t="s">
        <v>87</v>
      </c>
      <c r="D91" s="8" t="s">
        <v>788</v>
      </c>
      <c r="E91" s="5" t="s">
        <v>1405</v>
      </c>
    </row>
    <row r="92" spans="1:5" x14ac:dyDescent="0.25">
      <c r="A92" s="6">
        <v>86</v>
      </c>
      <c r="B92" s="6" t="str">
        <f>LEFT(CompareTable[[#This Row],[Section]],2)</f>
        <v>03</v>
      </c>
      <c r="C92" s="1" t="s">
        <v>88</v>
      </c>
      <c r="D92" s="8" t="s">
        <v>789</v>
      </c>
      <c r="E92" s="5" t="s">
        <v>1405</v>
      </c>
    </row>
    <row r="93" spans="1:5" x14ac:dyDescent="0.25">
      <c r="A93" s="6">
        <v>87</v>
      </c>
      <c r="B93" s="6" t="str">
        <f>LEFT(CompareTable[[#This Row],[Section]],2)</f>
        <v>03</v>
      </c>
      <c r="C93" s="1" t="s">
        <v>89</v>
      </c>
      <c r="D93" s="8" t="s">
        <v>790</v>
      </c>
      <c r="E93" s="5" t="s">
        <v>1405</v>
      </c>
    </row>
    <row r="94" spans="1:5" ht="30" x14ac:dyDescent="0.25">
      <c r="A94" s="6">
        <v>88</v>
      </c>
      <c r="B94" s="6" t="str">
        <f>LEFT(CompareTable[[#This Row],[Section]],2)</f>
        <v>03</v>
      </c>
      <c r="C94" s="1" t="s">
        <v>90</v>
      </c>
      <c r="D94" s="8" t="s">
        <v>791</v>
      </c>
      <c r="E94" s="5" t="s">
        <v>1405</v>
      </c>
    </row>
    <row r="95" spans="1:5" x14ac:dyDescent="0.25">
      <c r="A95" s="6">
        <v>89</v>
      </c>
      <c r="B95" s="6" t="str">
        <f>LEFT(CompareTable[[#This Row],[Section]],2)</f>
        <v>03</v>
      </c>
      <c r="C95" s="1" t="s">
        <v>91</v>
      </c>
      <c r="D95" s="8" t="s">
        <v>792</v>
      </c>
      <c r="E95" s="5" t="s">
        <v>1405</v>
      </c>
    </row>
    <row r="96" spans="1:5" x14ac:dyDescent="0.25">
      <c r="A96" s="6">
        <v>90</v>
      </c>
      <c r="B96" s="6" t="str">
        <f>LEFT(CompareTable[[#This Row],[Section]],2)</f>
        <v>03</v>
      </c>
      <c r="C96" s="1" t="s">
        <v>92</v>
      </c>
      <c r="D96" s="8" t="s">
        <v>793</v>
      </c>
      <c r="E96" s="5" t="s">
        <v>1405</v>
      </c>
    </row>
    <row r="97" spans="1:6" x14ac:dyDescent="0.25">
      <c r="A97" s="6">
        <v>91</v>
      </c>
      <c r="B97" s="6" t="str">
        <f>LEFT(CompareTable[[#This Row],[Section]],2)</f>
        <v>04</v>
      </c>
      <c r="C97" s="1" t="s">
        <v>93</v>
      </c>
      <c r="D97" s="8" t="s">
        <v>794</v>
      </c>
      <c r="E97" s="5" t="s">
        <v>1405</v>
      </c>
    </row>
    <row r="98" spans="1:6" ht="30" x14ac:dyDescent="0.25">
      <c r="A98" s="6">
        <v>92</v>
      </c>
      <c r="B98" s="6" t="str">
        <f>LEFT(CompareTable[[#This Row],[Section]],2)</f>
        <v>04</v>
      </c>
      <c r="C98" s="1" t="s">
        <v>94</v>
      </c>
      <c r="D98" s="8" t="s">
        <v>795</v>
      </c>
      <c r="E98" s="5" t="s">
        <v>1405</v>
      </c>
    </row>
    <row r="99" spans="1:6" x14ac:dyDescent="0.25">
      <c r="A99" s="6">
        <v>93</v>
      </c>
      <c r="B99" s="6" t="str">
        <f>LEFT(CompareTable[[#This Row],[Section]],2)</f>
        <v>04</v>
      </c>
      <c r="C99" s="1" t="s">
        <v>95</v>
      </c>
      <c r="D99" s="8" t="s">
        <v>796</v>
      </c>
      <c r="E99" s="5" t="s">
        <v>1405</v>
      </c>
    </row>
    <row r="100" spans="1:6" x14ac:dyDescent="0.25">
      <c r="A100" s="6">
        <v>94</v>
      </c>
      <c r="B100" s="6" t="str">
        <f>LEFT(CompareTable[[#This Row],[Section]],2)</f>
        <v>04</v>
      </c>
      <c r="C100" s="1" t="s">
        <v>96</v>
      </c>
      <c r="D100" s="8" t="s">
        <v>797</v>
      </c>
      <c r="E100" s="5" t="s">
        <v>1405</v>
      </c>
    </row>
    <row r="101" spans="1:6" x14ac:dyDescent="0.25">
      <c r="A101" s="6">
        <v>95</v>
      </c>
      <c r="B101" s="6" t="str">
        <f>LEFT(CompareTable[[#This Row],[Section]],2)</f>
        <v>04</v>
      </c>
      <c r="C101" s="1" t="s">
        <v>97</v>
      </c>
      <c r="D101" s="8" t="s">
        <v>798</v>
      </c>
      <c r="E101" s="5" t="s">
        <v>1405</v>
      </c>
    </row>
    <row r="102" spans="1:6" x14ac:dyDescent="0.25">
      <c r="A102" s="6">
        <v>96</v>
      </c>
      <c r="B102" s="6" t="str">
        <f>LEFT(CompareTable[[#This Row],[Section]],2)</f>
        <v>05</v>
      </c>
      <c r="C102" s="1" t="s">
        <v>98</v>
      </c>
      <c r="D102" s="8" t="s">
        <v>799</v>
      </c>
      <c r="E102" s="5" t="s">
        <v>1405</v>
      </c>
    </row>
    <row r="103" spans="1:6" x14ac:dyDescent="0.25">
      <c r="A103" s="6">
        <v>97</v>
      </c>
      <c r="B103" s="6" t="str">
        <f>LEFT(CompareTable[[#This Row],[Section]],2)</f>
        <v>05</v>
      </c>
      <c r="C103" s="1" t="s">
        <v>99</v>
      </c>
      <c r="D103" s="8" t="s">
        <v>800</v>
      </c>
      <c r="E103" s="5" t="s">
        <v>1405</v>
      </c>
      <c r="F103" s="2" t="s">
        <v>1405</v>
      </c>
    </row>
    <row r="104" spans="1:6" x14ac:dyDescent="0.25">
      <c r="A104" s="6">
        <v>98</v>
      </c>
      <c r="B104" s="6" t="str">
        <f>LEFT(CompareTable[[#This Row],[Section]],2)</f>
        <v>05</v>
      </c>
      <c r="C104" s="1" t="s">
        <v>100</v>
      </c>
      <c r="D104" s="8" t="s">
        <v>801</v>
      </c>
      <c r="E104" s="5" t="s">
        <v>1405</v>
      </c>
      <c r="F104" s="2" t="s">
        <v>1405</v>
      </c>
    </row>
    <row r="105" spans="1:6" x14ac:dyDescent="0.25">
      <c r="A105" s="6">
        <v>99</v>
      </c>
      <c r="B105" s="6" t="str">
        <f>LEFT(CompareTable[[#This Row],[Section]],2)</f>
        <v>05</v>
      </c>
      <c r="C105" s="1" t="s">
        <v>101</v>
      </c>
      <c r="D105" s="8" t="s">
        <v>802</v>
      </c>
      <c r="E105" s="5" t="s">
        <v>1405</v>
      </c>
      <c r="F105" s="2" t="s">
        <v>1405</v>
      </c>
    </row>
    <row r="106" spans="1:6" x14ac:dyDescent="0.25">
      <c r="A106" s="6">
        <v>100</v>
      </c>
      <c r="B106" s="6" t="str">
        <f>LEFT(CompareTable[[#This Row],[Section]],2)</f>
        <v>05</v>
      </c>
      <c r="C106" s="1" t="s">
        <v>102</v>
      </c>
      <c r="D106" s="8" t="s">
        <v>803</v>
      </c>
      <c r="E106" s="5" t="s">
        <v>1405</v>
      </c>
    </row>
    <row r="107" spans="1:6" x14ac:dyDescent="0.25">
      <c r="A107" s="6">
        <v>101</v>
      </c>
      <c r="B107" s="6" t="str">
        <f>LEFT(CompareTable[[#This Row],[Section]],2)</f>
        <v>05</v>
      </c>
      <c r="C107" s="1" t="s">
        <v>103</v>
      </c>
      <c r="D107" s="8" t="s">
        <v>804</v>
      </c>
      <c r="E107" s="5" t="s">
        <v>1405</v>
      </c>
    </row>
    <row r="108" spans="1:6" x14ac:dyDescent="0.25">
      <c r="A108" s="6">
        <v>102</v>
      </c>
      <c r="B108" s="6" t="str">
        <f>LEFT(CompareTable[[#This Row],[Section]],2)</f>
        <v>05</v>
      </c>
      <c r="C108" s="1" t="s">
        <v>104</v>
      </c>
      <c r="D108" s="8" t="s">
        <v>805</v>
      </c>
      <c r="E108" s="5" t="s">
        <v>1405</v>
      </c>
      <c r="F108" s="2" t="s">
        <v>1405</v>
      </c>
    </row>
    <row r="109" spans="1:6" x14ac:dyDescent="0.25">
      <c r="A109" s="6">
        <v>103</v>
      </c>
      <c r="B109" s="6" t="str">
        <f>LEFT(CompareTable[[#This Row],[Section]],2)</f>
        <v>05</v>
      </c>
      <c r="C109" s="1" t="s">
        <v>105</v>
      </c>
      <c r="D109" s="8" t="s">
        <v>806</v>
      </c>
      <c r="E109" s="5" t="s">
        <v>1405</v>
      </c>
    </row>
    <row r="110" spans="1:6" x14ac:dyDescent="0.25">
      <c r="A110" s="6">
        <v>104</v>
      </c>
      <c r="B110" s="6" t="str">
        <f>LEFT(CompareTable[[#This Row],[Section]],2)</f>
        <v>05</v>
      </c>
      <c r="C110" s="1" t="s">
        <v>106</v>
      </c>
      <c r="D110" s="8" t="s">
        <v>807</v>
      </c>
      <c r="E110" s="5" t="s">
        <v>1405</v>
      </c>
      <c r="F110" s="2" t="s">
        <v>1405</v>
      </c>
    </row>
    <row r="111" spans="1:6" x14ac:dyDescent="0.25">
      <c r="A111" s="6">
        <v>105</v>
      </c>
      <c r="B111" s="6" t="str">
        <f>LEFT(CompareTable[[#This Row],[Section]],2)</f>
        <v>05</v>
      </c>
      <c r="C111" s="1" t="s">
        <v>107</v>
      </c>
      <c r="D111" s="8" t="s">
        <v>808</v>
      </c>
      <c r="E111" s="5" t="s">
        <v>1405</v>
      </c>
    </row>
    <row r="112" spans="1:6" x14ac:dyDescent="0.25">
      <c r="A112" s="6">
        <v>106</v>
      </c>
      <c r="B112" s="6" t="str">
        <f>LEFT(CompareTable[[#This Row],[Section]],2)</f>
        <v>05</v>
      </c>
      <c r="C112" s="1" t="s">
        <v>108</v>
      </c>
      <c r="D112" s="8" t="s">
        <v>809</v>
      </c>
      <c r="E112" s="5" t="s">
        <v>1405</v>
      </c>
    </row>
    <row r="113" spans="1:6" x14ac:dyDescent="0.25">
      <c r="A113" s="6">
        <v>107</v>
      </c>
      <c r="B113" s="6" t="str">
        <f>LEFT(CompareTable[[#This Row],[Section]],2)</f>
        <v>05</v>
      </c>
      <c r="C113" s="1" t="s">
        <v>109</v>
      </c>
      <c r="D113" s="8" t="s">
        <v>810</v>
      </c>
      <c r="E113" s="5" t="s">
        <v>1405</v>
      </c>
      <c r="F113" s="2" t="s">
        <v>1405</v>
      </c>
    </row>
    <row r="114" spans="1:6" x14ac:dyDescent="0.25">
      <c r="A114" s="6">
        <v>108</v>
      </c>
      <c r="B114" s="6" t="str">
        <f>LEFT(CompareTable[[#This Row],[Section]],2)</f>
        <v>05</v>
      </c>
      <c r="C114" s="1" t="s">
        <v>110</v>
      </c>
      <c r="D114" s="8" t="s">
        <v>811</v>
      </c>
      <c r="E114" s="5" t="s">
        <v>1405</v>
      </c>
      <c r="F114" s="2" t="s">
        <v>1405</v>
      </c>
    </row>
    <row r="115" spans="1:6" x14ac:dyDescent="0.25">
      <c r="A115" s="6">
        <v>109</v>
      </c>
      <c r="B115" s="6" t="str">
        <f>LEFT(CompareTable[[#This Row],[Section]],2)</f>
        <v>05</v>
      </c>
      <c r="C115" s="1" t="s">
        <v>111</v>
      </c>
      <c r="D115" s="8" t="s">
        <v>812</v>
      </c>
      <c r="E115" s="5" t="s">
        <v>1405</v>
      </c>
      <c r="F115" s="2" t="s">
        <v>1405</v>
      </c>
    </row>
    <row r="116" spans="1:6" x14ac:dyDescent="0.25">
      <c r="A116" s="6">
        <v>110</v>
      </c>
      <c r="B116" s="6" t="str">
        <f>LEFT(CompareTable[[#This Row],[Section]],2)</f>
        <v>05</v>
      </c>
      <c r="C116" s="1" t="s">
        <v>112</v>
      </c>
      <c r="D116" s="8" t="s">
        <v>813</v>
      </c>
      <c r="E116" s="5" t="s">
        <v>1405</v>
      </c>
    </row>
    <row r="117" spans="1:6" x14ac:dyDescent="0.25">
      <c r="A117" s="6">
        <v>111</v>
      </c>
      <c r="B117" s="6" t="str">
        <f>LEFT(CompareTable[[#This Row],[Section]],2)</f>
        <v>05</v>
      </c>
      <c r="C117" s="1" t="s">
        <v>113</v>
      </c>
      <c r="D117" s="8" t="s">
        <v>814</v>
      </c>
      <c r="E117" s="5" t="s">
        <v>1405</v>
      </c>
    </row>
    <row r="118" spans="1:6" x14ac:dyDescent="0.25">
      <c r="A118" s="6">
        <v>112</v>
      </c>
      <c r="B118" s="6" t="str">
        <f>LEFT(CompareTable[[#This Row],[Section]],2)</f>
        <v>05</v>
      </c>
      <c r="C118" s="1" t="s">
        <v>114</v>
      </c>
      <c r="D118" s="8" t="s">
        <v>815</v>
      </c>
      <c r="E118" s="5" t="s">
        <v>1405</v>
      </c>
    </row>
    <row r="119" spans="1:6" x14ac:dyDescent="0.25">
      <c r="A119" s="6">
        <v>113</v>
      </c>
      <c r="B119" s="6" t="str">
        <f>LEFT(CompareTable[[#This Row],[Section]],2)</f>
        <v>06</v>
      </c>
      <c r="C119" s="1" t="s">
        <v>115</v>
      </c>
      <c r="D119" s="8" t="s">
        <v>816</v>
      </c>
      <c r="E119" s="5" t="s">
        <v>1405</v>
      </c>
      <c r="F119" s="2" t="s">
        <v>1405</v>
      </c>
    </row>
    <row r="120" spans="1:6" x14ac:dyDescent="0.25">
      <c r="A120" s="6">
        <v>114</v>
      </c>
      <c r="B120" s="6" t="str">
        <f>LEFT(CompareTable[[#This Row],[Section]],2)</f>
        <v>06</v>
      </c>
      <c r="C120" s="1" t="s">
        <v>116</v>
      </c>
      <c r="D120" s="8" t="s">
        <v>817</v>
      </c>
      <c r="E120" s="5" t="s">
        <v>1405</v>
      </c>
    </row>
    <row r="121" spans="1:6" x14ac:dyDescent="0.25">
      <c r="A121" s="6">
        <v>115</v>
      </c>
      <c r="B121" s="6" t="str">
        <f>LEFT(CompareTable[[#This Row],[Section]],2)</f>
        <v>06</v>
      </c>
      <c r="C121" s="1" t="s">
        <v>117</v>
      </c>
      <c r="D121" s="8" t="s">
        <v>818</v>
      </c>
      <c r="E121" s="5" t="s">
        <v>1405</v>
      </c>
    </row>
    <row r="122" spans="1:6" x14ac:dyDescent="0.25">
      <c r="A122" s="6">
        <v>116</v>
      </c>
      <c r="B122" s="6" t="str">
        <f>LEFT(CompareTable[[#This Row],[Section]],2)</f>
        <v>06</v>
      </c>
      <c r="C122" s="1" t="s">
        <v>118</v>
      </c>
      <c r="D122" s="8" t="s">
        <v>819</v>
      </c>
      <c r="E122" s="5" t="s">
        <v>1405</v>
      </c>
    </row>
    <row r="123" spans="1:6" x14ac:dyDescent="0.25">
      <c r="A123" s="6">
        <v>117</v>
      </c>
      <c r="B123" s="6" t="str">
        <f>LEFT(CompareTable[[#This Row],[Section]],2)</f>
        <v>06</v>
      </c>
      <c r="C123" s="1" t="s">
        <v>119</v>
      </c>
      <c r="D123" s="8" t="s">
        <v>820</v>
      </c>
      <c r="E123" s="5" t="s">
        <v>1405</v>
      </c>
      <c r="F123" s="2" t="s">
        <v>1405</v>
      </c>
    </row>
    <row r="124" spans="1:6" x14ac:dyDescent="0.25">
      <c r="A124" s="6">
        <v>118</v>
      </c>
      <c r="B124" s="6" t="str">
        <f>LEFT(CompareTable[[#This Row],[Section]],2)</f>
        <v>06</v>
      </c>
      <c r="C124" s="1" t="s">
        <v>120</v>
      </c>
      <c r="D124" s="8" t="s">
        <v>821</v>
      </c>
      <c r="E124" s="5" t="s">
        <v>1405</v>
      </c>
      <c r="F124" s="2" t="s">
        <v>1405</v>
      </c>
    </row>
    <row r="125" spans="1:6" x14ac:dyDescent="0.25">
      <c r="A125" s="6">
        <v>119</v>
      </c>
      <c r="B125" s="6" t="str">
        <f>LEFT(CompareTable[[#This Row],[Section]],2)</f>
        <v>06</v>
      </c>
      <c r="C125" s="1" t="s">
        <v>121</v>
      </c>
      <c r="D125" s="8" t="s">
        <v>822</v>
      </c>
      <c r="E125" s="5" t="s">
        <v>1405</v>
      </c>
      <c r="F125" s="2" t="s">
        <v>1405</v>
      </c>
    </row>
    <row r="126" spans="1:6" x14ac:dyDescent="0.25">
      <c r="A126" s="6">
        <v>120</v>
      </c>
      <c r="B126" s="6" t="str">
        <f>LEFT(CompareTable[[#This Row],[Section]],2)</f>
        <v>06</v>
      </c>
      <c r="C126" s="1" t="s">
        <v>122</v>
      </c>
      <c r="D126" s="8" t="s">
        <v>823</v>
      </c>
      <c r="E126" s="5" t="s">
        <v>1405</v>
      </c>
    </row>
    <row r="127" spans="1:6" x14ac:dyDescent="0.25">
      <c r="A127" s="6">
        <v>121</v>
      </c>
      <c r="B127" s="6" t="str">
        <f>LEFT(CompareTable[[#This Row],[Section]],2)</f>
        <v>06</v>
      </c>
      <c r="C127" s="1" t="s">
        <v>123</v>
      </c>
      <c r="D127" s="8" t="s">
        <v>824</v>
      </c>
      <c r="E127" s="5" t="s">
        <v>1405</v>
      </c>
    </row>
    <row r="128" spans="1:6" ht="30" x14ac:dyDescent="0.25">
      <c r="A128" s="6">
        <v>122</v>
      </c>
      <c r="B128" s="6" t="str">
        <f>LEFT(CompareTable[[#This Row],[Section]],2)</f>
        <v>06</v>
      </c>
      <c r="C128" s="1" t="s">
        <v>124</v>
      </c>
      <c r="D128" s="8" t="s">
        <v>825</v>
      </c>
      <c r="E128" s="5" t="s">
        <v>1405</v>
      </c>
    </row>
    <row r="129" spans="1:6" ht="30" x14ac:dyDescent="0.25">
      <c r="A129" s="6">
        <v>123</v>
      </c>
      <c r="B129" s="6" t="str">
        <f>LEFT(CompareTable[[#This Row],[Section]],2)</f>
        <v>07</v>
      </c>
      <c r="C129" s="1" t="s">
        <v>125</v>
      </c>
      <c r="D129" s="8" t="s">
        <v>826</v>
      </c>
      <c r="F129" s="2" t="s">
        <v>1405</v>
      </c>
    </row>
    <row r="130" spans="1:6" x14ac:dyDescent="0.25">
      <c r="A130" s="6">
        <v>124</v>
      </c>
      <c r="B130" s="6" t="str">
        <f>LEFT(CompareTable[[#This Row],[Section]],2)</f>
        <v>07</v>
      </c>
      <c r="C130" s="1" t="s">
        <v>126</v>
      </c>
      <c r="D130" s="8" t="s">
        <v>827</v>
      </c>
      <c r="E130" s="5" t="s">
        <v>1405</v>
      </c>
    </row>
    <row r="131" spans="1:6" x14ac:dyDescent="0.25">
      <c r="A131" s="6">
        <v>125</v>
      </c>
      <c r="B131" s="6" t="str">
        <f>LEFT(CompareTable[[#This Row],[Section]],2)</f>
        <v>07</v>
      </c>
      <c r="C131" s="1" t="s">
        <v>127</v>
      </c>
      <c r="D131" s="8" t="s">
        <v>828</v>
      </c>
      <c r="E131" s="5" t="s">
        <v>1405</v>
      </c>
    </row>
    <row r="132" spans="1:6" x14ac:dyDescent="0.25">
      <c r="A132" s="6">
        <v>126</v>
      </c>
      <c r="B132" s="6" t="str">
        <f>LEFT(CompareTable[[#This Row],[Section]],2)</f>
        <v>07</v>
      </c>
      <c r="C132" s="1" t="s">
        <v>128</v>
      </c>
      <c r="D132" s="8" t="s">
        <v>829</v>
      </c>
      <c r="E132" s="5" t="s">
        <v>1405</v>
      </c>
    </row>
    <row r="133" spans="1:6" x14ac:dyDescent="0.25">
      <c r="A133" s="6">
        <v>127</v>
      </c>
      <c r="B133" s="6" t="str">
        <f>LEFT(CompareTable[[#This Row],[Section]],2)</f>
        <v>07</v>
      </c>
      <c r="C133" s="1" t="s">
        <v>129</v>
      </c>
      <c r="D133" s="8" t="s">
        <v>830</v>
      </c>
      <c r="E133" s="5" t="s">
        <v>1405</v>
      </c>
      <c r="F133" s="2" t="s">
        <v>1405</v>
      </c>
    </row>
    <row r="134" spans="1:6" x14ac:dyDescent="0.25">
      <c r="A134" s="6">
        <v>128</v>
      </c>
      <c r="B134" s="6" t="str">
        <f>LEFT(CompareTable[[#This Row],[Section]],2)</f>
        <v>07</v>
      </c>
      <c r="C134" s="1" t="s">
        <v>130</v>
      </c>
      <c r="D134" s="8" t="s">
        <v>831</v>
      </c>
      <c r="E134" s="5" t="s">
        <v>1405</v>
      </c>
    </row>
    <row r="135" spans="1:6" x14ac:dyDescent="0.25">
      <c r="A135" s="6">
        <v>129</v>
      </c>
      <c r="B135" s="6" t="str">
        <f>LEFT(CompareTable[[#This Row],[Section]],2)</f>
        <v>07</v>
      </c>
      <c r="C135" s="1" t="s">
        <v>131</v>
      </c>
      <c r="D135" s="8" t="s">
        <v>832</v>
      </c>
      <c r="E135" s="5" t="s">
        <v>1405</v>
      </c>
    </row>
    <row r="136" spans="1:6" x14ac:dyDescent="0.25">
      <c r="A136" s="6">
        <v>130</v>
      </c>
      <c r="B136" s="6" t="str">
        <f>LEFT(CompareTable[[#This Row],[Section]],2)</f>
        <v>07</v>
      </c>
      <c r="C136" s="1" t="s">
        <v>132</v>
      </c>
      <c r="D136" s="8" t="s">
        <v>833</v>
      </c>
      <c r="E136" s="5" t="s">
        <v>1405</v>
      </c>
    </row>
    <row r="137" spans="1:6" x14ac:dyDescent="0.25">
      <c r="A137" s="6">
        <v>131</v>
      </c>
      <c r="B137" s="6" t="str">
        <f>LEFT(CompareTable[[#This Row],[Section]],2)</f>
        <v>07</v>
      </c>
      <c r="C137" s="1" t="s">
        <v>133</v>
      </c>
      <c r="D137" s="8" t="s">
        <v>834</v>
      </c>
      <c r="E137" s="5" t="s">
        <v>1405</v>
      </c>
    </row>
    <row r="138" spans="1:6" x14ac:dyDescent="0.25">
      <c r="A138" s="6">
        <v>132</v>
      </c>
      <c r="B138" s="6" t="str">
        <f>LEFT(CompareTable[[#This Row],[Section]],2)</f>
        <v>07</v>
      </c>
      <c r="C138" s="1" t="s">
        <v>134</v>
      </c>
      <c r="D138" s="8" t="s">
        <v>835</v>
      </c>
      <c r="E138" s="5" t="s">
        <v>1405</v>
      </c>
      <c r="F138" s="2" t="s">
        <v>1405</v>
      </c>
    </row>
    <row r="139" spans="1:6" x14ac:dyDescent="0.25">
      <c r="A139" s="6">
        <v>133</v>
      </c>
      <c r="B139" s="6" t="str">
        <f>LEFT(CompareTable[[#This Row],[Section]],2)</f>
        <v>07</v>
      </c>
      <c r="C139" s="1" t="s">
        <v>135</v>
      </c>
      <c r="D139" s="8" t="s">
        <v>836</v>
      </c>
      <c r="E139" s="5" t="s">
        <v>1405</v>
      </c>
    </row>
    <row r="140" spans="1:6" x14ac:dyDescent="0.25">
      <c r="A140" s="6">
        <v>134</v>
      </c>
      <c r="B140" s="6" t="str">
        <f>LEFT(CompareTable[[#This Row],[Section]],2)</f>
        <v>07</v>
      </c>
      <c r="C140" s="1" t="s">
        <v>136</v>
      </c>
      <c r="D140" s="8" t="s">
        <v>837</v>
      </c>
      <c r="E140" s="5" t="s">
        <v>1405</v>
      </c>
    </row>
    <row r="141" spans="1:6" x14ac:dyDescent="0.25">
      <c r="A141" s="6">
        <v>135</v>
      </c>
      <c r="B141" s="6" t="str">
        <f>LEFT(CompareTable[[#This Row],[Section]],2)</f>
        <v>07</v>
      </c>
      <c r="C141" s="1" t="s">
        <v>137</v>
      </c>
      <c r="D141" s="8" t="s">
        <v>838</v>
      </c>
      <c r="E141" s="5" t="s">
        <v>1405</v>
      </c>
    </row>
    <row r="142" spans="1:6" x14ac:dyDescent="0.25">
      <c r="A142" s="6">
        <v>136</v>
      </c>
      <c r="B142" s="6" t="str">
        <f>LEFT(CompareTable[[#This Row],[Section]],2)</f>
        <v>07</v>
      </c>
      <c r="C142" s="1" t="s">
        <v>138</v>
      </c>
      <c r="D142" s="8" t="s">
        <v>839</v>
      </c>
      <c r="E142" s="5" t="s">
        <v>1405</v>
      </c>
    </row>
    <row r="143" spans="1:6" x14ac:dyDescent="0.25">
      <c r="A143" s="6">
        <v>137</v>
      </c>
      <c r="B143" s="6" t="str">
        <f>LEFT(CompareTable[[#This Row],[Section]],2)</f>
        <v>07</v>
      </c>
      <c r="C143" s="1" t="s">
        <v>139</v>
      </c>
      <c r="D143" s="8" t="s">
        <v>839</v>
      </c>
      <c r="F143" s="2" t="s">
        <v>1405</v>
      </c>
    </row>
    <row r="144" spans="1:6" x14ac:dyDescent="0.25">
      <c r="A144" s="6">
        <v>138</v>
      </c>
      <c r="B144" s="6" t="str">
        <f>LEFT(CompareTable[[#This Row],[Section]],2)</f>
        <v>07</v>
      </c>
      <c r="C144" s="1" t="s">
        <v>140</v>
      </c>
      <c r="D144" s="8" t="s">
        <v>840</v>
      </c>
      <c r="E144" s="5" t="s">
        <v>1405</v>
      </c>
    </row>
    <row r="145" spans="1:6" x14ac:dyDescent="0.25">
      <c r="A145" s="6">
        <v>139</v>
      </c>
      <c r="B145" s="6" t="str">
        <f>LEFT(CompareTable[[#This Row],[Section]],2)</f>
        <v>07</v>
      </c>
      <c r="C145" s="1" t="s">
        <v>141</v>
      </c>
      <c r="D145" s="8" t="s">
        <v>841</v>
      </c>
      <c r="E145" s="5" t="s">
        <v>1405</v>
      </c>
    </row>
    <row r="146" spans="1:6" x14ac:dyDescent="0.25">
      <c r="A146" s="6">
        <v>140</v>
      </c>
      <c r="B146" s="6" t="str">
        <f>LEFT(CompareTable[[#This Row],[Section]],2)</f>
        <v>07</v>
      </c>
      <c r="C146" s="1" t="s">
        <v>142</v>
      </c>
      <c r="D146" s="8" t="s">
        <v>842</v>
      </c>
      <c r="E146" s="5" t="s">
        <v>1405</v>
      </c>
    </row>
    <row r="147" spans="1:6" x14ac:dyDescent="0.25">
      <c r="A147" s="6">
        <v>141</v>
      </c>
      <c r="B147" s="6" t="str">
        <f>LEFT(CompareTable[[#This Row],[Section]],2)</f>
        <v>07</v>
      </c>
      <c r="C147" s="1" t="s">
        <v>143</v>
      </c>
      <c r="D147" s="8" t="s">
        <v>843</v>
      </c>
      <c r="E147" s="5" t="s">
        <v>1405</v>
      </c>
    </row>
    <row r="148" spans="1:6" x14ac:dyDescent="0.25">
      <c r="A148" s="6">
        <v>142</v>
      </c>
      <c r="B148" s="6" t="str">
        <f>LEFT(CompareTable[[#This Row],[Section]],2)</f>
        <v>07</v>
      </c>
      <c r="C148" s="1" t="s">
        <v>144</v>
      </c>
      <c r="D148" s="8" t="s">
        <v>844</v>
      </c>
      <c r="E148" s="5" t="s">
        <v>1405</v>
      </c>
    </row>
    <row r="149" spans="1:6" x14ac:dyDescent="0.25">
      <c r="A149" s="6">
        <v>143</v>
      </c>
      <c r="B149" s="6" t="str">
        <f>LEFT(CompareTable[[#This Row],[Section]],2)</f>
        <v>07</v>
      </c>
      <c r="C149" s="1" t="s">
        <v>145</v>
      </c>
      <c r="D149" s="8" t="s">
        <v>845</v>
      </c>
      <c r="E149" s="5" t="s">
        <v>1405</v>
      </c>
    </row>
    <row r="150" spans="1:6" x14ac:dyDescent="0.25">
      <c r="A150" s="6">
        <v>144</v>
      </c>
      <c r="B150" s="6" t="str">
        <f>LEFT(CompareTable[[#This Row],[Section]],2)</f>
        <v>07</v>
      </c>
      <c r="C150" s="1" t="s">
        <v>146</v>
      </c>
      <c r="D150" s="8" t="s">
        <v>846</v>
      </c>
      <c r="E150" s="5" t="s">
        <v>1405</v>
      </c>
    </row>
    <row r="151" spans="1:6" x14ac:dyDescent="0.25">
      <c r="A151" s="6">
        <v>145</v>
      </c>
      <c r="B151" s="6" t="str">
        <f>LEFT(CompareTable[[#This Row],[Section]],2)</f>
        <v>07</v>
      </c>
      <c r="C151" s="1" t="s">
        <v>147</v>
      </c>
      <c r="D151" s="8" t="s">
        <v>847</v>
      </c>
      <c r="E151" s="5" t="s">
        <v>1405</v>
      </c>
    </row>
    <row r="152" spans="1:6" x14ac:dyDescent="0.25">
      <c r="A152" s="6">
        <v>146</v>
      </c>
      <c r="B152" s="6" t="str">
        <f>LEFT(CompareTable[[#This Row],[Section]],2)</f>
        <v>07</v>
      </c>
      <c r="C152" s="1" t="s">
        <v>148</v>
      </c>
      <c r="D152" s="8" t="s">
        <v>848</v>
      </c>
      <c r="E152" s="5" t="s">
        <v>1405</v>
      </c>
    </row>
    <row r="153" spans="1:6" x14ac:dyDescent="0.25">
      <c r="A153" s="6">
        <v>147</v>
      </c>
      <c r="B153" s="6" t="str">
        <f>LEFT(CompareTable[[#This Row],[Section]],2)</f>
        <v>07</v>
      </c>
      <c r="C153" s="1" t="s">
        <v>149</v>
      </c>
      <c r="D153" s="8" t="s">
        <v>849</v>
      </c>
      <c r="E153" s="5" t="s">
        <v>1405</v>
      </c>
    </row>
    <row r="154" spans="1:6" x14ac:dyDescent="0.25">
      <c r="A154" s="6">
        <v>148</v>
      </c>
      <c r="B154" s="6" t="str">
        <f>LEFT(CompareTable[[#This Row],[Section]],2)</f>
        <v>07</v>
      </c>
      <c r="C154" s="1" t="s">
        <v>150</v>
      </c>
      <c r="D154" s="8" t="s">
        <v>850</v>
      </c>
      <c r="E154" s="5" t="s">
        <v>1405</v>
      </c>
    </row>
    <row r="155" spans="1:6" x14ac:dyDescent="0.25">
      <c r="A155" s="6">
        <v>149</v>
      </c>
      <c r="B155" s="6" t="str">
        <f>LEFT(CompareTable[[#This Row],[Section]],2)</f>
        <v>07</v>
      </c>
      <c r="C155" s="1" t="s">
        <v>151</v>
      </c>
      <c r="D155" s="8" t="s">
        <v>851</v>
      </c>
      <c r="E155" s="5" t="s">
        <v>1405</v>
      </c>
    </row>
    <row r="156" spans="1:6" x14ac:dyDescent="0.25">
      <c r="A156" s="6">
        <v>150</v>
      </c>
      <c r="B156" s="6" t="str">
        <f>LEFT(CompareTable[[#This Row],[Section]],2)</f>
        <v>07</v>
      </c>
      <c r="C156" s="1" t="s">
        <v>152</v>
      </c>
      <c r="D156" s="8" t="s">
        <v>852</v>
      </c>
      <c r="E156" s="5" t="s">
        <v>1405</v>
      </c>
    </row>
    <row r="157" spans="1:6" x14ac:dyDescent="0.25">
      <c r="A157" s="6">
        <v>151</v>
      </c>
      <c r="B157" s="6" t="str">
        <f>LEFT(CompareTable[[#This Row],[Section]],2)</f>
        <v>07</v>
      </c>
      <c r="C157" s="1" t="s">
        <v>153</v>
      </c>
      <c r="D157" s="8" t="s">
        <v>853</v>
      </c>
      <c r="E157" s="5" t="s">
        <v>1405</v>
      </c>
      <c r="F157" s="2" t="s">
        <v>1405</v>
      </c>
    </row>
    <row r="158" spans="1:6" x14ac:dyDescent="0.25">
      <c r="A158" s="6">
        <v>152</v>
      </c>
      <c r="B158" s="6" t="str">
        <f>LEFT(CompareTable[[#This Row],[Section]],2)</f>
        <v>07</v>
      </c>
      <c r="C158" s="1" t="s">
        <v>154</v>
      </c>
      <c r="D158" s="8" t="s">
        <v>854</v>
      </c>
      <c r="E158" s="5" t="s">
        <v>1405</v>
      </c>
    </row>
    <row r="159" spans="1:6" x14ac:dyDescent="0.25">
      <c r="A159" s="6">
        <v>153</v>
      </c>
      <c r="B159" s="6" t="str">
        <f>LEFT(CompareTable[[#This Row],[Section]],2)</f>
        <v>07</v>
      </c>
      <c r="C159" s="1" t="s">
        <v>155</v>
      </c>
      <c r="D159" s="8" t="s">
        <v>855</v>
      </c>
      <c r="E159" s="5" t="s">
        <v>1405</v>
      </c>
    </row>
    <row r="160" spans="1:6" x14ac:dyDescent="0.25">
      <c r="A160" s="6">
        <v>154</v>
      </c>
      <c r="B160" s="6" t="str">
        <f>LEFT(CompareTable[[#This Row],[Section]],2)</f>
        <v>07</v>
      </c>
      <c r="C160" s="1" t="s">
        <v>156</v>
      </c>
      <c r="D160" s="8" t="s">
        <v>856</v>
      </c>
      <c r="E160" s="5" t="s">
        <v>1405</v>
      </c>
    </row>
    <row r="161" spans="1:6" x14ac:dyDescent="0.25">
      <c r="A161" s="6">
        <v>155</v>
      </c>
      <c r="B161" s="6" t="str">
        <f>LEFT(CompareTable[[#This Row],[Section]],2)</f>
        <v>07</v>
      </c>
      <c r="C161" s="1" t="s">
        <v>157</v>
      </c>
      <c r="D161" s="8" t="s">
        <v>857</v>
      </c>
      <c r="E161" s="5" t="s">
        <v>1405</v>
      </c>
    </row>
    <row r="162" spans="1:6" x14ac:dyDescent="0.25">
      <c r="A162" s="6">
        <v>156</v>
      </c>
      <c r="B162" s="6" t="str">
        <f>LEFT(CompareTable[[#This Row],[Section]],2)</f>
        <v>07</v>
      </c>
      <c r="C162" s="1" t="s">
        <v>158</v>
      </c>
      <c r="D162" s="8" t="s">
        <v>858</v>
      </c>
      <c r="E162" s="5" t="s">
        <v>1405</v>
      </c>
      <c r="F162" s="2" t="s">
        <v>1405</v>
      </c>
    </row>
    <row r="163" spans="1:6" x14ac:dyDescent="0.25">
      <c r="A163" s="6">
        <v>157</v>
      </c>
      <c r="B163" s="6" t="str">
        <f>LEFT(CompareTable[[#This Row],[Section]],2)</f>
        <v>07</v>
      </c>
      <c r="C163" s="1" t="s">
        <v>159</v>
      </c>
      <c r="D163" s="8" t="s">
        <v>859</v>
      </c>
      <c r="E163" s="5" t="s">
        <v>1405</v>
      </c>
    </row>
    <row r="164" spans="1:6" x14ac:dyDescent="0.25">
      <c r="A164" s="6">
        <v>158</v>
      </c>
      <c r="B164" s="6" t="str">
        <f>LEFT(CompareTable[[#This Row],[Section]],2)</f>
        <v>07</v>
      </c>
      <c r="C164" s="1" t="s">
        <v>160</v>
      </c>
      <c r="D164" s="8" t="s">
        <v>860</v>
      </c>
      <c r="E164" s="5" t="s">
        <v>1405</v>
      </c>
    </row>
    <row r="165" spans="1:6" x14ac:dyDescent="0.25">
      <c r="A165" s="6">
        <v>159</v>
      </c>
      <c r="B165" s="6" t="str">
        <f>LEFT(CompareTable[[#This Row],[Section]],2)</f>
        <v>07</v>
      </c>
      <c r="C165" s="1" t="s">
        <v>161</v>
      </c>
      <c r="D165" s="8" t="s">
        <v>861</v>
      </c>
      <c r="E165" s="5" t="s">
        <v>1405</v>
      </c>
    </row>
    <row r="166" spans="1:6" x14ac:dyDescent="0.25">
      <c r="A166" s="6">
        <v>160</v>
      </c>
      <c r="B166" s="6" t="str">
        <f>LEFT(CompareTable[[#This Row],[Section]],2)</f>
        <v>07</v>
      </c>
      <c r="C166" s="1" t="s">
        <v>162</v>
      </c>
      <c r="D166" s="8" t="s">
        <v>862</v>
      </c>
      <c r="E166" s="5" t="s">
        <v>1405</v>
      </c>
    </row>
    <row r="167" spans="1:6" x14ac:dyDescent="0.25">
      <c r="A167" s="6">
        <v>161</v>
      </c>
      <c r="B167" s="6" t="str">
        <f>LEFT(CompareTable[[#This Row],[Section]],2)</f>
        <v>07</v>
      </c>
      <c r="C167" s="1" t="s">
        <v>163</v>
      </c>
      <c r="D167" s="8" t="s">
        <v>863</v>
      </c>
      <c r="E167" s="5" t="s">
        <v>1405</v>
      </c>
    </row>
    <row r="168" spans="1:6" x14ac:dyDescent="0.25">
      <c r="A168" s="6">
        <v>162</v>
      </c>
      <c r="B168" s="6" t="str">
        <f>LEFT(CompareTable[[#This Row],[Section]],2)</f>
        <v>07</v>
      </c>
      <c r="C168" s="1" t="s">
        <v>164</v>
      </c>
      <c r="D168" s="8" t="s">
        <v>864</v>
      </c>
      <c r="E168" s="5" t="s">
        <v>1405</v>
      </c>
    </row>
    <row r="169" spans="1:6" x14ac:dyDescent="0.25">
      <c r="A169" s="6">
        <v>163</v>
      </c>
      <c r="B169" s="6" t="str">
        <f>LEFT(CompareTable[[#This Row],[Section]],2)</f>
        <v>07</v>
      </c>
      <c r="C169" s="1" t="s">
        <v>165</v>
      </c>
      <c r="D169" s="8" t="s">
        <v>865</v>
      </c>
      <c r="E169" s="5" t="s">
        <v>1405</v>
      </c>
      <c r="F169" s="2" t="s">
        <v>1405</v>
      </c>
    </row>
    <row r="170" spans="1:6" x14ac:dyDescent="0.25">
      <c r="A170" s="6">
        <v>164</v>
      </c>
      <c r="B170" s="6" t="str">
        <f>LEFT(CompareTable[[#This Row],[Section]],2)</f>
        <v>08</v>
      </c>
      <c r="C170" s="1" t="s">
        <v>166</v>
      </c>
      <c r="D170" s="8" t="s">
        <v>866</v>
      </c>
      <c r="E170" s="5" t="s">
        <v>1405</v>
      </c>
    </row>
    <row r="171" spans="1:6" x14ac:dyDescent="0.25">
      <c r="A171" s="6">
        <v>165</v>
      </c>
      <c r="B171" s="6" t="str">
        <f>LEFT(CompareTable[[#This Row],[Section]],2)</f>
        <v>08</v>
      </c>
      <c r="C171" s="1" t="s">
        <v>167</v>
      </c>
      <c r="D171" s="8" t="s">
        <v>867</v>
      </c>
      <c r="E171" s="5" t="s">
        <v>1405</v>
      </c>
      <c r="F171" s="2" t="s">
        <v>1405</v>
      </c>
    </row>
    <row r="172" spans="1:6" x14ac:dyDescent="0.25">
      <c r="A172" s="6">
        <v>166</v>
      </c>
      <c r="B172" s="6" t="str">
        <f>LEFT(CompareTable[[#This Row],[Section]],2)</f>
        <v>08</v>
      </c>
      <c r="C172" s="1" t="s">
        <v>168</v>
      </c>
      <c r="D172" s="8" t="s">
        <v>868</v>
      </c>
      <c r="E172" s="5" t="s">
        <v>1405</v>
      </c>
      <c r="F172" s="2" t="s">
        <v>1405</v>
      </c>
    </row>
    <row r="173" spans="1:6" x14ac:dyDescent="0.25">
      <c r="A173" s="6">
        <v>167</v>
      </c>
      <c r="B173" s="6" t="str">
        <f>LEFT(CompareTable[[#This Row],[Section]],2)</f>
        <v>08</v>
      </c>
      <c r="C173" s="1" t="s">
        <v>169</v>
      </c>
      <c r="D173" s="8" t="s">
        <v>869</v>
      </c>
      <c r="E173" s="5" t="s">
        <v>1405</v>
      </c>
    </row>
    <row r="174" spans="1:6" x14ac:dyDescent="0.25">
      <c r="A174" s="6">
        <v>168</v>
      </c>
      <c r="B174" s="6" t="str">
        <f>LEFT(CompareTable[[#This Row],[Section]],2)</f>
        <v>08</v>
      </c>
      <c r="C174" s="1" t="s">
        <v>170</v>
      </c>
      <c r="D174" s="8" t="s">
        <v>870</v>
      </c>
      <c r="E174" s="5" t="s">
        <v>1405</v>
      </c>
    </row>
    <row r="175" spans="1:6" x14ac:dyDescent="0.25">
      <c r="A175" s="6">
        <v>169</v>
      </c>
      <c r="B175" s="6" t="str">
        <f>LEFT(CompareTable[[#This Row],[Section]],2)</f>
        <v>08</v>
      </c>
      <c r="C175" s="1" t="s">
        <v>171</v>
      </c>
      <c r="D175" s="8" t="s">
        <v>871</v>
      </c>
      <c r="E175" s="5" t="s">
        <v>1405</v>
      </c>
      <c r="F175" s="2" t="s">
        <v>1405</v>
      </c>
    </row>
    <row r="176" spans="1:6" ht="30" x14ac:dyDescent="0.25">
      <c r="A176" s="6">
        <v>170</v>
      </c>
      <c r="B176" s="6" t="str">
        <f>LEFT(CompareTable[[#This Row],[Section]],2)</f>
        <v>08</v>
      </c>
      <c r="C176" s="1" t="s">
        <v>172</v>
      </c>
      <c r="D176" s="8" t="s">
        <v>872</v>
      </c>
      <c r="E176" s="5" t="s">
        <v>1405</v>
      </c>
    </row>
    <row r="177" spans="1:6" x14ac:dyDescent="0.25">
      <c r="A177" s="6">
        <v>171</v>
      </c>
      <c r="B177" s="6" t="str">
        <f>LEFT(CompareTable[[#This Row],[Section]],2)</f>
        <v>08</v>
      </c>
      <c r="C177" s="1" t="s">
        <v>173</v>
      </c>
      <c r="D177" s="8" t="s">
        <v>873</v>
      </c>
      <c r="E177" s="5" t="s">
        <v>1405</v>
      </c>
      <c r="F177" s="2" t="s">
        <v>1405</v>
      </c>
    </row>
    <row r="178" spans="1:6" x14ac:dyDescent="0.25">
      <c r="A178" s="6">
        <v>172</v>
      </c>
      <c r="B178" s="6" t="str">
        <f>LEFT(CompareTable[[#This Row],[Section]],2)</f>
        <v>08</v>
      </c>
      <c r="C178" s="1" t="s">
        <v>174</v>
      </c>
      <c r="D178" s="8" t="s">
        <v>874</v>
      </c>
      <c r="E178" s="5" t="s">
        <v>1405</v>
      </c>
      <c r="F178" s="2" t="s">
        <v>1405</v>
      </c>
    </row>
    <row r="179" spans="1:6" x14ac:dyDescent="0.25">
      <c r="A179" s="6">
        <v>173</v>
      </c>
      <c r="B179" s="6" t="str">
        <f>LEFT(CompareTable[[#This Row],[Section]],2)</f>
        <v>08</v>
      </c>
      <c r="C179" s="1" t="s">
        <v>175</v>
      </c>
      <c r="D179" s="8" t="s">
        <v>875</v>
      </c>
      <c r="E179" s="5" t="s">
        <v>1405</v>
      </c>
    </row>
    <row r="180" spans="1:6" x14ac:dyDescent="0.25">
      <c r="A180" s="6">
        <v>174</v>
      </c>
      <c r="B180" s="6" t="str">
        <f>LEFT(CompareTable[[#This Row],[Section]],2)</f>
        <v>08</v>
      </c>
      <c r="C180" s="1" t="s">
        <v>176</v>
      </c>
      <c r="D180" s="8" t="s">
        <v>876</v>
      </c>
      <c r="E180" s="5" t="s">
        <v>1405</v>
      </c>
    </row>
    <row r="181" spans="1:6" x14ac:dyDescent="0.25">
      <c r="A181" s="6">
        <v>175</v>
      </c>
      <c r="B181" s="6" t="str">
        <f>LEFT(CompareTable[[#This Row],[Section]],2)</f>
        <v>08</v>
      </c>
      <c r="C181" s="1" t="s">
        <v>177</v>
      </c>
      <c r="D181" s="8" t="s">
        <v>877</v>
      </c>
      <c r="E181" s="5" t="s">
        <v>1405</v>
      </c>
    </row>
    <row r="182" spans="1:6" x14ac:dyDescent="0.25">
      <c r="A182" s="6">
        <v>176</v>
      </c>
      <c r="B182" s="6" t="str">
        <f>LEFT(CompareTable[[#This Row],[Section]],2)</f>
        <v>08</v>
      </c>
      <c r="C182" s="1" t="s">
        <v>178</v>
      </c>
      <c r="D182" s="8" t="s">
        <v>878</v>
      </c>
      <c r="E182" s="5" t="s">
        <v>1405</v>
      </c>
    </row>
    <row r="183" spans="1:6" x14ac:dyDescent="0.25">
      <c r="A183" s="6">
        <v>177</v>
      </c>
      <c r="B183" s="6" t="str">
        <f>LEFT(CompareTable[[#This Row],[Section]],2)</f>
        <v>08</v>
      </c>
      <c r="C183" s="1" t="s">
        <v>179</v>
      </c>
      <c r="D183" s="8" t="s">
        <v>879</v>
      </c>
      <c r="E183" s="5" t="s">
        <v>1405</v>
      </c>
    </row>
    <row r="184" spans="1:6" x14ac:dyDescent="0.25">
      <c r="A184" s="6">
        <v>178</v>
      </c>
      <c r="B184" s="6" t="str">
        <f>LEFT(CompareTable[[#This Row],[Section]],2)</f>
        <v>08</v>
      </c>
      <c r="C184" s="1" t="s">
        <v>180</v>
      </c>
      <c r="D184" s="8" t="s">
        <v>880</v>
      </c>
      <c r="E184" s="5" t="s">
        <v>1405</v>
      </c>
    </row>
    <row r="185" spans="1:6" x14ac:dyDescent="0.25">
      <c r="A185" s="6">
        <v>179</v>
      </c>
      <c r="B185" s="6" t="str">
        <f>LEFT(CompareTable[[#This Row],[Section]],2)</f>
        <v>08</v>
      </c>
      <c r="C185" s="1" t="s">
        <v>181</v>
      </c>
      <c r="D185" s="8" t="s">
        <v>881</v>
      </c>
      <c r="E185" s="5" t="s">
        <v>1405</v>
      </c>
    </row>
    <row r="186" spans="1:6" x14ac:dyDescent="0.25">
      <c r="A186" s="6">
        <v>180</v>
      </c>
      <c r="B186" s="6" t="str">
        <f>LEFT(CompareTable[[#This Row],[Section]],2)</f>
        <v>08</v>
      </c>
      <c r="C186" s="1" t="s">
        <v>182</v>
      </c>
      <c r="D186" s="8" t="s">
        <v>882</v>
      </c>
      <c r="E186" s="5" t="s">
        <v>1405</v>
      </c>
    </row>
    <row r="187" spans="1:6" x14ac:dyDescent="0.25">
      <c r="A187" s="6">
        <v>181</v>
      </c>
      <c r="B187" s="6" t="str">
        <f>LEFT(CompareTable[[#This Row],[Section]],2)</f>
        <v>08</v>
      </c>
      <c r="C187" s="1" t="s">
        <v>183</v>
      </c>
      <c r="D187" s="8" t="s">
        <v>883</v>
      </c>
      <c r="E187" s="5" t="s">
        <v>1405</v>
      </c>
    </row>
    <row r="188" spans="1:6" x14ac:dyDescent="0.25">
      <c r="A188" s="6">
        <v>182</v>
      </c>
      <c r="B188" s="6" t="str">
        <f>LEFT(CompareTable[[#This Row],[Section]],2)</f>
        <v>08</v>
      </c>
      <c r="C188" s="1" t="s">
        <v>184</v>
      </c>
      <c r="D188" s="8" t="s">
        <v>884</v>
      </c>
      <c r="E188" s="5" t="s">
        <v>1405</v>
      </c>
    </row>
    <row r="189" spans="1:6" ht="30" x14ac:dyDescent="0.25">
      <c r="A189" s="6">
        <v>183</v>
      </c>
      <c r="B189" s="6" t="str">
        <f>LEFT(CompareTable[[#This Row],[Section]],2)</f>
        <v>08</v>
      </c>
      <c r="C189" s="1" t="s">
        <v>185</v>
      </c>
      <c r="D189" s="8" t="s">
        <v>885</v>
      </c>
      <c r="E189" s="5" t="s">
        <v>1405</v>
      </c>
    </row>
    <row r="190" spans="1:6" x14ac:dyDescent="0.25">
      <c r="A190" s="6">
        <v>184</v>
      </c>
      <c r="B190" s="6" t="str">
        <f>LEFT(CompareTable[[#This Row],[Section]],2)</f>
        <v>08</v>
      </c>
      <c r="C190" s="1" t="s">
        <v>186</v>
      </c>
      <c r="D190" s="8" t="s">
        <v>886</v>
      </c>
      <c r="E190" s="5" t="s">
        <v>1405</v>
      </c>
    </row>
    <row r="191" spans="1:6" x14ac:dyDescent="0.25">
      <c r="A191" s="6">
        <v>185</v>
      </c>
      <c r="B191" s="6" t="str">
        <f>LEFT(CompareTable[[#This Row],[Section]],2)</f>
        <v>08</v>
      </c>
      <c r="C191" s="1" t="s">
        <v>187</v>
      </c>
      <c r="D191" s="8" t="s">
        <v>887</v>
      </c>
      <c r="E191" s="5" t="s">
        <v>1405</v>
      </c>
    </row>
    <row r="192" spans="1:6" x14ac:dyDescent="0.25">
      <c r="A192" s="6">
        <v>186</v>
      </c>
      <c r="B192" s="6" t="str">
        <f>LEFT(CompareTable[[#This Row],[Section]],2)</f>
        <v>08</v>
      </c>
      <c r="C192" s="1" t="s">
        <v>188</v>
      </c>
      <c r="D192" s="8" t="s">
        <v>888</v>
      </c>
      <c r="E192" s="5" t="s">
        <v>1405</v>
      </c>
    </row>
    <row r="193" spans="1:6" x14ac:dyDescent="0.25">
      <c r="A193" s="6">
        <v>187</v>
      </c>
      <c r="B193" s="6" t="str">
        <f>LEFT(CompareTable[[#This Row],[Section]],2)</f>
        <v>08</v>
      </c>
      <c r="C193" s="1" t="s">
        <v>189</v>
      </c>
      <c r="D193" s="8" t="s">
        <v>889</v>
      </c>
      <c r="E193" s="5" t="s">
        <v>1405</v>
      </c>
    </row>
    <row r="194" spans="1:6" x14ac:dyDescent="0.25">
      <c r="A194" s="6">
        <v>188</v>
      </c>
      <c r="B194" s="6" t="str">
        <f>LEFT(CompareTable[[#This Row],[Section]],2)</f>
        <v>08</v>
      </c>
      <c r="C194" s="1" t="s">
        <v>190</v>
      </c>
      <c r="D194" s="8" t="s">
        <v>890</v>
      </c>
      <c r="E194" s="5" t="s">
        <v>1405</v>
      </c>
    </row>
    <row r="195" spans="1:6" x14ac:dyDescent="0.25">
      <c r="A195" s="6">
        <v>189</v>
      </c>
      <c r="B195" s="6" t="str">
        <f>LEFT(CompareTable[[#This Row],[Section]],2)</f>
        <v>08</v>
      </c>
      <c r="C195" s="1" t="s">
        <v>191</v>
      </c>
      <c r="D195" s="8" t="s">
        <v>891</v>
      </c>
      <c r="E195" s="5" t="s">
        <v>1405</v>
      </c>
      <c r="F195" s="2" t="s">
        <v>1405</v>
      </c>
    </row>
    <row r="196" spans="1:6" x14ac:dyDescent="0.25">
      <c r="A196" s="6">
        <v>190</v>
      </c>
      <c r="B196" s="6" t="str">
        <f>LEFT(CompareTable[[#This Row],[Section]],2)</f>
        <v>08</v>
      </c>
      <c r="C196" s="1" t="s">
        <v>192</v>
      </c>
      <c r="D196" s="8" t="s">
        <v>892</v>
      </c>
      <c r="E196" s="5" t="s">
        <v>1405</v>
      </c>
    </row>
    <row r="197" spans="1:6" x14ac:dyDescent="0.25">
      <c r="A197" s="6">
        <v>191</v>
      </c>
      <c r="B197" s="6" t="str">
        <f>LEFT(CompareTable[[#This Row],[Section]],2)</f>
        <v>08</v>
      </c>
      <c r="C197" s="1" t="s">
        <v>193</v>
      </c>
      <c r="D197" s="8" t="s">
        <v>893</v>
      </c>
      <c r="E197" s="5" t="s">
        <v>1405</v>
      </c>
      <c r="F197" s="2" t="s">
        <v>1405</v>
      </c>
    </row>
    <row r="198" spans="1:6" x14ac:dyDescent="0.25">
      <c r="A198" s="6">
        <v>192</v>
      </c>
      <c r="B198" s="6" t="str">
        <f>LEFT(CompareTable[[#This Row],[Section]],2)</f>
        <v>08</v>
      </c>
      <c r="C198" s="1" t="s">
        <v>194</v>
      </c>
      <c r="D198" s="8" t="s">
        <v>894</v>
      </c>
      <c r="E198" s="5" t="s">
        <v>1405</v>
      </c>
      <c r="F198" s="2" t="s">
        <v>1405</v>
      </c>
    </row>
    <row r="199" spans="1:6" x14ac:dyDescent="0.25">
      <c r="A199" s="6">
        <v>193</v>
      </c>
      <c r="B199" s="6" t="str">
        <f>LEFT(CompareTable[[#This Row],[Section]],2)</f>
        <v>08</v>
      </c>
      <c r="C199" s="1" t="s">
        <v>195</v>
      </c>
      <c r="D199" s="8" t="s">
        <v>895</v>
      </c>
      <c r="E199" s="5" t="s">
        <v>1405</v>
      </c>
    </row>
    <row r="200" spans="1:6" x14ac:dyDescent="0.25">
      <c r="A200" s="6">
        <v>194</v>
      </c>
      <c r="B200" s="6" t="str">
        <f>LEFT(CompareTable[[#This Row],[Section]],2)</f>
        <v>08</v>
      </c>
      <c r="C200" s="1" t="s">
        <v>196</v>
      </c>
      <c r="D200" s="8" t="s">
        <v>896</v>
      </c>
      <c r="E200" s="5" t="s">
        <v>1405</v>
      </c>
    </row>
    <row r="201" spans="1:6" x14ac:dyDescent="0.25">
      <c r="A201" s="6">
        <v>195</v>
      </c>
      <c r="B201" s="6" t="str">
        <f>LEFT(CompareTable[[#This Row],[Section]],2)</f>
        <v>08</v>
      </c>
      <c r="C201" s="1" t="s">
        <v>197</v>
      </c>
      <c r="D201" s="8" t="s">
        <v>897</v>
      </c>
      <c r="E201" s="5" t="s">
        <v>1405</v>
      </c>
    </row>
    <row r="202" spans="1:6" ht="30" x14ac:dyDescent="0.25">
      <c r="A202" s="6">
        <v>196</v>
      </c>
      <c r="B202" s="6" t="str">
        <f>LEFT(CompareTable[[#This Row],[Section]],2)</f>
        <v>08</v>
      </c>
      <c r="C202" s="1" t="s">
        <v>198</v>
      </c>
      <c r="D202" s="8" t="s">
        <v>898</v>
      </c>
      <c r="E202" s="5" t="s">
        <v>1405</v>
      </c>
    </row>
    <row r="203" spans="1:6" ht="30" x14ac:dyDescent="0.25">
      <c r="A203" s="6">
        <v>197</v>
      </c>
      <c r="B203" s="6" t="str">
        <f>LEFT(CompareTable[[#This Row],[Section]],2)</f>
        <v>08</v>
      </c>
      <c r="C203" s="1" t="s">
        <v>199</v>
      </c>
      <c r="D203" s="8" t="s">
        <v>899</v>
      </c>
      <c r="E203" s="5" t="s">
        <v>1405</v>
      </c>
    </row>
    <row r="204" spans="1:6" x14ac:dyDescent="0.25">
      <c r="A204" s="6">
        <v>198</v>
      </c>
      <c r="B204" s="6" t="str">
        <f>LEFT(CompareTable[[#This Row],[Section]],2)</f>
        <v>08</v>
      </c>
      <c r="C204" s="1" t="s">
        <v>200</v>
      </c>
      <c r="D204" s="8" t="s">
        <v>900</v>
      </c>
      <c r="E204" s="5" t="s">
        <v>1405</v>
      </c>
    </row>
    <row r="205" spans="1:6" x14ac:dyDescent="0.25">
      <c r="A205" s="6">
        <v>199</v>
      </c>
      <c r="B205" s="6" t="str">
        <f>LEFT(CompareTable[[#This Row],[Section]],2)</f>
        <v>08</v>
      </c>
      <c r="C205" s="1" t="s">
        <v>201</v>
      </c>
      <c r="D205" s="8" t="s">
        <v>901</v>
      </c>
      <c r="E205" s="5" t="s">
        <v>1405</v>
      </c>
    </row>
    <row r="206" spans="1:6" x14ac:dyDescent="0.25">
      <c r="A206" s="6">
        <v>200</v>
      </c>
      <c r="B206" s="6" t="str">
        <f>LEFT(CompareTable[[#This Row],[Section]],2)</f>
        <v>08</v>
      </c>
      <c r="C206" s="1" t="s">
        <v>202</v>
      </c>
      <c r="D206" s="8" t="s">
        <v>902</v>
      </c>
      <c r="E206" s="5" t="s">
        <v>1405</v>
      </c>
    </row>
    <row r="207" spans="1:6" x14ac:dyDescent="0.25">
      <c r="A207" s="6">
        <v>201</v>
      </c>
      <c r="B207" s="6" t="str">
        <f>LEFT(CompareTable[[#This Row],[Section]],2)</f>
        <v>08</v>
      </c>
      <c r="C207" s="1" t="s">
        <v>203</v>
      </c>
      <c r="D207" s="8" t="s">
        <v>903</v>
      </c>
      <c r="E207" s="5" t="s">
        <v>1405</v>
      </c>
      <c r="F207" s="2" t="s">
        <v>1405</v>
      </c>
    </row>
    <row r="208" spans="1:6" x14ac:dyDescent="0.25">
      <c r="A208" s="6">
        <v>202</v>
      </c>
      <c r="B208" s="6" t="str">
        <f>LEFT(CompareTable[[#This Row],[Section]],2)</f>
        <v>08</v>
      </c>
      <c r="C208" s="1" t="s">
        <v>204</v>
      </c>
      <c r="D208" s="8" t="s">
        <v>904</v>
      </c>
      <c r="E208" s="5" t="s">
        <v>1405</v>
      </c>
    </row>
    <row r="209" spans="1:6" x14ac:dyDescent="0.25">
      <c r="A209" s="6">
        <v>203</v>
      </c>
      <c r="B209" s="6" t="str">
        <f>LEFT(CompareTable[[#This Row],[Section]],2)</f>
        <v>08</v>
      </c>
      <c r="C209" s="1" t="s">
        <v>205</v>
      </c>
      <c r="D209" s="8" t="s">
        <v>905</v>
      </c>
      <c r="E209" s="5" t="s">
        <v>1405</v>
      </c>
    </row>
    <row r="210" spans="1:6" x14ac:dyDescent="0.25">
      <c r="A210" s="6">
        <v>204</v>
      </c>
      <c r="B210" s="6" t="str">
        <f>LEFT(CompareTable[[#This Row],[Section]],2)</f>
        <v>08</v>
      </c>
      <c r="C210" s="1" t="s">
        <v>206</v>
      </c>
      <c r="D210" s="8" t="s">
        <v>906</v>
      </c>
      <c r="E210" s="5" t="s">
        <v>1405</v>
      </c>
      <c r="F210" s="2" t="s">
        <v>1405</v>
      </c>
    </row>
    <row r="211" spans="1:6" x14ac:dyDescent="0.25">
      <c r="A211" s="6">
        <v>205</v>
      </c>
      <c r="B211" s="6" t="str">
        <f>LEFT(CompareTable[[#This Row],[Section]],2)</f>
        <v>08</v>
      </c>
      <c r="C211" s="1" t="s">
        <v>207</v>
      </c>
      <c r="D211" s="8" t="s">
        <v>907</v>
      </c>
      <c r="E211" s="5" t="s">
        <v>1405</v>
      </c>
    </row>
    <row r="212" spans="1:6" x14ac:dyDescent="0.25">
      <c r="A212" s="6">
        <v>206</v>
      </c>
      <c r="B212" s="6" t="str">
        <f>LEFT(CompareTable[[#This Row],[Section]],2)</f>
        <v>08</v>
      </c>
      <c r="C212" s="1" t="s">
        <v>208</v>
      </c>
      <c r="D212" s="8" t="s">
        <v>908</v>
      </c>
      <c r="E212" s="5" t="s">
        <v>1405</v>
      </c>
    </row>
    <row r="213" spans="1:6" x14ac:dyDescent="0.25">
      <c r="A213" s="6">
        <v>207</v>
      </c>
      <c r="B213" s="6" t="str">
        <f>LEFT(CompareTable[[#This Row],[Section]],2)</f>
        <v>08</v>
      </c>
      <c r="C213" s="1" t="s">
        <v>209</v>
      </c>
      <c r="D213" s="8" t="s">
        <v>909</v>
      </c>
      <c r="E213" s="5" t="s">
        <v>1405</v>
      </c>
    </row>
    <row r="214" spans="1:6" x14ac:dyDescent="0.25">
      <c r="A214" s="6">
        <v>208</v>
      </c>
      <c r="B214" s="6" t="str">
        <f>LEFT(CompareTable[[#This Row],[Section]],2)</f>
        <v>08</v>
      </c>
      <c r="C214" s="1" t="s">
        <v>210</v>
      </c>
      <c r="D214" s="8" t="s">
        <v>910</v>
      </c>
      <c r="E214" s="5" t="s">
        <v>1405</v>
      </c>
      <c r="F214" s="2" t="s">
        <v>1405</v>
      </c>
    </row>
    <row r="215" spans="1:6" ht="30" x14ac:dyDescent="0.25">
      <c r="A215" s="6">
        <v>209</v>
      </c>
      <c r="B215" s="6" t="str">
        <f>LEFT(CompareTable[[#This Row],[Section]],2)</f>
        <v>09</v>
      </c>
      <c r="C215" s="1" t="s">
        <v>211</v>
      </c>
      <c r="D215" s="8" t="s">
        <v>911</v>
      </c>
      <c r="E215" s="5" t="s">
        <v>1405</v>
      </c>
    </row>
    <row r="216" spans="1:6" x14ac:dyDescent="0.25">
      <c r="A216" s="6">
        <v>210</v>
      </c>
      <c r="B216" s="6" t="str">
        <f>LEFT(CompareTable[[#This Row],[Section]],2)</f>
        <v>09</v>
      </c>
      <c r="C216" s="1" t="s">
        <v>212</v>
      </c>
      <c r="D216" s="8" t="s">
        <v>912</v>
      </c>
      <c r="E216" s="5" t="s">
        <v>1405</v>
      </c>
    </row>
    <row r="217" spans="1:6" x14ac:dyDescent="0.25">
      <c r="A217" s="6">
        <v>211</v>
      </c>
      <c r="B217" s="6" t="str">
        <f>LEFT(CompareTable[[#This Row],[Section]],2)</f>
        <v>09</v>
      </c>
      <c r="C217" s="1" t="s">
        <v>213</v>
      </c>
      <c r="D217" s="8" t="s">
        <v>913</v>
      </c>
      <c r="E217" s="5" t="s">
        <v>1405</v>
      </c>
      <c r="F217" s="2" t="s">
        <v>1405</v>
      </c>
    </row>
    <row r="218" spans="1:6" x14ac:dyDescent="0.25">
      <c r="A218" s="6">
        <v>212</v>
      </c>
      <c r="B218" s="6" t="str">
        <f>LEFT(CompareTable[[#This Row],[Section]],2)</f>
        <v>09</v>
      </c>
      <c r="C218" s="1" t="s">
        <v>214</v>
      </c>
      <c r="D218" s="8" t="s">
        <v>914</v>
      </c>
      <c r="E218" s="5" t="s">
        <v>1405</v>
      </c>
    </row>
    <row r="219" spans="1:6" x14ac:dyDescent="0.25">
      <c r="A219" s="6">
        <v>213</v>
      </c>
      <c r="B219" s="6" t="str">
        <f>LEFT(CompareTable[[#This Row],[Section]],2)</f>
        <v>09</v>
      </c>
      <c r="C219" s="1" t="s">
        <v>215</v>
      </c>
      <c r="D219" s="8" t="s">
        <v>915</v>
      </c>
      <c r="E219" s="5" t="s">
        <v>1405</v>
      </c>
    </row>
    <row r="220" spans="1:6" x14ac:dyDescent="0.25">
      <c r="A220" s="6">
        <v>214</v>
      </c>
      <c r="B220" s="6" t="str">
        <f>LEFT(CompareTable[[#This Row],[Section]],2)</f>
        <v>09</v>
      </c>
      <c r="C220" s="1" t="s">
        <v>216</v>
      </c>
      <c r="D220" s="8" t="s">
        <v>916</v>
      </c>
      <c r="E220" s="5" t="s">
        <v>1405</v>
      </c>
    </row>
    <row r="221" spans="1:6" x14ac:dyDescent="0.25">
      <c r="A221" s="6">
        <v>215</v>
      </c>
      <c r="B221" s="6" t="str">
        <f>LEFT(CompareTable[[#This Row],[Section]],2)</f>
        <v>09</v>
      </c>
      <c r="C221" s="1" t="s">
        <v>217</v>
      </c>
      <c r="D221" s="8" t="s">
        <v>917</v>
      </c>
      <c r="E221" s="5" t="s">
        <v>1405</v>
      </c>
    </row>
    <row r="222" spans="1:6" x14ac:dyDescent="0.25">
      <c r="A222" s="6">
        <v>216</v>
      </c>
      <c r="B222" s="6" t="str">
        <f>LEFT(CompareTable[[#This Row],[Section]],2)</f>
        <v>09</v>
      </c>
      <c r="C222" s="1" t="s">
        <v>218</v>
      </c>
      <c r="D222" s="8" t="s">
        <v>918</v>
      </c>
      <c r="E222" s="5" t="s">
        <v>1405</v>
      </c>
    </row>
    <row r="223" spans="1:6" x14ac:dyDescent="0.25">
      <c r="A223" s="6">
        <v>217</v>
      </c>
      <c r="B223" s="6" t="str">
        <f>LEFT(CompareTable[[#This Row],[Section]],2)</f>
        <v>09</v>
      </c>
      <c r="C223" s="1" t="s">
        <v>219</v>
      </c>
      <c r="D223" s="8" t="s">
        <v>919</v>
      </c>
      <c r="E223" s="5" t="s">
        <v>1405</v>
      </c>
      <c r="F223" s="2" t="s">
        <v>1405</v>
      </c>
    </row>
    <row r="224" spans="1:6" x14ac:dyDescent="0.25">
      <c r="A224" s="6">
        <v>218</v>
      </c>
      <c r="B224" s="6" t="str">
        <f>LEFT(CompareTable[[#This Row],[Section]],2)</f>
        <v>09</v>
      </c>
      <c r="C224" s="1" t="s">
        <v>220</v>
      </c>
      <c r="D224" s="8" t="s">
        <v>920</v>
      </c>
      <c r="E224" s="5" t="s">
        <v>1405</v>
      </c>
      <c r="F224" s="2" t="s">
        <v>1405</v>
      </c>
    </row>
    <row r="225" spans="1:6" x14ac:dyDescent="0.25">
      <c r="A225" s="6">
        <v>219</v>
      </c>
      <c r="B225" s="6" t="str">
        <f>LEFT(CompareTable[[#This Row],[Section]],2)</f>
        <v>09</v>
      </c>
      <c r="C225" s="1" t="s">
        <v>221</v>
      </c>
      <c r="D225" s="8" t="s">
        <v>921</v>
      </c>
      <c r="E225" s="5" t="s">
        <v>1405</v>
      </c>
    </row>
    <row r="226" spans="1:6" x14ac:dyDescent="0.25">
      <c r="A226" s="6">
        <v>220</v>
      </c>
      <c r="B226" s="6" t="str">
        <f>LEFT(CompareTable[[#This Row],[Section]],2)</f>
        <v>09</v>
      </c>
      <c r="C226" s="1" t="s">
        <v>222</v>
      </c>
      <c r="D226" s="8" t="s">
        <v>922</v>
      </c>
      <c r="E226" s="5" t="s">
        <v>1405</v>
      </c>
      <c r="F226" s="2" t="s">
        <v>1405</v>
      </c>
    </row>
    <row r="227" spans="1:6" x14ac:dyDescent="0.25">
      <c r="A227" s="6">
        <v>221</v>
      </c>
      <c r="B227" s="6" t="str">
        <f>LEFT(CompareTable[[#This Row],[Section]],2)</f>
        <v>09</v>
      </c>
      <c r="C227" s="1" t="s">
        <v>223</v>
      </c>
      <c r="D227" s="8" t="s">
        <v>923</v>
      </c>
      <c r="E227" s="5" t="s">
        <v>1405</v>
      </c>
    </row>
    <row r="228" spans="1:6" x14ac:dyDescent="0.25">
      <c r="A228" s="6">
        <v>222</v>
      </c>
      <c r="B228" s="6" t="str">
        <f>LEFT(CompareTable[[#This Row],[Section]],2)</f>
        <v>09</v>
      </c>
      <c r="C228" s="1" t="s">
        <v>224</v>
      </c>
      <c r="D228" s="8" t="s">
        <v>924</v>
      </c>
      <c r="E228" s="5" t="s">
        <v>1405</v>
      </c>
    </row>
    <row r="229" spans="1:6" x14ac:dyDescent="0.25">
      <c r="A229" s="6">
        <v>223</v>
      </c>
      <c r="B229" s="6" t="str">
        <f>LEFT(CompareTable[[#This Row],[Section]],2)</f>
        <v>09</v>
      </c>
      <c r="C229" s="1" t="s">
        <v>225</v>
      </c>
      <c r="D229" s="8" t="s">
        <v>925</v>
      </c>
      <c r="E229" s="5" t="s">
        <v>1405</v>
      </c>
    </row>
    <row r="230" spans="1:6" x14ac:dyDescent="0.25">
      <c r="A230" s="6">
        <v>224</v>
      </c>
      <c r="B230" s="6" t="str">
        <f>LEFT(CompareTable[[#This Row],[Section]],2)</f>
        <v>09</v>
      </c>
      <c r="C230" s="1" t="s">
        <v>226</v>
      </c>
      <c r="D230" s="8" t="s">
        <v>926</v>
      </c>
      <c r="E230" s="5" t="s">
        <v>1405</v>
      </c>
    </row>
    <row r="231" spans="1:6" x14ac:dyDescent="0.25">
      <c r="A231" s="6">
        <v>225</v>
      </c>
      <c r="B231" s="6" t="str">
        <f>LEFT(CompareTable[[#This Row],[Section]],2)</f>
        <v>09</v>
      </c>
      <c r="C231" s="1" t="s">
        <v>227</v>
      </c>
      <c r="D231" s="8" t="s">
        <v>927</v>
      </c>
      <c r="E231" s="5" t="s">
        <v>1405</v>
      </c>
    </row>
    <row r="232" spans="1:6" x14ac:dyDescent="0.25">
      <c r="A232" s="6">
        <v>226</v>
      </c>
      <c r="B232" s="6" t="str">
        <f>LEFT(CompareTable[[#This Row],[Section]],2)</f>
        <v>09</v>
      </c>
      <c r="C232" s="1" t="s">
        <v>228</v>
      </c>
      <c r="D232" s="8" t="s">
        <v>928</v>
      </c>
      <c r="E232" s="5" t="s">
        <v>1405</v>
      </c>
      <c r="F232" s="2" t="s">
        <v>1405</v>
      </c>
    </row>
    <row r="233" spans="1:6" x14ac:dyDescent="0.25">
      <c r="A233" s="6">
        <v>227</v>
      </c>
      <c r="B233" s="6" t="str">
        <f>LEFT(CompareTable[[#This Row],[Section]],2)</f>
        <v>09</v>
      </c>
      <c r="C233" s="1" t="s">
        <v>229</v>
      </c>
      <c r="D233" s="8" t="s">
        <v>929</v>
      </c>
      <c r="E233" s="5" t="s">
        <v>1405</v>
      </c>
    </row>
    <row r="234" spans="1:6" x14ac:dyDescent="0.25">
      <c r="A234" s="6">
        <v>228</v>
      </c>
      <c r="B234" s="6" t="str">
        <f>LEFT(CompareTable[[#This Row],[Section]],2)</f>
        <v>09</v>
      </c>
      <c r="C234" s="1" t="s">
        <v>230</v>
      </c>
      <c r="D234" s="8" t="s">
        <v>930</v>
      </c>
      <c r="E234" s="5" t="s">
        <v>1405</v>
      </c>
    </row>
    <row r="235" spans="1:6" x14ac:dyDescent="0.25">
      <c r="A235" s="6">
        <v>229</v>
      </c>
      <c r="B235" s="6" t="str">
        <f>LEFT(CompareTable[[#This Row],[Section]],2)</f>
        <v>09</v>
      </c>
      <c r="C235" s="1" t="s">
        <v>231</v>
      </c>
      <c r="D235" s="8" t="s">
        <v>931</v>
      </c>
      <c r="E235" s="5" t="s">
        <v>1405</v>
      </c>
    </row>
    <row r="236" spans="1:6" x14ac:dyDescent="0.25">
      <c r="A236" s="6">
        <v>230</v>
      </c>
      <c r="B236" s="6" t="str">
        <f>LEFT(CompareTable[[#This Row],[Section]],2)</f>
        <v>09</v>
      </c>
      <c r="C236" s="1" t="s">
        <v>232</v>
      </c>
      <c r="D236" s="8" t="s">
        <v>932</v>
      </c>
      <c r="E236" s="5" t="s">
        <v>1405</v>
      </c>
    </row>
    <row r="237" spans="1:6" x14ac:dyDescent="0.25">
      <c r="A237" s="6">
        <v>231</v>
      </c>
      <c r="B237" s="6" t="str">
        <f>LEFT(CompareTable[[#This Row],[Section]],2)</f>
        <v>09</v>
      </c>
      <c r="C237" s="1" t="s">
        <v>233</v>
      </c>
      <c r="D237" s="8" t="s">
        <v>933</v>
      </c>
      <c r="E237" s="5" t="s">
        <v>1405</v>
      </c>
    </row>
    <row r="238" spans="1:6" x14ac:dyDescent="0.25">
      <c r="A238" s="6">
        <v>232</v>
      </c>
      <c r="B238" s="6" t="str">
        <f>LEFT(CompareTable[[#This Row],[Section]],2)</f>
        <v>09</v>
      </c>
      <c r="C238" s="1" t="s">
        <v>234</v>
      </c>
      <c r="D238" s="8" t="s">
        <v>934</v>
      </c>
      <c r="E238" s="5" t="s">
        <v>1405</v>
      </c>
    </row>
    <row r="239" spans="1:6" x14ac:dyDescent="0.25">
      <c r="A239" s="6">
        <v>233</v>
      </c>
      <c r="B239" s="6" t="str">
        <f>LEFT(CompareTable[[#This Row],[Section]],2)</f>
        <v>09</v>
      </c>
      <c r="C239" s="1" t="s">
        <v>235</v>
      </c>
      <c r="D239" s="8" t="s">
        <v>935</v>
      </c>
      <c r="E239" s="5" t="s">
        <v>1405</v>
      </c>
    </row>
    <row r="240" spans="1:6" x14ac:dyDescent="0.25">
      <c r="A240" s="6">
        <v>234</v>
      </c>
      <c r="B240" s="6" t="str">
        <f>LEFT(CompareTable[[#This Row],[Section]],2)</f>
        <v>09</v>
      </c>
      <c r="C240" s="1" t="s">
        <v>236</v>
      </c>
      <c r="D240" s="8" t="s">
        <v>936</v>
      </c>
      <c r="E240" s="5" t="s">
        <v>1405</v>
      </c>
    </row>
    <row r="241" spans="1:6" x14ac:dyDescent="0.25">
      <c r="A241" s="6">
        <v>235</v>
      </c>
      <c r="B241" s="6" t="str">
        <f>LEFT(CompareTable[[#This Row],[Section]],2)</f>
        <v>09</v>
      </c>
      <c r="C241" s="1" t="s">
        <v>237</v>
      </c>
      <c r="D241" s="8" t="s">
        <v>937</v>
      </c>
      <c r="E241" s="5" t="s">
        <v>1405</v>
      </c>
      <c r="F241" s="2" t="s">
        <v>1405</v>
      </c>
    </row>
    <row r="242" spans="1:6" x14ac:dyDescent="0.25">
      <c r="A242" s="6">
        <v>236</v>
      </c>
      <c r="B242" s="6" t="str">
        <f>LEFT(CompareTable[[#This Row],[Section]],2)</f>
        <v>09</v>
      </c>
      <c r="C242" s="1" t="s">
        <v>238</v>
      </c>
      <c r="D242" s="8" t="s">
        <v>938</v>
      </c>
      <c r="E242" s="5" t="s">
        <v>1405</v>
      </c>
    </row>
    <row r="243" spans="1:6" x14ac:dyDescent="0.25">
      <c r="A243" s="6">
        <v>237</v>
      </c>
      <c r="B243" s="6" t="str">
        <f>LEFT(CompareTable[[#This Row],[Section]],2)</f>
        <v>09</v>
      </c>
      <c r="C243" s="1" t="s">
        <v>239</v>
      </c>
      <c r="D243" s="8" t="s">
        <v>939</v>
      </c>
      <c r="E243" s="5" t="s">
        <v>1405</v>
      </c>
    </row>
    <row r="244" spans="1:6" x14ac:dyDescent="0.25">
      <c r="A244" s="6">
        <v>238</v>
      </c>
      <c r="B244" s="6" t="str">
        <f>LEFT(CompareTable[[#This Row],[Section]],2)</f>
        <v>09</v>
      </c>
      <c r="C244" s="1" t="s">
        <v>240</v>
      </c>
      <c r="D244" s="8" t="s">
        <v>940</v>
      </c>
      <c r="E244" s="5" t="s">
        <v>1405</v>
      </c>
    </row>
    <row r="245" spans="1:6" x14ac:dyDescent="0.25">
      <c r="A245" s="6">
        <v>239</v>
      </c>
      <c r="B245" s="6" t="str">
        <f>LEFT(CompareTable[[#This Row],[Section]],2)</f>
        <v>09</v>
      </c>
      <c r="C245" s="1" t="s">
        <v>241</v>
      </c>
      <c r="D245" s="8" t="s">
        <v>941</v>
      </c>
      <c r="E245" s="5" t="s">
        <v>1405</v>
      </c>
    </row>
    <row r="246" spans="1:6" x14ac:dyDescent="0.25">
      <c r="A246" s="6">
        <v>240</v>
      </c>
      <c r="B246" s="6" t="str">
        <f>LEFT(CompareTable[[#This Row],[Section]],2)</f>
        <v>09</v>
      </c>
      <c r="C246" s="1" t="s">
        <v>242</v>
      </c>
      <c r="D246" s="8" t="s">
        <v>942</v>
      </c>
      <c r="E246" s="5" t="s">
        <v>1405</v>
      </c>
      <c r="F246" s="2" t="s">
        <v>1405</v>
      </c>
    </row>
    <row r="247" spans="1:6" x14ac:dyDescent="0.25">
      <c r="A247" s="6">
        <v>241</v>
      </c>
      <c r="B247" s="6" t="str">
        <f>LEFT(CompareTable[[#This Row],[Section]],2)</f>
        <v>09</v>
      </c>
      <c r="C247" s="1" t="s">
        <v>243</v>
      </c>
      <c r="D247" s="8" t="s">
        <v>943</v>
      </c>
      <c r="E247" s="5" t="s">
        <v>1405</v>
      </c>
    </row>
    <row r="248" spans="1:6" x14ac:dyDescent="0.25">
      <c r="A248" s="6">
        <v>242</v>
      </c>
      <c r="B248" s="6" t="str">
        <f>LEFT(CompareTable[[#This Row],[Section]],2)</f>
        <v>09</v>
      </c>
      <c r="C248" s="1" t="s">
        <v>244</v>
      </c>
      <c r="D248" s="8" t="s">
        <v>944</v>
      </c>
      <c r="E248" s="5" t="s">
        <v>1405</v>
      </c>
    </row>
    <row r="249" spans="1:6" x14ac:dyDescent="0.25">
      <c r="A249" s="6">
        <v>243</v>
      </c>
      <c r="B249" s="6" t="str">
        <f>LEFT(CompareTable[[#This Row],[Section]],2)</f>
        <v>09</v>
      </c>
      <c r="C249" s="1" t="s">
        <v>245</v>
      </c>
      <c r="D249" s="8" t="s">
        <v>945</v>
      </c>
      <c r="E249" s="5" t="s">
        <v>1405</v>
      </c>
    </row>
    <row r="250" spans="1:6" x14ac:dyDescent="0.25">
      <c r="A250" s="6">
        <v>244</v>
      </c>
      <c r="B250" s="6" t="str">
        <f>LEFT(CompareTable[[#This Row],[Section]],2)</f>
        <v>09</v>
      </c>
      <c r="C250" s="1" t="s">
        <v>246</v>
      </c>
      <c r="D250" s="8" t="s">
        <v>946</v>
      </c>
      <c r="E250" s="5" t="s">
        <v>1405</v>
      </c>
    </row>
    <row r="251" spans="1:6" x14ac:dyDescent="0.25">
      <c r="A251" s="6">
        <v>245</v>
      </c>
      <c r="B251" s="6" t="str">
        <f>LEFT(CompareTable[[#This Row],[Section]],2)</f>
        <v>09</v>
      </c>
      <c r="C251" s="1" t="s">
        <v>247</v>
      </c>
      <c r="D251" s="8" t="s">
        <v>947</v>
      </c>
      <c r="E251" s="5" t="s">
        <v>1405</v>
      </c>
    </row>
    <row r="252" spans="1:6" ht="30" x14ac:dyDescent="0.25">
      <c r="A252" s="6">
        <v>246</v>
      </c>
      <c r="B252" s="6" t="str">
        <f>LEFT(CompareTable[[#This Row],[Section]],2)</f>
        <v>09</v>
      </c>
      <c r="C252" s="1" t="s">
        <v>248</v>
      </c>
      <c r="D252" s="8" t="s">
        <v>948</v>
      </c>
      <c r="E252" s="5" t="s">
        <v>1405</v>
      </c>
    </row>
    <row r="253" spans="1:6" ht="30" x14ac:dyDescent="0.25">
      <c r="A253" s="6">
        <v>247</v>
      </c>
      <c r="B253" s="6" t="str">
        <f>LEFT(CompareTable[[#This Row],[Section]],2)</f>
        <v>09</v>
      </c>
      <c r="C253" s="1" t="s">
        <v>249</v>
      </c>
      <c r="D253" s="8" t="s">
        <v>949</v>
      </c>
      <c r="E253" s="5" t="s">
        <v>1405</v>
      </c>
    </row>
    <row r="254" spans="1:6" x14ac:dyDescent="0.25">
      <c r="A254" s="6">
        <v>248</v>
      </c>
      <c r="B254" s="6" t="str">
        <f>LEFT(CompareTable[[#This Row],[Section]],2)</f>
        <v>09</v>
      </c>
      <c r="C254" s="1" t="s">
        <v>250</v>
      </c>
      <c r="D254" s="8" t="s">
        <v>950</v>
      </c>
      <c r="E254" s="5" t="s">
        <v>1405</v>
      </c>
    </row>
    <row r="255" spans="1:6" ht="30" x14ac:dyDescent="0.25">
      <c r="A255" s="6">
        <v>249</v>
      </c>
      <c r="B255" s="6" t="str">
        <f>LEFT(CompareTable[[#This Row],[Section]],2)</f>
        <v>09</v>
      </c>
      <c r="C255" s="1" t="s">
        <v>251</v>
      </c>
      <c r="D255" s="8" t="s">
        <v>951</v>
      </c>
      <c r="E255" s="5" t="s">
        <v>1405</v>
      </c>
    </row>
    <row r="256" spans="1:6" ht="30" x14ac:dyDescent="0.25">
      <c r="A256" s="6">
        <v>250</v>
      </c>
      <c r="B256" s="6" t="str">
        <f>LEFT(CompareTable[[#This Row],[Section]],2)</f>
        <v>09</v>
      </c>
      <c r="C256" s="1" t="s">
        <v>252</v>
      </c>
      <c r="D256" s="8" t="s">
        <v>952</v>
      </c>
      <c r="E256" s="5" t="s">
        <v>1405</v>
      </c>
    </row>
    <row r="257" spans="1:6" x14ac:dyDescent="0.25">
      <c r="A257" s="6">
        <v>251</v>
      </c>
      <c r="B257" s="6" t="str">
        <f>LEFT(CompareTable[[#This Row],[Section]],2)</f>
        <v>09</v>
      </c>
      <c r="C257" s="1" t="s">
        <v>253</v>
      </c>
      <c r="D257" s="8" t="s">
        <v>953</v>
      </c>
      <c r="E257" s="5" t="s">
        <v>1405</v>
      </c>
    </row>
    <row r="258" spans="1:6" x14ac:dyDescent="0.25">
      <c r="A258" s="6">
        <v>252</v>
      </c>
      <c r="B258" s="6" t="str">
        <f>LEFT(CompareTable[[#This Row],[Section]],2)</f>
        <v>09</v>
      </c>
      <c r="C258" s="1" t="s">
        <v>254</v>
      </c>
      <c r="D258" s="8" t="s">
        <v>954</v>
      </c>
      <c r="E258" s="5" t="s">
        <v>1405</v>
      </c>
    </row>
    <row r="259" spans="1:6" x14ac:dyDescent="0.25">
      <c r="A259" s="6">
        <v>253</v>
      </c>
      <c r="B259" s="6" t="str">
        <f>LEFT(CompareTable[[#This Row],[Section]],2)</f>
        <v>10</v>
      </c>
      <c r="C259" s="1" t="s">
        <v>255</v>
      </c>
      <c r="D259" s="8" t="s">
        <v>955</v>
      </c>
      <c r="E259" s="5" t="s">
        <v>1405</v>
      </c>
    </row>
    <row r="260" spans="1:6" x14ac:dyDescent="0.25">
      <c r="A260" s="6">
        <v>254</v>
      </c>
      <c r="B260" s="6" t="str">
        <f>LEFT(CompareTable[[#This Row],[Section]],2)</f>
        <v>10</v>
      </c>
      <c r="C260" s="1" t="s">
        <v>256</v>
      </c>
      <c r="D260" s="8" t="s">
        <v>956</v>
      </c>
      <c r="E260" s="5" t="s">
        <v>1405</v>
      </c>
      <c r="F260" s="2" t="s">
        <v>1405</v>
      </c>
    </row>
    <row r="261" spans="1:6" x14ac:dyDescent="0.25">
      <c r="A261" s="6">
        <v>255</v>
      </c>
      <c r="B261" s="6" t="str">
        <f>LEFT(CompareTable[[#This Row],[Section]],2)</f>
        <v>10</v>
      </c>
      <c r="C261" s="1" t="s">
        <v>257</v>
      </c>
      <c r="D261" s="8" t="s">
        <v>957</v>
      </c>
      <c r="E261" s="5" t="s">
        <v>1405</v>
      </c>
      <c r="F261" s="2" t="s">
        <v>1405</v>
      </c>
    </row>
    <row r="262" spans="1:6" x14ac:dyDescent="0.25">
      <c r="A262" s="6">
        <v>256</v>
      </c>
      <c r="B262" s="6" t="str">
        <f>LEFT(CompareTable[[#This Row],[Section]],2)</f>
        <v>10</v>
      </c>
      <c r="C262" s="1" t="s">
        <v>258</v>
      </c>
      <c r="D262" s="8" t="s">
        <v>958</v>
      </c>
      <c r="E262" s="5" t="s">
        <v>1405</v>
      </c>
    </row>
    <row r="263" spans="1:6" x14ac:dyDescent="0.25">
      <c r="A263" s="6">
        <v>257</v>
      </c>
      <c r="B263" s="6" t="str">
        <f>LEFT(CompareTable[[#This Row],[Section]],2)</f>
        <v>10</v>
      </c>
      <c r="C263" s="1" t="s">
        <v>259</v>
      </c>
      <c r="D263" s="8" t="s">
        <v>959</v>
      </c>
      <c r="E263" s="5" t="s">
        <v>1405</v>
      </c>
      <c r="F263" s="2" t="s">
        <v>1405</v>
      </c>
    </row>
    <row r="264" spans="1:6" x14ac:dyDescent="0.25">
      <c r="A264" s="6">
        <v>258</v>
      </c>
      <c r="B264" s="6" t="str">
        <f>LEFT(CompareTable[[#This Row],[Section]],2)</f>
        <v>10</v>
      </c>
      <c r="C264" s="1" t="s">
        <v>260</v>
      </c>
      <c r="D264" s="8" t="s">
        <v>960</v>
      </c>
      <c r="E264" s="5" t="s">
        <v>1405</v>
      </c>
    </row>
    <row r="265" spans="1:6" x14ac:dyDescent="0.25">
      <c r="A265" s="6">
        <v>259</v>
      </c>
      <c r="B265" s="6" t="str">
        <f>LEFT(CompareTable[[#This Row],[Section]],2)</f>
        <v>10</v>
      </c>
      <c r="C265" s="1" t="s">
        <v>261</v>
      </c>
      <c r="D265" s="8" t="s">
        <v>961</v>
      </c>
      <c r="E265" s="5" t="s">
        <v>1405</v>
      </c>
    </row>
    <row r="266" spans="1:6" x14ac:dyDescent="0.25">
      <c r="A266" s="6">
        <v>260</v>
      </c>
      <c r="B266" s="6" t="str">
        <f>LEFT(CompareTable[[#This Row],[Section]],2)</f>
        <v>10</v>
      </c>
      <c r="C266" s="1" t="s">
        <v>262</v>
      </c>
      <c r="D266" s="8" t="s">
        <v>962</v>
      </c>
      <c r="E266" s="5" t="s">
        <v>1405</v>
      </c>
    </row>
    <row r="267" spans="1:6" x14ac:dyDescent="0.25">
      <c r="A267" s="6">
        <v>261</v>
      </c>
      <c r="B267" s="6" t="str">
        <f>LEFT(CompareTable[[#This Row],[Section]],2)</f>
        <v>10</v>
      </c>
      <c r="C267" s="1" t="s">
        <v>263</v>
      </c>
      <c r="D267" s="8" t="s">
        <v>963</v>
      </c>
      <c r="E267" s="5" t="s">
        <v>1405</v>
      </c>
    </row>
    <row r="268" spans="1:6" x14ac:dyDescent="0.25">
      <c r="A268" s="6">
        <v>262</v>
      </c>
      <c r="B268" s="6" t="str">
        <f>LEFT(CompareTable[[#This Row],[Section]],2)</f>
        <v>10</v>
      </c>
      <c r="C268" s="1" t="s">
        <v>264</v>
      </c>
      <c r="D268" s="8" t="s">
        <v>964</v>
      </c>
      <c r="E268" s="5" t="s">
        <v>1405</v>
      </c>
    </row>
    <row r="269" spans="1:6" x14ac:dyDescent="0.25">
      <c r="A269" s="6">
        <v>263</v>
      </c>
      <c r="B269" s="6" t="str">
        <f>LEFT(CompareTable[[#This Row],[Section]],2)</f>
        <v>10</v>
      </c>
      <c r="C269" s="1" t="s">
        <v>265</v>
      </c>
      <c r="D269" s="8" t="s">
        <v>965</v>
      </c>
      <c r="E269" s="5" t="s">
        <v>1405</v>
      </c>
    </row>
    <row r="270" spans="1:6" x14ac:dyDescent="0.25">
      <c r="A270" s="6">
        <v>264</v>
      </c>
      <c r="B270" s="6" t="str">
        <f>LEFT(CompareTable[[#This Row],[Section]],2)</f>
        <v>10</v>
      </c>
      <c r="C270" s="1" t="s">
        <v>266</v>
      </c>
      <c r="D270" s="8" t="s">
        <v>966</v>
      </c>
      <c r="E270" s="5" t="s">
        <v>1405</v>
      </c>
    </row>
    <row r="271" spans="1:6" x14ac:dyDescent="0.25">
      <c r="A271" s="6">
        <v>265</v>
      </c>
      <c r="B271" s="6" t="str">
        <f>LEFT(CompareTable[[#This Row],[Section]],2)</f>
        <v>10</v>
      </c>
      <c r="C271" s="1" t="s">
        <v>267</v>
      </c>
      <c r="D271" s="8" t="s">
        <v>967</v>
      </c>
      <c r="E271" s="5" t="s">
        <v>1405</v>
      </c>
      <c r="F271" s="2" t="s">
        <v>1405</v>
      </c>
    </row>
    <row r="272" spans="1:6" x14ac:dyDescent="0.25">
      <c r="A272" s="6">
        <v>266</v>
      </c>
      <c r="B272" s="6" t="str">
        <f>LEFT(CompareTable[[#This Row],[Section]],2)</f>
        <v>10</v>
      </c>
      <c r="C272" s="1" t="s">
        <v>268</v>
      </c>
      <c r="D272" s="8" t="s">
        <v>968</v>
      </c>
      <c r="E272" s="5" t="s">
        <v>1405</v>
      </c>
      <c r="F272" s="2" t="s">
        <v>1405</v>
      </c>
    </row>
    <row r="273" spans="1:5" x14ac:dyDescent="0.25">
      <c r="A273" s="6">
        <v>267</v>
      </c>
      <c r="B273" s="6" t="str">
        <f>LEFT(CompareTable[[#This Row],[Section]],2)</f>
        <v>10</v>
      </c>
      <c r="C273" s="1" t="s">
        <v>269</v>
      </c>
      <c r="D273" s="8" t="s">
        <v>969</v>
      </c>
      <c r="E273" s="5" t="s">
        <v>1405</v>
      </c>
    </row>
    <row r="274" spans="1:5" x14ac:dyDescent="0.25">
      <c r="A274" s="6">
        <v>268</v>
      </c>
      <c r="B274" s="6" t="str">
        <f>LEFT(CompareTable[[#This Row],[Section]],2)</f>
        <v>10</v>
      </c>
      <c r="C274" s="1" t="s">
        <v>270</v>
      </c>
      <c r="D274" s="8" t="s">
        <v>970</v>
      </c>
      <c r="E274" s="5" t="s">
        <v>1405</v>
      </c>
    </row>
    <row r="275" spans="1:5" x14ac:dyDescent="0.25">
      <c r="A275" s="6">
        <v>269</v>
      </c>
      <c r="B275" s="6" t="str">
        <f>LEFT(CompareTable[[#This Row],[Section]],2)</f>
        <v>10</v>
      </c>
      <c r="C275" s="1" t="s">
        <v>271</v>
      </c>
      <c r="D275" s="8" t="s">
        <v>971</v>
      </c>
      <c r="E275" s="5" t="s">
        <v>1405</v>
      </c>
    </row>
    <row r="276" spans="1:5" x14ac:dyDescent="0.25">
      <c r="A276" s="6">
        <v>270</v>
      </c>
      <c r="B276" s="6" t="str">
        <f>LEFT(CompareTable[[#This Row],[Section]],2)</f>
        <v>11</v>
      </c>
      <c r="C276" s="1" t="s">
        <v>272</v>
      </c>
      <c r="D276" s="8" t="s">
        <v>972</v>
      </c>
      <c r="E276" s="5" t="s">
        <v>1405</v>
      </c>
    </row>
    <row r="277" spans="1:5" x14ac:dyDescent="0.25">
      <c r="A277" s="6">
        <v>271</v>
      </c>
      <c r="B277" s="6" t="str">
        <f>LEFT(CompareTable[[#This Row],[Section]],2)</f>
        <v>11</v>
      </c>
      <c r="C277" s="1" t="s">
        <v>273</v>
      </c>
      <c r="D277" s="8" t="s">
        <v>973</v>
      </c>
      <c r="E277" s="5" t="s">
        <v>1405</v>
      </c>
    </row>
    <row r="278" spans="1:5" x14ac:dyDescent="0.25">
      <c r="A278" s="6">
        <v>272</v>
      </c>
      <c r="B278" s="6" t="str">
        <f>LEFT(CompareTable[[#This Row],[Section]],2)</f>
        <v>11</v>
      </c>
      <c r="C278" s="1" t="s">
        <v>274</v>
      </c>
      <c r="D278" s="8" t="s">
        <v>974</v>
      </c>
      <c r="E278" s="5" t="s">
        <v>1405</v>
      </c>
    </row>
    <row r="279" spans="1:5" x14ac:dyDescent="0.25">
      <c r="A279" s="6">
        <v>273</v>
      </c>
      <c r="B279" s="6" t="str">
        <f>LEFT(CompareTable[[#This Row],[Section]],2)</f>
        <v>11</v>
      </c>
      <c r="C279" s="1" t="s">
        <v>275</v>
      </c>
      <c r="D279" s="8" t="s">
        <v>975</v>
      </c>
      <c r="E279" s="5" t="s">
        <v>1405</v>
      </c>
    </row>
    <row r="280" spans="1:5" x14ac:dyDescent="0.25">
      <c r="A280" s="6">
        <v>274</v>
      </c>
      <c r="B280" s="6" t="str">
        <f>LEFT(CompareTable[[#This Row],[Section]],2)</f>
        <v>11</v>
      </c>
      <c r="C280" s="1" t="s">
        <v>276</v>
      </c>
      <c r="D280" s="8" t="s">
        <v>976</v>
      </c>
      <c r="E280" s="5" t="s">
        <v>1405</v>
      </c>
    </row>
    <row r="281" spans="1:5" x14ac:dyDescent="0.25">
      <c r="A281" s="6">
        <v>275</v>
      </c>
      <c r="B281" s="6" t="str">
        <f>LEFT(CompareTable[[#This Row],[Section]],2)</f>
        <v>11</v>
      </c>
      <c r="C281" s="1" t="s">
        <v>277</v>
      </c>
      <c r="D281" s="8" t="s">
        <v>977</v>
      </c>
      <c r="E281" s="5" t="s">
        <v>1405</v>
      </c>
    </row>
    <row r="282" spans="1:5" x14ac:dyDescent="0.25">
      <c r="A282" s="6">
        <v>276</v>
      </c>
      <c r="B282" s="6" t="str">
        <f>LEFT(CompareTable[[#This Row],[Section]],2)</f>
        <v>11</v>
      </c>
      <c r="C282" s="1" t="s">
        <v>278</v>
      </c>
      <c r="D282" s="8" t="s">
        <v>978</v>
      </c>
      <c r="E282" s="5" t="s">
        <v>1405</v>
      </c>
    </row>
    <row r="283" spans="1:5" x14ac:dyDescent="0.25">
      <c r="A283" s="6">
        <v>277</v>
      </c>
      <c r="B283" s="6" t="str">
        <f>LEFT(CompareTable[[#This Row],[Section]],2)</f>
        <v>11</v>
      </c>
      <c r="C283" s="1" t="s">
        <v>279</v>
      </c>
      <c r="D283" s="8" t="s">
        <v>979</v>
      </c>
      <c r="E283" s="5" t="s">
        <v>1405</v>
      </c>
    </row>
    <row r="284" spans="1:5" x14ac:dyDescent="0.25">
      <c r="A284" s="6">
        <v>278</v>
      </c>
      <c r="B284" s="6" t="str">
        <f>LEFT(CompareTable[[#This Row],[Section]],2)</f>
        <v>11</v>
      </c>
      <c r="C284" s="1" t="s">
        <v>280</v>
      </c>
      <c r="D284" s="8" t="s">
        <v>980</v>
      </c>
      <c r="E284" s="5" t="s">
        <v>1405</v>
      </c>
    </row>
    <row r="285" spans="1:5" x14ac:dyDescent="0.25">
      <c r="A285" s="6">
        <v>279</v>
      </c>
      <c r="B285" s="6" t="str">
        <f>LEFT(CompareTable[[#This Row],[Section]],2)</f>
        <v>11</v>
      </c>
      <c r="C285" s="1" t="s">
        <v>281</v>
      </c>
      <c r="D285" s="8" t="s">
        <v>981</v>
      </c>
      <c r="E285" s="5" t="s">
        <v>1405</v>
      </c>
    </row>
    <row r="286" spans="1:5" x14ac:dyDescent="0.25">
      <c r="A286" s="6">
        <v>280</v>
      </c>
      <c r="B286" s="6" t="str">
        <f>LEFT(CompareTable[[#This Row],[Section]],2)</f>
        <v>11</v>
      </c>
      <c r="C286" s="1" t="s">
        <v>282</v>
      </c>
      <c r="D286" s="8" t="s">
        <v>982</v>
      </c>
      <c r="E286" s="5" t="s">
        <v>1405</v>
      </c>
    </row>
    <row r="287" spans="1:5" x14ac:dyDescent="0.25">
      <c r="A287" s="6">
        <v>281</v>
      </c>
      <c r="B287" s="6" t="str">
        <f>LEFT(CompareTable[[#This Row],[Section]],2)</f>
        <v>11</v>
      </c>
      <c r="C287" s="1" t="s">
        <v>283</v>
      </c>
      <c r="D287" s="8" t="s">
        <v>983</v>
      </c>
      <c r="E287" s="5" t="s">
        <v>1405</v>
      </c>
    </row>
    <row r="288" spans="1:5" ht="30" x14ac:dyDescent="0.25">
      <c r="A288" s="6">
        <v>282</v>
      </c>
      <c r="B288" s="6" t="str">
        <f>LEFT(CompareTable[[#This Row],[Section]],2)</f>
        <v>11</v>
      </c>
      <c r="C288" s="1" t="s">
        <v>284</v>
      </c>
      <c r="D288" s="8" t="s">
        <v>984</v>
      </c>
      <c r="E288" s="5" t="s">
        <v>1405</v>
      </c>
    </row>
    <row r="289" spans="1:6" x14ac:dyDescent="0.25">
      <c r="A289" s="6">
        <v>283</v>
      </c>
      <c r="B289" s="6" t="str">
        <f>LEFT(CompareTable[[#This Row],[Section]],2)</f>
        <v>11</v>
      </c>
      <c r="C289" s="1" t="s">
        <v>285</v>
      </c>
      <c r="D289" s="8" t="s">
        <v>985</v>
      </c>
      <c r="E289" s="5" t="s">
        <v>1405</v>
      </c>
    </row>
    <row r="290" spans="1:6" x14ac:dyDescent="0.25">
      <c r="A290" s="6">
        <v>284</v>
      </c>
      <c r="B290" s="6" t="str">
        <f>LEFT(CompareTable[[#This Row],[Section]],2)</f>
        <v>11</v>
      </c>
      <c r="C290" s="1" t="s">
        <v>286</v>
      </c>
      <c r="D290" s="8" t="s">
        <v>986</v>
      </c>
      <c r="E290" s="5" t="s">
        <v>1405</v>
      </c>
    </row>
    <row r="291" spans="1:6" x14ac:dyDescent="0.25">
      <c r="A291" s="6">
        <v>285</v>
      </c>
      <c r="B291" s="6" t="str">
        <f>LEFT(CompareTable[[#This Row],[Section]],2)</f>
        <v>11</v>
      </c>
      <c r="C291" s="1" t="s">
        <v>287</v>
      </c>
      <c r="D291" s="8" t="s">
        <v>987</v>
      </c>
      <c r="E291" s="5" t="s">
        <v>1405</v>
      </c>
    </row>
    <row r="292" spans="1:6" x14ac:dyDescent="0.25">
      <c r="A292" s="6">
        <v>286</v>
      </c>
      <c r="B292" s="6" t="str">
        <f>LEFT(CompareTable[[#This Row],[Section]],2)</f>
        <v>11</v>
      </c>
      <c r="C292" s="1" t="s">
        <v>288</v>
      </c>
      <c r="D292" s="8" t="s">
        <v>988</v>
      </c>
      <c r="E292" s="5" t="s">
        <v>1405</v>
      </c>
    </row>
    <row r="293" spans="1:6" x14ac:dyDescent="0.25">
      <c r="A293" s="6">
        <v>287</v>
      </c>
      <c r="B293" s="6" t="str">
        <f>LEFT(CompareTable[[#This Row],[Section]],2)</f>
        <v>12</v>
      </c>
      <c r="C293" s="1" t="s">
        <v>289</v>
      </c>
      <c r="D293" s="8" t="s">
        <v>989</v>
      </c>
      <c r="E293" s="5" t="s">
        <v>1405</v>
      </c>
    </row>
    <row r="294" spans="1:6" x14ac:dyDescent="0.25">
      <c r="A294" s="6">
        <v>288</v>
      </c>
      <c r="B294" s="6" t="str">
        <f>LEFT(CompareTable[[#This Row],[Section]],2)</f>
        <v>12</v>
      </c>
      <c r="C294" s="1" t="s">
        <v>290</v>
      </c>
      <c r="D294" s="8" t="s">
        <v>990</v>
      </c>
      <c r="E294" s="5" t="s">
        <v>1405</v>
      </c>
      <c r="F294" s="2" t="s">
        <v>1405</v>
      </c>
    </row>
    <row r="295" spans="1:6" x14ac:dyDescent="0.25">
      <c r="A295" s="6">
        <v>289</v>
      </c>
      <c r="B295" s="6" t="str">
        <f>LEFT(CompareTable[[#This Row],[Section]],2)</f>
        <v>12</v>
      </c>
      <c r="C295" s="1" t="s">
        <v>291</v>
      </c>
      <c r="D295" s="8" t="s">
        <v>991</v>
      </c>
      <c r="E295" s="5" t="s">
        <v>1405</v>
      </c>
    </row>
    <row r="296" spans="1:6" x14ac:dyDescent="0.25">
      <c r="A296" s="6">
        <v>290</v>
      </c>
      <c r="B296" s="6" t="str">
        <f>LEFT(CompareTable[[#This Row],[Section]],2)</f>
        <v>12</v>
      </c>
      <c r="C296" s="1" t="s">
        <v>292</v>
      </c>
      <c r="D296" s="8" t="s">
        <v>992</v>
      </c>
      <c r="E296" s="5" t="s">
        <v>1405</v>
      </c>
    </row>
    <row r="297" spans="1:6" x14ac:dyDescent="0.25">
      <c r="A297" s="6">
        <v>291</v>
      </c>
      <c r="B297" s="6" t="str">
        <f>LEFT(CompareTable[[#This Row],[Section]],2)</f>
        <v>12</v>
      </c>
      <c r="C297" s="1" t="s">
        <v>293</v>
      </c>
      <c r="D297" s="8" t="s">
        <v>993</v>
      </c>
      <c r="E297" s="5" t="s">
        <v>1405</v>
      </c>
    </row>
    <row r="298" spans="1:6" x14ac:dyDescent="0.25">
      <c r="A298" s="6">
        <v>292</v>
      </c>
      <c r="B298" s="6" t="str">
        <f>LEFT(CompareTable[[#This Row],[Section]],2)</f>
        <v>12</v>
      </c>
      <c r="C298" s="1" t="s">
        <v>294</v>
      </c>
      <c r="D298" s="8" t="s">
        <v>994</v>
      </c>
      <c r="E298" s="5" t="s">
        <v>1405</v>
      </c>
    </row>
    <row r="299" spans="1:6" x14ac:dyDescent="0.25">
      <c r="A299" s="6">
        <v>293</v>
      </c>
      <c r="B299" s="6" t="str">
        <f>LEFT(CompareTable[[#This Row],[Section]],2)</f>
        <v>12</v>
      </c>
      <c r="C299" s="1" t="s">
        <v>295</v>
      </c>
      <c r="D299" s="8" t="s">
        <v>995</v>
      </c>
      <c r="E299" s="5" t="s">
        <v>1405</v>
      </c>
    </row>
    <row r="300" spans="1:6" x14ac:dyDescent="0.25">
      <c r="A300" s="6">
        <v>294</v>
      </c>
      <c r="B300" s="6" t="str">
        <f>LEFT(CompareTable[[#This Row],[Section]],2)</f>
        <v>12</v>
      </c>
      <c r="C300" s="1" t="s">
        <v>296</v>
      </c>
      <c r="D300" s="8" t="s">
        <v>996</v>
      </c>
      <c r="E300" s="5" t="s">
        <v>1405</v>
      </c>
    </row>
    <row r="301" spans="1:6" x14ac:dyDescent="0.25">
      <c r="A301" s="6">
        <v>295</v>
      </c>
      <c r="B301" s="6" t="str">
        <f>LEFT(CompareTable[[#This Row],[Section]],2)</f>
        <v>12</v>
      </c>
      <c r="C301" s="1" t="s">
        <v>297</v>
      </c>
      <c r="D301" s="8" t="s">
        <v>997</v>
      </c>
      <c r="E301" s="5" t="s">
        <v>1405</v>
      </c>
    </row>
    <row r="302" spans="1:6" x14ac:dyDescent="0.25">
      <c r="A302" s="6">
        <v>296</v>
      </c>
      <c r="B302" s="6" t="str">
        <f>LEFT(CompareTable[[#This Row],[Section]],2)</f>
        <v>12</v>
      </c>
      <c r="C302" s="1" t="s">
        <v>298</v>
      </c>
      <c r="D302" s="8" t="s">
        <v>998</v>
      </c>
      <c r="E302" s="5" t="s">
        <v>1405</v>
      </c>
    </row>
    <row r="303" spans="1:6" x14ac:dyDescent="0.25">
      <c r="A303" s="6">
        <v>297</v>
      </c>
      <c r="B303" s="6" t="str">
        <f>LEFT(CompareTable[[#This Row],[Section]],2)</f>
        <v>12</v>
      </c>
      <c r="C303" s="1" t="s">
        <v>299</v>
      </c>
      <c r="D303" s="8" t="s">
        <v>999</v>
      </c>
      <c r="E303" s="5" t="s">
        <v>1405</v>
      </c>
    </row>
    <row r="304" spans="1:6" x14ac:dyDescent="0.25">
      <c r="A304" s="6">
        <v>298</v>
      </c>
      <c r="B304" s="6" t="str">
        <f>LEFT(CompareTable[[#This Row],[Section]],2)</f>
        <v>12</v>
      </c>
      <c r="C304" s="1" t="s">
        <v>300</v>
      </c>
      <c r="D304" s="8" t="s">
        <v>1000</v>
      </c>
      <c r="E304" s="5" t="s">
        <v>1405</v>
      </c>
    </row>
    <row r="305" spans="1:6" x14ac:dyDescent="0.25">
      <c r="A305" s="6">
        <v>299</v>
      </c>
      <c r="B305" s="6" t="str">
        <f>LEFT(CompareTable[[#This Row],[Section]],2)</f>
        <v>12</v>
      </c>
      <c r="C305" s="1" t="s">
        <v>301</v>
      </c>
      <c r="D305" s="8" t="s">
        <v>1001</v>
      </c>
      <c r="E305" s="5" t="s">
        <v>1405</v>
      </c>
    </row>
    <row r="306" spans="1:6" x14ac:dyDescent="0.25">
      <c r="A306" s="6">
        <v>300</v>
      </c>
      <c r="B306" s="6" t="str">
        <f>LEFT(CompareTable[[#This Row],[Section]],2)</f>
        <v>13</v>
      </c>
      <c r="C306" s="1" t="s">
        <v>302</v>
      </c>
      <c r="D306" s="8" t="s">
        <v>1002</v>
      </c>
      <c r="E306" s="5" t="s">
        <v>1405</v>
      </c>
    </row>
    <row r="307" spans="1:6" x14ac:dyDescent="0.25">
      <c r="A307" s="6">
        <v>301</v>
      </c>
      <c r="B307" s="6" t="str">
        <f>LEFT(CompareTable[[#This Row],[Section]],2)</f>
        <v>13</v>
      </c>
      <c r="C307" s="1" t="s">
        <v>303</v>
      </c>
      <c r="D307" s="8" t="s">
        <v>1003</v>
      </c>
      <c r="E307" s="5" t="s">
        <v>1405</v>
      </c>
    </row>
    <row r="308" spans="1:6" x14ac:dyDescent="0.25">
      <c r="A308" s="6">
        <v>302</v>
      </c>
      <c r="B308" s="6" t="str">
        <f>LEFT(CompareTable[[#This Row],[Section]],2)</f>
        <v>13</v>
      </c>
      <c r="C308" s="1" t="s">
        <v>304</v>
      </c>
      <c r="D308" s="8" t="s">
        <v>1004</v>
      </c>
      <c r="E308" s="5" t="s">
        <v>1405</v>
      </c>
    </row>
    <row r="309" spans="1:6" ht="30" x14ac:dyDescent="0.25">
      <c r="A309" s="6">
        <v>303</v>
      </c>
      <c r="B309" s="6" t="str">
        <f>LEFT(CompareTable[[#This Row],[Section]],2)</f>
        <v>13</v>
      </c>
      <c r="C309" s="1" t="s">
        <v>305</v>
      </c>
      <c r="D309" s="8" t="s">
        <v>1005</v>
      </c>
      <c r="E309" s="5" t="s">
        <v>1405</v>
      </c>
    </row>
    <row r="310" spans="1:6" x14ac:dyDescent="0.25">
      <c r="A310" s="6">
        <v>304</v>
      </c>
      <c r="B310" s="6" t="str">
        <f>LEFT(CompareTable[[#This Row],[Section]],2)</f>
        <v>13</v>
      </c>
      <c r="C310" s="1" t="s">
        <v>306</v>
      </c>
      <c r="D310" s="8" t="s">
        <v>1006</v>
      </c>
      <c r="E310" s="5" t="s">
        <v>1405</v>
      </c>
    </row>
    <row r="311" spans="1:6" x14ac:dyDescent="0.25">
      <c r="A311" s="6">
        <v>305</v>
      </c>
      <c r="B311" s="6" t="str">
        <f>LEFT(CompareTable[[#This Row],[Section]],2)</f>
        <v>13</v>
      </c>
      <c r="C311" s="1" t="s">
        <v>307</v>
      </c>
      <c r="D311" s="8" t="s">
        <v>1007</v>
      </c>
      <c r="E311" s="5" t="s">
        <v>1405</v>
      </c>
    </row>
    <row r="312" spans="1:6" x14ac:dyDescent="0.25">
      <c r="A312" s="6">
        <v>306</v>
      </c>
      <c r="B312" s="6" t="str">
        <f>LEFT(CompareTable[[#This Row],[Section]],2)</f>
        <v>13</v>
      </c>
      <c r="C312" s="1" t="s">
        <v>308</v>
      </c>
      <c r="D312" s="8" t="s">
        <v>1008</v>
      </c>
      <c r="E312" s="5" t="s">
        <v>1405</v>
      </c>
    </row>
    <row r="313" spans="1:6" x14ac:dyDescent="0.25">
      <c r="A313" s="6">
        <v>307</v>
      </c>
      <c r="B313" s="6" t="str">
        <f>LEFT(CompareTable[[#This Row],[Section]],2)</f>
        <v>13</v>
      </c>
      <c r="C313" s="1" t="s">
        <v>309</v>
      </c>
      <c r="D313" s="8" t="s">
        <v>1009</v>
      </c>
      <c r="E313" s="5" t="s">
        <v>1405</v>
      </c>
    </row>
    <row r="314" spans="1:6" x14ac:dyDescent="0.25">
      <c r="A314" s="6">
        <v>308</v>
      </c>
      <c r="B314" s="6" t="str">
        <f>LEFT(CompareTable[[#This Row],[Section]],2)</f>
        <v>13</v>
      </c>
      <c r="C314" s="1" t="s">
        <v>310</v>
      </c>
      <c r="D314" s="8" t="s">
        <v>1010</v>
      </c>
      <c r="E314" s="5" t="s">
        <v>1405</v>
      </c>
    </row>
    <row r="315" spans="1:6" ht="30" x14ac:dyDescent="0.25">
      <c r="A315" s="6">
        <v>309</v>
      </c>
      <c r="B315" s="6" t="str">
        <f>LEFT(CompareTable[[#This Row],[Section]],2)</f>
        <v>13</v>
      </c>
      <c r="C315" s="1" t="s">
        <v>311</v>
      </c>
      <c r="D315" s="8" t="s">
        <v>1011</v>
      </c>
      <c r="E315" s="5" t="s">
        <v>1405</v>
      </c>
    </row>
    <row r="316" spans="1:6" x14ac:dyDescent="0.25">
      <c r="A316" s="6">
        <v>310</v>
      </c>
      <c r="B316" s="6" t="str">
        <f>LEFT(CompareTable[[#This Row],[Section]],2)</f>
        <v>14</v>
      </c>
      <c r="C316" s="1" t="s">
        <v>312</v>
      </c>
      <c r="D316" s="8" t="s">
        <v>1012</v>
      </c>
      <c r="E316" s="5" t="s">
        <v>1405</v>
      </c>
    </row>
    <row r="317" spans="1:6" x14ac:dyDescent="0.25">
      <c r="A317" s="6">
        <v>311</v>
      </c>
      <c r="B317" s="6" t="str">
        <f>LEFT(CompareTable[[#This Row],[Section]],2)</f>
        <v>14</v>
      </c>
      <c r="C317" s="1" t="s">
        <v>313</v>
      </c>
      <c r="D317" s="8" t="s">
        <v>1013</v>
      </c>
      <c r="E317" s="5" t="s">
        <v>1405</v>
      </c>
      <c r="F317" s="2" t="s">
        <v>1405</v>
      </c>
    </row>
    <row r="318" spans="1:6" x14ac:dyDescent="0.25">
      <c r="A318" s="6">
        <v>312</v>
      </c>
      <c r="B318" s="6" t="str">
        <f>LEFT(CompareTable[[#This Row],[Section]],2)</f>
        <v>14</v>
      </c>
      <c r="C318" s="1" t="s">
        <v>314</v>
      </c>
      <c r="D318" s="8" t="s">
        <v>1014</v>
      </c>
      <c r="E318" s="5" t="s">
        <v>1405</v>
      </c>
    </row>
    <row r="319" spans="1:6" x14ac:dyDescent="0.25">
      <c r="A319" s="6">
        <v>313</v>
      </c>
      <c r="B319" s="6" t="str">
        <f>LEFT(CompareTable[[#This Row],[Section]],2)</f>
        <v>14</v>
      </c>
      <c r="C319" s="1" t="s">
        <v>315</v>
      </c>
      <c r="D319" s="8" t="s">
        <v>1015</v>
      </c>
      <c r="E319" s="5" t="s">
        <v>1405</v>
      </c>
    </row>
    <row r="320" spans="1:6" x14ac:dyDescent="0.25">
      <c r="A320" s="6">
        <v>314</v>
      </c>
      <c r="B320" s="6" t="str">
        <f>LEFT(CompareTable[[#This Row],[Section]],2)</f>
        <v>14</v>
      </c>
      <c r="C320" s="1" t="s">
        <v>316</v>
      </c>
      <c r="D320" s="8" t="s">
        <v>1016</v>
      </c>
      <c r="E320" s="5" t="s">
        <v>1405</v>
      </c>
    </row>
    <row r="321" spans="1:6" x14ac:dyDescent="0.25">
      <c r="A321" s="6">
        <v>315</v>
      </c>
      <c r="B321" s="6" t="str">
        <f>LEFT(CompareTable[[#This Row],[Section]],2)</f>
        <v>21</v>
      </c>
      <c r="C321" s="1" t="s">
        <v>317</v>
      </c>
      <c r="D321" s="8" t="s">
        <v>1017</v>
      </c>
      <c r="E321" s="5" t="s">
        <v>1405</v>
      </c>
      <c r="F321" s="2" t="s">
        <v>1405</v>
      </c>
    </row>
    <row r="322" spans="1:6" x14ac:dyDescent="0.25">
      <c r="A322" s="6">
        <v>316</v>
      </c>
      <c r="B322" s="6" t="str">
        <f>LEFT(CompareTable[[#This Row],[Section]],2)</f>
        <v>21</v>
      </c>
      <c r="C322" s="1" t="s">
        <v>318</v>
      </c>
      <c r="D322" s="8" t="s">
        <v>1018</v>
      </c>
      <c r="E322" s="5" t="s">
        <v>1405</v>
      </c>
    </row>
    <row r="323" spans="1:6" x14ac:dyDescent="0.25">
      <c r="A323" s="6">
        <v>317</v>
      </c>
      <c r="B323" s="6" t="str">
        <f>LEFT(CompareTable[[#This Row],[Section]],2)</f>
        <v>21</v>
      </c>
      <c r="C323" s="1" t="s">
        <v>319</v>
      </c>
      <c r="D323" s="8" t="s">
        <v>1019</v>
      </c>
      <c r="E323" s="5" t="s">
        <v>1405</v>
      </c>
    </row>
    <row r="324" spans="1:6" x14ac:dyDescent="0.25">
      <c r="A324" s="6">
        <v>318</v>
      </c>
      <c r="B324" s="6" t="str">
        <f>LEFT(CompareTable[[#This Row],[Section]],2)</f>
        <v>21</v>
      </c>
      <c r="C324" s="1" t="s">
        <v>320</v>
      </c>
      <c r="D324" s="8" t="s">
        <v>1020</v>
      </c>
      <c r="E324" s="5" t="s">
        <v>1405</v>
      </c>
    </row>
    <row r="325" spans="1:6" ht="30" x14ac:dyDescent="0.25">
      <c r="A325" s="6">
        <v>319</v>
      </c>
      <c r="B325" s="6" t="str">
        <f>LEFT(CompareTable[[#This Row],[Section]],2)</f>
        <v>21</v>
      </c>
      <c r="C325" s="1" t="s">
        <v>321</v>
      </c>
      <c r="D325" s="8" t="s">
        <v>1021</v>
      </c>
      <c r="E325" s="5" t="s">
        <v>1405</v>
      </c>
    </row>
    <row r="326" spans="1:6" x14ac:dyDescent="0.25">
      <c r="A326" s="6">
        <v>320</v>
      </c>
      <c r="B326" s="6" t="str">
        <f>LEFT(CompareTable[[#This Row],[Section]],2)</f>
        <v>21</v>
      </c>
      <c r="C326" s="1" t="s">
        <v>322</v>
      </c>
      <c r="D326" s="8" t="s">
        <v>1022</v>
      </c>
      <c r="E326" s="5" t="s">
        <v>1405</v>
      </c>
    </row>
    <row r="327" spans="1:6" x14ac:dyDescent="0.25">
      <c r="A327" s="6">
        <v>321</v>
      </c>
      <c r="B327" s="6" t="str">
        <f>LEFT(CompareTable[[#This Row],[Section]],2)</f>
        <v>21</v>
      </c>
      <c r="C327" s="1" t="s">
        <v>323</v>
      </c>
      <c r="D327" s="8" t="s">
        <v>1023</v>
      </c>
      <c r="E327" s="5" t="s">
        <v>1405</v>
      </c>
    </row>
    <row r="328" spans="1:6" x14ac:dyDescent="0.25">
      <c r="A328" s="6">
        <v>322</v>
      </c>
      <c r="B328" s="6" t="str">
        <f>LEFT(CompareTable[[#This Row],[Section]],2)</f>
        <v>21</v>
      </c>
      <c r="C328" s="1" t="s">
        <v>324</v>
      </c>
      <c r="D328" s="8" t="s">
        <v>1024</v>
      </c>
      <c r="E328" s="5" t="s">
        <v>1405</v>
      </c>
    </row>
    <row r="329" spans="1:6" x14ac:dyDescent="0.25">
      <c r="A329" s="6">
        <v>323</v>
      </c>
      <c r="B329" s="6" t="str">
        <f>LEFT(CompareTable[[#This Row],[Section]],2)</f>
        <v>21</v>
      </c>
      <c r="C329" s="1" t="s">
        <v>325</v>
      </c>
      <c r="D329" s="8" t="s">
        <v>1025</v>
      </c>
      <c r="E329" s="5" t="s">
        <v>1405</v>
      </c>
    </row>
    <row r="330" spans="1:6" x14ac:dyDescent="0.25">
      <c r="A330" s="6">
        <v>324</v>
      </c>
      <c r="B330" s="6" t="str">
        <f>LEFT(CompareTable[[#This Row],[Section]],2)</f>
        <v>21</v>
      </c>
      <c r="C330" s="1" t="s">
        <v>326</v>
      </c>
      <c r="D330" s="8" t="s">
        <v>1026</v>
      </c>
      <c r="E330" s="5" t="s">
        <v>1405</v>
      </c>
      <c r="F330" s="2" t="s">
        <v>1405</v>
      </c>
    </row>
    <row r="331" spans="1:6" x14ac:dyDescent="0.25">
      <c r="A331" s="6">
        <v>325</v>
      </c>
      <c r="B331" s="6" t="str">
        <f>LEFT(CompareTable[[#This Row],[Section]],2)</f>
        <v>22</v>
      </c>
      <c r="C331" s="1" t="s">
        <v>327</v>
      </c>
      <c r="D331" s="8" t="s">
        <v>1027</v>
      </c>
      <c r="E331" s="5" t="s">
        <v>1405</v>
      </c>
      <c r="F331" s="2" t="s">
        <v>1405</v>
      </c>
    </row>
    <row r="332" spans="1:6" x14ac:dyDescent="0.25">
      <c r="A332" s="6">
        <v>326</v>
      </c>
      <c r="B332" s="6" t="str">
        <f>LEFT(CompareTable[[#This Row],[Section]],2)</f>
        <v>22</v>
      </c>
      <c r="C332" s="1" t="s">
        <v>328</v>
      </c>
      <c r="D332" s="8" t="s">
        <v>1028</v>
      </c>
      <c r="E332" s="5" t="s">
        <v>1405</v>
      </c>
    </row>
    <row r="333" spans="1:6" x14ac:dyDescent="0.25">
      <c r="A333" s="6">
        <v>327</v>
      </c>
      <c r="B333" s="6" t="str">
        <f>LEFT(CompareTable[[#This Row],[Section]],2)</f>
        <v>22</v>
      </c>
      <c r="C333" s="1" t="s">
        <v>329</v>
      </c>
      <c r="D333" s="8" t="s">
        <v>1029</v>
      </c>
      <c r="E333" s="5" t="s">
        <v>1405</v>
      </c>
    </row>
    <row r="334" spans="1:6" x14ac:dyDescent="0.25">
      <c r="A334" s="6">
        <v>328</v>
      </c>
      <c r="B334" s="6" t="str">
        <f>LEFT(CompareTable[[#This Row],[Section]],2)</f>
        <v>22</v>
      </c>
      <c r="C334" s="1" t="s">
        <v>330</v>
      </c>
      <c r="D334" s="8" t="s">
        <v>1030</v>
      </c>
      <c r="E334" s="5" t="s">
        <v>1405</v>
      </c>
    </row>
    <row r="335" spans="1:6" x14ac:dyDescent="0.25">
      <c r="A335" s="6">
        <v>329</v>
      </c>
      <c r="B335" s="6" t="str">
        <f>LEFT(CompareTable[[#This Row],[Section]],2)</f>
        <v>22</v>
      </c>
      <c r="C335" s="1" t="s">
        <v>331</v>
      </c>
      <c r="D335" s="8" t="s">
        <v>1031</v>
      </c>
      <c r="E335" s="5" t="s">
        <v>1405</v>
      </c>
    </row>
    <row r="336" spans="1:6" ht="30" x14ac:dyDescent="0.25">
      <c r="A336" s="6">
        <v>330</v>
      </c>
      <c r="B336" s="6" t="str">
        <f>LEFT(CompareTable[[#This Row],[Section]],2)</f>
        <v>22</v>
      </c>
      <c r="C336" s="1" t="s">
        <v>332</v>
      </c>
      <c r="D336" s="8" t="s">
        <v>1032</v>
      </c>
      <c r="E336" s="5" t="s">
        <v>1405</v>
      </c>
    </row>
    <row r="337" spans="1:6" ht="30" x14ac:dyDescent="0.25">
      <c r="A337" s="6">
        <v>331</v>
      </c>
      <c r="B337" s="6" t="str">
        <f>LEFT(CompareTable[[#This Row],[Section]],2)</f>
        <v>22</v>
      </c>
      <c r="C337" s="1" t="s">
        <v>333</v>
      </c>
      <c r="D337" s="8" t="s">
        <v>1033</v>
      </c>
      <c r="E337" s="5" t="s">
        <v>1405</v>
      </c>
    </row>
    <row r="338" spans="1:6" x14ac:dyDescent="0.25">
      <c r="A338" s="6">
        <v>332</v>
      </c>
      <c r="B338" s="6" t="str">
        <f>LEFT(CompareTable[[#This Row],[Section]],2)</f>
        <v>22</v>
      </c>
      <c r="C338" s="1" t="s">
        <v>334</v>
      </c>
      <c r="D338" s="8" t="s">
        <v>1034</v>
      </c>
      <c r="E338" s="5" t="s">
        <v>1405</v>
      </c>
    </row>
    <row r="339" spans="1:6" x14ac:dyDescent="0.25">
      <c r="A339" s="6">
        <v>333</v>
      </c>
      <c r="B339" s="6" t="str">
        <f>LEFT(CompareTable[[#This Row],[Section]],2)</f>
        <v>22</v>
      </c>
      <c r="C339" s="1" t="s">
        <v>335</v>
      </c>
      <c r="D339" s="8" t="s">
        <v>1035</v>
      </c>
      <c r="E339" s="5" t="s">
        <v>1405</v>
      </c>
    </row>
    <row r="340" spans="1:6" x14ac:dyDescent="0.25">
      <c r="A340" s="6">
        <v>334</v>
      </c>
      <c r="B340" s="6" t="str">
        <f>LEFT(CompareTable[[#This Row],[Section]],2)</f>
        <v>22</v>
      </c>
      <c r="C340" s="1" t="s">
        <v>336</v>
      </c>
      <c r="D340" s="8" t="s">
        <v>1036</v>
      </c>
      <c r="E340" s="5" t="s">
        <v>1405</v>
      </c>
    </row>
    <row r="341" spans="1:6" x14ac:dyDescent="0.25">
      <c r="A341" s="6">
        <v>335</v>
      </c>
      <c r="B341" s="6" t="str">
        <f>LEFT(CompareTable[[#This Row],[Section]],2)</f>
        <v>22</v>
      </c>
      <c r="C341" s="1" t="s">
        <v>337</v>
      </c>
      <c r="D341" s="8" t="s">
        <v>1037</v>
      </c>
      <c r="E341" s="5" t="s">
        <v>1405</v>
      </c>
    </row>
    <row r="342" spans="1:6" ht="30" x14ac:dyDescent="0.25">
      <c r="A342" s="6">
        <v>336</v>
      </c>
      <c r="B342" s="6" t="str">
        <f>LEFT(CompareTable[[#This Row],[Section]],2)</f>
        <v>22</v>
      </c>
      <c r="C342" s="1" t="s">
        <v>338</v>
      </c>
      <c r="D342" s="8" t="s">
        <v>1038</v>
      </c>
      <c r="E342" s="5" t="s">
        <v>1405</v>
      </c>
    </row>
    <row r="343" spans="1:6" x14ac:dyDescent="0.25">
      <c r="A343" s="6">
        <v>337</v>
      </c>
      <c r="B343" s="6" t="str">
        <f>LEFT(CompareTable[[#This Row],[Section]],2)</f>
        <v>23</v>
      </c>
      <c r="C343" s="1" t="s">
        <v>339</v>
      </c>
      <c r="D343" s="8" t="s">
        <v>1039</v>
      </c>
      <c r="E343" s="5" t="s">
        <v>1405</v>
      </c>
    </row>
    <row r="344" spans="1:6" x14ac:dyDescent="0.25">
      <c r="A344" s="6">
        <v>338</v>
      </c>
      <c r="B344" s="6" t="str">
        <f>LEFT(CompareTable[[#This Row],[Section]],2)</f>
        <v>23</v>
      </c>
      <c r="C344" s="1" t="s">
        <v>340</v>
      </c>
      <c r="D344" s="8" t="s">
        <v>1040</v>
      </c>
      <c r="E344" s="5" t="s">
        <v>1405</v>
      </c>
    </row>
    <row r="345" spans="1:6" x14ac:dyDescent="0.25">
      <c r="A345" s="6">
        <v>339</v>
      </c>
      <c r="B345" s="6" t="str">
        <f>LEFT(CompareTable[[#This Row],[Section]],2)</f>
        <v>23</v>
      </c>
      <c r="C345" s="1" t="s">
        <v>341</v>
      </c>
      <c r="D345" s="8" t="s">
        <v>1041</v>
      </c>
      <c r="E345" s="5" t="s">
        <v>1405</v>
      </c>
      <c r="F345" s="2" t="s">
        <v>1405</v>
      </c>
    </row>
    <row r="346" spans="1:6" x14ac:dyDescent="0.25">
      <c r="A346" s="6">
        <v>340</v>
      </c>
      <c r="B346" s="6" t="str">
        <f>LEFT(CompareTable[[#This Row],[Section]],2)</f>
        <v>23</v>
      </c>
      <c r="C346" s="1" t="s">
        <v>342</v>
      </c>
      <c r="D346" s="8" t="s">
        <v>1042</v>
      </c>
      <c r="E346" s="5" t="s">
        <v>1405</v>
      </c>
      <c r="F346" s="2" t="s">
        <v>1405</v>
      </c>
    </row>
    <row r="347" spans="1:6" x14ac:dyDescent="0.25">
      <c r="A347" s="6">
        <v>341</v>
      </c>
      <c r="B347" s="6" t="str">
        <f>LEFT(CompareTable[[#This Row],[Section]],2)</f>
        <v>23</v>
      </c>
      <c r="C347" s="1" t="s">
        <v>343</v>
      </c>
      <c r="D347" s="8" t="s">
        <v>1043</v>
      </c>
      <c r="E347" s="5" t="s">
        <v>1405</v>
      </c>
    </row>
    <row r="348" spans="1:6" x14ac:dyDescent="0.25">
      <c r="A348" s="6">
        <v>342</v>
      </c>
      <c r="B348" s="6" t="str">
        <f>LEFT(CompareTable[[#This Row],[Section]],2)</f>
        <v>23</v>
      </c>
      <c r="C348" s="1" t="s">
        <v>344</v>
      </c>
      <c r="D348" s="8" t="s">
        <v>1044</v>
      </c>
      <c r="E348" s="5" t="s">
        <v>1405</v>
      </c>
      <c r="F348" s="2" t="s">
        <v>1405</v>
      </c>
    </row>
    <row r="349" spans="1:6" ht="30" x14ac:dyDescent="0.25">
      <c r="A349" s="6">
        <v>343</v>
      </c>
      <c r="B349" s="6" t="str">
        <f>LEFT(CompareTable[[#This Row],[Section]],2)</f>
        <v>23</v>
      </c>
      <c r="C349" s="1" t="s">
        <v>345</v>
      </c>
      <c r="D349" s="8" t="s">
        <v>1045</v>
      </c>
      <c r="E349" s="5" t="s">
        <v>1405</v>
      </c>
    </row>
    <row r="350" spans="1:6" x14ac:dyDescent="0.25">
      <c r="A350" s="6">
        <v>344</v>
      </c>
      <c r="B350" s="6" t="str">
        <f>LEFT(CompareTable[[#This Row],[Section]],2)</f>
        <v>23</v>
      </c>
      <c r="C350" s="1" t="s">
        <v>346</v>
      </c>
      <c r="D350" s="8" t="s">
        <v>1046</v>
      </c>
      <c r="E350" s="5" t="s">
        <v>1405</v>
      </c>
    </row>
    <row r="351" spans="1:6" x14ac:dyDescent="0.25">
      <c r="A351" s="6">
        <v>345</v>
      </c>
      <c r="B351" s="6" t="str">
        <f>LEFT(CompareTable[[#This Row],[Section]],2)</f>
        <v>23</v>
      </c>
      <c r="C351" s="1" t="s">
        <v>347</v>
      </c>
      <c r="D351" s="8" t="s">
        <v>1047</v>
      </c>
      <c r="E351" s="5" t="s">
        <v>1405</v>
      </c>
    </row>
    <row r="352" spans="1:6" x14ac:dyDescent="0.25">
      <c r="A352" s="6">
        <v>346</v>
      </c>
      <c r="B352" s="6" t="str">
        <f>LEFT(CompareTable[[#This Row],[Section]],2)</f>
        <v>23</v>
      </c>
      <c r="C352" s="1" t="s">
        <v>348</v>
      </c>
      <c r="D352" s="8" t="s">
        <v>1048</v>
      </c>
      <c r="E352" s="5" t="s">
        <v>1405</v>
      </c>
    </row>
    <row r="353" spans="1:6" ht="30" x14ac:dyDescent="0.25">
      <c r="A353" s="6">
        <v>347</v>
      </c>
      <c r="B353" s="6" t="str">
        <f>LEFT(CompareTable[[#This Row],[Section]],2)</f>
        <v>23</v>
      </c>
      <c r="C353" s="1" t="s">
        <v>349</v>
      </c>
      <c r="D353" s="8" t="s">
        <v>1049</v>
      </c>
      <c r="E353" s="5" t="s">
        <v>1405</v>
      </c>
    </row>
    <row r="354" spans="1:6" ht="30" x14ac:dyDescent="0.25">
      <c r="A354" s="6">
        <v>348</v>
      </c>
      <c r="B354" s="6" t="str">
        <f>LEFT(CompareTable[[#This Row],[Section]],2)</f>
        <v>23</v>
      </c>
      <c r="C354" s="1" t="s">
        <v>350</v>
      </c>
      <c r="D354" s="8" t="s">
        <v>1050</v>
      </c>
      <c r="E354" s="5" t="s">
        <v>1405</v>
      </c>
    </row>
    <row r="355" spans="1:6" x14ac:dyDescent="0.25">
      <c r="A355" s="6">
        <v>349</v>
      </c>
      <c r="B355" s="6" t="str">
        <f>LEFT(CompareTable[[#This Row],[Section]],2)</f>
        <v>23</v>
      </c>
      <c r="C355" s="1" t="s">
        <v>351</v>
      </c>
      <c r="D355" s="8" t="s">
        <v>1051</v>
      </c>
      <c r="E355" s="5" t="s">
        <v>1405</v>
      </c>
    </row>
    <row r="356" spans="1:6" x14ac:dyDescent="0.25">
      <c r="A356" s="6">
        <v>350</v>
      </c>
      <c r="B356" s="6" t="str">
        <f>LEFT(CompareTable[[#This Row],[Section]],2)</f>
        <v>23</v>
      </c>
      <c r="C356" s="1" t="s">
        <v>352</v>
      </c>
      <c r="D356" s="8" t="s">
        <v>1052</v>
      </c>
      <c r="E356" s="5" t="s">
        <v>1405</v>
      </c>
    </row>
    <row r="357" spans="1:6" x14ac:dyDescent="0.25">
      <c r="A357" s="6">
        <v>351</v>
      </c>
      <c r="B357" s="6" t="str">
        <f>LEFT(CompareTable[[#This Row],[Section]],2)</f>
        <v>23</v>
      </c>
      <c r="C357" s="1" t="s">
        <v>353</v>
      </c>
      <c r="D357" s="8" t="s">
        <v>1053</v>
      </c>
      <c r="E357" s="5" t="s">
        <v>1405</v>
      </c>
    </row>
    <row r="358" spans="1:6" x14ac:dyDescent="0.25">
      <c r="A358" s="6">
        <v>352</v>
      </c>
      <c r="B358" s="6" t="str">
        <f>LEFT(CompareTable[[#This Row],[Section]],2)</f>
        <v>23</v>
      </c>
      <c r="C358" s="1" t="s">
        <v>354</v>
      </c>
      <c r="D358" s="8" t="s">
        <v>1054</v>
      </c>
      <c r="E358" s="5" t="s">
        <v>1405</v>
      </c>
    </row>
    <row r="359" spans="1:6" ht="30" x14ac:dyDescent="0.25">
      <c r="A359" s="6">
        <v>353</v>
      </c>
      <c r="B359" s="6" t="str">
        <f>LEFT(CompareTable[[#This Row],[Section]],2)</f>
        <v>23</v>
      </c>
      <c r="C359" s="1" t="s">
        <v>355</v>
      </c>
      <c r="D359" s="8" t="s">
        <v>1055</v>
      </c>
      <c r="E359" s="5" t="s">
        <v>1405</v>
      </c>
    </row>
    <row r="360" spans="1:6" x14ac:dyDescent="0.25">
      <c r="A360" s="6">
        <v>354</v>
      </c>
      <c r="B360" s="6" t="str">
        <f>LEFT(CompareTable[[#This Row],[Section]],2)</f>
        <v>23</v>
      </c>
      <c r="C360" s="1" t="s">
        <v>356</v>
      </c>
      <c r="D360" s="8" t="s">
        <v>1056</v>
      </c>
      <c r="E360" s="5" t="s">
        <v>1405</v>
      </c>
    </row>
    <row r="361" spans="1:6" x14ac:dyDescent="0.25">
      <c r="A361" s="6">
        <v>355</v>
      </c>
      <c r="B361" s="6" t="str">
        <f>LEFT(CompareTable[[#This Row],[Section]],2)</f>
        <v>23</v>
      </c>
      <c r="C361" s="1" t="s">
        <v>357</v>
      </c>
      <c r="D361" s="8" t="s">
        <v>1057</v>
      </c>
      <c r="E361" s="5" t="s">
        <v>1405</v>
      </c>
    </row>
    <row r="362" spans="1:6" x14ac:dyDescent="0.25">
      <c r="A362" s="6">
        <v>356</v>
      </c>
      <c r="B362" s="6" t="str">
        <f>LEFT(CompareTable[[#This Row],[Section]],2)</f>
        <v>23</v>
      </c>
      <c r="C362" s="1" t="s">
        <v>358</v>
      </c>
      <c r="D362" s="8" t="s">
        <v>1058</v>
      </c>
      <c r="E362" s="5" t="s">
        <v>1405</v>
      </c>
      <c r="F362" s="2" t="s">
        <v>1405</v>
      </c>
    </row>
    <row r="363" spans="1:6" ht="30" x14ac:dyDescent="0.25">
      <c r="A363" s="6">
        <v>357</v>
      </c>
      <c r="B363" s="6" t="str">
        <f>LEFT(CompareTable[[#This Row],[Section]],2)</f>
        <v>23</v>
      </c>
      <c r="C363" s="1" t="s">
        <v>359</v>
      </c>
      <c r="D363" s="8" t="s">
        <v>1059</v>
      </c>
      <c r="E363" s="5" t="s">
        <v>1405</v>
      </c>
    </row>
    <row r="364" spans="1:6" x14ac:dyDescent="0.25">
      <c r="A364" s="6">
        <v>358</v>
      </c>
      <c r="B364" s="6" t="str">
        <f>LEFT(CompareTable[[#This Row],[Section]],2)</f>
        <v>23</v>
      </c>
      <c r="C364" s="1" t="s">
        <v>360</v>
      </c>
      <c r="D364" s="8" t="s">
        <v>1060</v>
      </c>
      <c r="E364" s="5" t="s">
        <v>1405</v>
      </c>
      <c r="F364" s="2" t="s">
        <v>1405</v>
      </c>
    </row>
    <row r="365" spans="1:6" ht="30" x14ac:dyDescent="0.25">
      <c r="A365" s="6">
        <v>359</v>
      </c>
      <c r="B365" s="6" t="str">
        <f>LEFT(CompareTable[[#This Row],[Section]],2)</f>
        <v>23</v>
      </c>
      <c r="C365" s="1" t="s">
        <v>361</v>
      </c>
      <c r="D365" s="8" t="s">
        <v>1061</v>
      </c>
      <c r="E365" s="5" t="s">
        <v>1405</v>
      </c>
    </row>
    <row r="366" spans="1:6" x14ac:dyDescent="0.25">
      <c r="A366" s="6">
        <v>360</v>
      </c>
      <c r="B366" s="6" t="str">
        <f>LEFT(CompareTable[[#This Row],[Section]],2)</f>
        <v>23</v>
      </c>
      <c r="C366" s="1" t="s">
        <v>362</v>
      </c>
      <c r="D366" s="8" t="s">
        <v>1062</v>
      </c>
      <c r="E366" s="5" t="s">
        <v>1405</v>
      </c>
    </row>
    <row r="367" spans="1:6" ht="30" x14ac:dyDescent="0.25">
      <c r="A367" s="6">
        <v>361</v>
      </c>
      <c r="B367" s="6" t="str">
        <f>LEFT(CompareTable[[#This Row],[Section]],2)</f>
        <v>23</v>
      </c>
      <c r="C367" s="1" t="s">
        <v>363</v>
      </c>
      <c r="D367" s="8" t="s">
        <v>1063</v>
      </c>
      <c r="E367" s="5" t="s">
        <v>1405</v>
      </c>
    </row>
    <row r="368" spans="1:6" ht="30" x14ac:dyDescent="0.25">
      <c r="A368" s="6">
        <v>362</v>
      </c>
      <c r="B368" s="6" t="str">
        <f>LEFT(CompareTable[[#This Row],[Section]],2)</f>
        <v>23</v>
      </c>
      <c r="C368" s="1" t="s">
        <v>364</v>
      </c>
      <c r="D368" s="8" t="s">
        <v>1064</v>
      </c>
      <c r="E368" s="5" t="s">
        <v>1405</v>
      </c>
    </row>
    <row r="369" spans="1:5" ht="30" x14ac:dyDescent="0.25">
      <c r="A369" s="6">
        <v>363</v>
      </c>
      <c r="B369" s="6" t="str">
        <f>LEFT(CompareTable[[#This Row],[Section]],2)</f>
        <v>23</v>
      </c>
      <c r="C369" s="1" t="s">
        <v>365</v>
      </c>
      <c r="D369" s="8" t="s">
        <v>1065</v>
      </c>
      <c r="E369" s="5" t="s">
        <v>1405</v>
      </c>
    </row>
    <row r="370" spans="1:5" ht="30" x14ac:dyDescent="0.25">
      <c r="A370" s="6">
        <v>364</v>
      </c>
      <c r="B370" s="6" t="str">
        <f>LEFT(CompareTable[[#This Row],[Section]],2)</f>
        <v>23</v>
      </c>
      <c r="C370" s="1" t="s">
        <v>366</v>
      </c>
      <c r="D370" s="8" t="s">
        <v>1066</v>
      </c>
      <c r="E370" s="5" t="s">
        <v>1405</v>
      </c>
    </row>
    <row r="371" spans="1:5" ht="30" x14ac:dyDescent="0.25">
      <c r="A371" s="6">
        <v>365</v>
      </c>
      <c r="B371" s="6" t="str">
        <f>LEFT(CompareTable[[#This Row],[Section]],2)</f>
        <v>23</v>
      </c>
      <c r="C371" s="1" t="s">
        <v>367</v>
      </c>
      <c r="D371" s="8" t="s">
        <v>1067</v>
      </c>
      <c r="E371" s="5" t="s">
        <v>1405</v>
      </c>
    </row>
    <row r="372" spans="1:5" ht="30" x14ac:dyDescent="0.25">
      <c r="A372" s="6">
        <v>366</v>
      </c>
      <c r="B372" s="6" t="str">
        <f>LEFT(CompareTable[[#This Row],[Section]],2)</f>
        <v>23</v>
      </c>
      <c r="C372" s="1" t="s">
        <v>368</v>
      </c>
      <c r="D372" s="8" t="s">
        <v>1068</v>
      </c>
      <c r="E372" s="5" t="s">
        <v>1405</v>
      </c>
    </row>
    <row r="373" spans="1:5" x14ac:dyDescent="0.25">
      <c r="A373" s="6">
        <v>367</v>
      </c>
      <c r="B373" s="6" t="str">
        <f>LEFT(CompareTable[[#This Row],[Section]],2)</f>
        <v>23</v>
      </c>
      <c r="C373" s="1" t="s">
        <v>369</v>
      </c>
      <c r="D373" s="8" t="s">
        <v>1069</v>
      </c>
      <c r="E373" s="5" t="s">
        <v>1405</v>
      </c>
    </row>
    <row r="374" spans="1:5" x14ac:dyDescent="0.25">
      <c r="A374" s="6">
        <v>368</v>
      </c>
      <c r="B374" s="6" t="str">
        <f>LEFT(CompareTable[[#This Row],[Section]],2)</f>
        <v>23</v>
      </c>
      <c r="C374" s="1" t="s">
        <v>370</v>
      </c>
      <c r="D374" s="8" t="s">
        <v>1070</v>
      </c>
      <c r="E374" s="5" t="s">
        <v>1405</v>
      </c>
    </row>
    <row r="375" spans="1:5" x14ac:dyDescent="0.25">
      <c r="A375" s="6">
        <v>369</v>
      </c>
      <c r="B375" s="6" t="str">
        <f>LEFT(CompareTable[[#This Row],[Section]],2)</f>
        <v>23</v>
      </c>
      <c r="C375" s="1" t="s">
        <v>371</v>
      </c>
      <c r="D375" s="8" t="s">
        <v>1071</v>
      </c>
      <c r="E375" s="5" t="s">
        <v>1405</v>
      </c>
    </row>
    <row r="376" spans="1:5" ht="30" x14ac:dyDescent="0.25">
      <c r="A376" s="6">
        <v>370</v>
      </c>
      <c r="B376" s="6" t="str">
        <f>LEFT(CompareTable[[#This Row],[Section]],2)</f>
        <v>23</v>
      </c>
      <c r="C376" s="1" t="s">
        <v>372</v>
      </c>
      <c r="D376" s="8" t="s">
        <v>1072</v>
      </c>
      <c r="E376" s="5" t="s">
        <v>1405</v>
      </c>
    </row>
    <row r="377" spans="1:5" ht="30" x14ac:dyDescent="0.25">
      <c r="A377" s="6">
        <v>371</v>
      </c>
      <c r="B377" s="6" t="str">
        <f>LEFT(CompareTable[[#This Row],[Section]],2)</f>
        <v>23</v>
      </c>
      <c r="C377" s="1" t="s">
        <v>373</v>
      </c>
      <c r="D377" s="8" t="s">
        <v>1073</v>
      </c>
      <c r="E377" s="5" t="s">
        <v>1405</v>
      </c>
    </row>
    <row r="378" spans="1:5" ht="30" x14ac:dyDescent="0.25">
      <c r="A378" s="6">
        <v>372</v>
      </c>
      <c r="B378" s="6" t="str">
        <f>LEFT(CompareTable[[#This Row],[Section]],2)</f>
        <v>23</v>
      </c>
      <c r="C378" s="1" t="s">
        <v>374</v>
      </c>
      <c r="D378" s="8" t="s">
        <v>1074</v>
      </c>
      <c r="E378" s="5" t="s">
        <v>1405</v>
      </c>
    </row>
    <row r="379" spans="1:5" x14ac:dyDescent="0.25">
      <c r="A379" s="6">
        <v>373</v>
      </c>
      <c r="B379" s="6" t="str">
        <f>LEFT(CompareTable[[#This Row],[Section]],2)</f>
        <v>23</v>
      </c>
      <c r="C379" s="1" t="s">
        <v>375</v>
      </c>
      <c r="D379" s="8" t="s">
        <v>1075</v>
      </c>
      <c r="E379" s="5" t="s">
        <v>1405</v>
      </c>
    </row>
    <row r="380" spans="1:5" ht="30" x14ac:dyDescent="0.25">
      <c r="A380" s="6">
        <v>374</v>
      </c>
      <c r="B380" s="6" t="str">
        <f>LEFT(CompareTable[[#This Row],[Section]],2)</f>
        <v>23</v>
      </c>
      <c r="C380" s="1" t="s">
        <v>376</v>
      </c>
      <c r="D380" s="8" t="s">
        <v>1076</v>
      </c>
      <c r="E380" s="5" t="s">
        <v>1405</v>
      </c>
    </row>
    <row r="381" spans="1:5" ht="30" x14ac:dyDescent="0.25">
      <c r="A381" s="6">
        <v>375</v>
      </c>
      <c r="B381" s="6" t="str">
        <f>LEFT(CompareTable[[#This Row],[Section]],2)</f>
        <v>23</v>
      </c>
      <c r="C381" s="1" t="s">
        <v>377</v>
      </c>
      <c r="D381" s="8" t="s">
        <v>1077</v>
      </c>
      <c r="E381" s="5" t="s">
        <v>1405</v>
      </c>
    </row>
    <row r="382" spans="1:5" ht="30" x14ac:dyDescent="0.25">
      <c r="A382" s="6">
        <v>376</v>
      </c>
      <c r="B382" s="6" t="str">
        <f>LEFT(CompareTable[[#This Row],[Section]],2)</f>
        <v>23</v>
      </c>
      <c r="C382" s="1" t="s">
        <v>378</v>
      </c>
      <c r="D382" s="8" t="s">
        <v>1078</v>
      </c>
      <c r="E382" s="5" t="s">
        <v>1405</v>
      </c>
    </row>
    <row r="383" spans="1:5" ht="30" x14ac:dyDescent="0.25">
      <c r="A383" s="6">
        <v>377</v>
      </c>
      <c r="B383" s="6" t="str">
        <f>LEFT(CompareTable[[#This Row],[Section]],2)</f>
        <v>23</v>
      </c>
      <c r="C383" s="1" t="s">
        <v>379</v>
      </c>
      <c r="D383" s="8" t="s">
        <v>1079</v>
      </c>
      <c r="E383" s="5" t="s">
        <v>1405</v>
      </c>
    </row>
    <row r="384" spans="1:5" x14ac:dyDescent="0.25">
      <c r="A384" s="6">
        <v>378</v>
      </c>
      <c r="B384" s="6" t="str">
        <f>LEFT(CompareTable[[#This Row],[Section]],2)</f>
        <v>23</v>
      </c>
      <c r="C384" s="1" t="s">
        <v>380</v>
      </c>
      <c r="D384" s="8" t="s">
        <v>1080</v>
      </c>
      <c r="E384" s="5" t="s">
        <v>1405</v>
      </c>
    </row>
    <row r="385" spans="1:6" ht="30" x14ac:dyDescent="0.25">
      <c r="A385" s="6">
        <v>379</v>
      </c>
      <c r="B385" s="6" t="str">
        <f>LEFT(CompareTable[[#This Row],[Section]],2)</f>
        <v>23</v>
      </c>
      <c r="C385" s="1" t="s">
        <v>381</v>
      </c>
      <c r="D385" s="8" t="s">
        <v>1081</v>
      </c>
      <c r="E385" s="5" t="s">
        <v>1405</v>
      </c>
    </row>
    <row r="386" spans="1:6" x14ac:dyDescent="0.25">
      <c r="A386" s="6">
        <v>380</v>
      </c>
      <c r="B386" s="6" t="str">
        <f>LEFT(CompareTable[[#This Row],[Section]],2)</f>
        <v>23</v>
      </c>
      <c r="C386" s="1" t="s">
        <v>382</v>
      </c>
      <c r="D386" s="8" t="s">
        <v>1082</v>
      </c>
      <c r="E386" s="5" t="s">
        <v>1405</v>
      </c>
    </row>
    <row r="387" spans="1:6" x14ac:dyDescent="0.25">
      <c r="A387" s="6">
        <v>381</v>
      </c>
      <c r="B387" s="6" t="str">
        <f>LEFT(CompareTable[[#This Row],[Section]],2)</f>
        <v>23</v>
      </c>
      <c r="C387" s="1" t="s">
        <v>383</v>
      </c>
      <c r="D387" s="8" t="s">
        <v>1083</v>
      </c>
      <c r="E387" s="5" t="s">
        <v>1405</v>
      </c>
    </row>
    <row r="388" spans="1:6" x14ac:dyDescent="0.25">
      <c r="A388" s="6">
        <v>382</v>
      </c>
      <c r="B388" s="6" t="str">
        <f>LEFT(CompareTable[[#This Row],[Section]],2)</f>
        <v>23</v>
      </c>
      <c r="C388" s="1" t="s">
        <v>384</v>
      </c>
      <c r="D388" s="8" t="s">
        <v>1084</v>
      </c>
      <c r="E388" s="5" t="s">
        <v>1405</v>
      </c>
      <c r="F388" s="2" t="s">
        <v>1405</v>
      </c>
    </row>
    <row r="389" spans="1:6" ht="30" x14ac:dyDescent="0.25">
      <c r="A389" s="6">
        <v>383</v>
      </c>
      <c r="B389" s="6" t="str">
        <f>LEFT(CompareTable[[#This Row],[Section]],2)</f>
        <v>23</v>
      </c>
      <c r="C389" s="1" t="s">
        <v>385</v>
      </c>
      <c r="D389" s="8" t="s">
        <v>1085</v>
      </c>
      <c r="E389" s="5" t="s">
        <v>1405</v>
      </c>
      <c r="F389" s="2" t="s">
        <v>1405</v>
      </c>
    </row>
    <row r="390" spans="1:6" ht="30" x14ac:dyDescent="0.25">
      <c r="A390" s="6">
        <v>384</v>
      </c>
      <c r="B390" s="6" t="str">
        <f>LEFT(CompareTable[[#This Row],[Section]],2)</f>
        <v>23</v>
      </c>
      <c r="C390" s="1" t="s">
        <v>386</v>
      </c>
      <c r="D390" s="8" t="s">
        <v>1086</v>
      </c>
      <c r="E390" s="5" t="s">
        <v>1405</v>
      </c>
      <c r="F390" s="2" t="s">
        <v>1405</v>
      </c>
    </row>
    <row r="391" spans="1:6" x14ac:dyDescent="0.25">
      <c r="A391" s="6">
        <v>385</v>
      </c>
      <c r="B391" s="6" t="str">
        <f>LEFT(CompareTable[[#This Row],[Section]],2)</f>
        <v>23</v>
      </c>
      <c r="C391" s="1" t="s">
        <v>387</v>
      </c>
      <c r="D391" s="8" t="s">
        <v>1087</v>
      </c>
      <c r="E391" s="5" t="s">
        <v>1405</v>
      </c>
    </row>
    <row r="392" spans="1:6" x14ac:dyDescent="0.25">
      <c r="A392" s="6">
        <v>386</v>
      </c>
      <c r="B392" s="6" t="str">
        <f>LEFT(CompareTable[[#This Row],[Section]],2)</f>
        <v>23</v>
      </c>
      <c r="C392" s="1" t="s">
        <v>388</v>
      </c>
      <c r="D392" s="8" t="s">
        <v>1088</v>
      </c>
      <c r="E392" s="5" t="s">
        <v>1405</v>
      </c>
    </row>
    <row r="393" spans="1:6" x14ac:dyDescent="0.25">
      <c r="A393" s="6">
        <v>387</v>
      </c>
      <c r="B393" s="6" t="str">
        <f>LEFT(CompareTable[[#This Row],[Section]],2)</f>
        <v>23</v>
      </c>
      <c r="C393" s="1" t="s">
        <v>389</v>
      </c>
      <c r="D393" s="8" t="s">
        <v>1089</v>
      </c>
      <c r="E393" s="5" t="s">
        <v>1405</v>
      </c>
    </row>
    <row r="394" spans="1:6" x14ac:dyDescent="0.25">
      <c r="A394" s="6">
        <v>388</v>
      </c>
      <c r="B394" s="6" t="str">
        <f>LEFT(CompareTable[[#This Row],[Section]],2)</f>
        <v>23</v>
      </c>
      <c r="C394" s="1" t="s">
        <v>390</v>
      </c>
      <c r="D394" s="8" t="s">
        <v>1090</v>
      </c>
      <c r="E394" s="5" t="s">
        <v>1405</v>
      </c>
    </row>
    <row r="395" spans="1:6" ht="30" x14ac:dyDescent="0.25">
      <c r="A395" s="6">
        <v>389</v>
      </c>
      <c r="B395" s="6" t="str">
        <f>LEFT(CompareTable[[#This Row],[Section]],2)</f>
        <v>23</v>
      </c>
      <c r="C395" s="1" t="s">
        <v>391</v>
      </c>
      <c r="D395" s="8" t="s">
        <v>1091</v>
      </c>
      <c r="E395" s="5" t="s">
        <v>1405</v>
      </c>
    </row>
    <row r="396" spans="1:6" x14ac:dyDescent="0.25">
      <c r="A396" s="6">
        <v>390</v>
      </c>
      <c r="B396" s="6" t="str">
        <f>LEFT(CompareTable[[#This Row],[Section]],2)</f>
        <v>23</v>
      </c>
      <c r="C396" s="1" t="s">
        <v>392</v>
      </c>
      <c r="D396" s="8" t="s">
        <v>1092</v>
      </c>
      <c r="E396" s="5" t="s">
        <v>1405</v>
      </c>
    </row>
    <row r="397" spans="1:6" x14ac:dyDescent="0.25">
      <c r="A397" s="6">
        <v>391</v>
      </c>
      <c r="B397" s="6" t="str">
        <f>LEFT(CompareTable[[#This Row],[Section]],2)</f>
        <v>23</v>
      </c>
      <c r="C397" s="1" t="s">
        <v>393</v>
      </c>
      <c r="D397" s="8" t="s">
        <v>1093</v>
      </c>
      <c r="E397" s="5" t="s">
        <v>1405</v>
      </c>
    </row>
    <row r="398" spans="1:6" x14ac:dyDescent="0.25">
      <c r="A398" s="6">
        <v>392</v>
      </c>
      <c r="B398" s="6" t="str">
        <f>LEFT(CompareTable[[#This Row],[Section]],2)</f>
        <v>23</v>
      </c>
      <c r="C398" s="1" t="s">
        <v>394</v>
      </c>
      <c r="D398" s="8" t="s">
        <v>1094</v>
      </c>
      <c r="E398" s="5" t="s">
        <v>1405</v>
      </c>
      <c r="F398" s="2" t="s">
        <v>1405</v>
      </c>
    </row>
    <row r="399" spans="1:6" x14ac:dyDescent="0.25">
      <c r="A399" s="6">
        <v>393</v>
      </c>
      <c r="B399" s="6" t="str">
        <f>LEFT(CompareTable[[#This Row],[Section]],2)</f>
        <v>23</v>
      </c>
      <c r="C399" s="1" t="s">
        <v>395</v>
      </c>
      <c r="D399" s="8" t="s">
        <v>1095</v>
      </c>
      <c r="E399" s="5" t="s">
        <v>1405</v>
      </c>
    </row>
    <row r="400" spans="1:6" x14ac:dyDescent="0.25">
      <c r="A400" s="6">
        <v>394</v>
      </c>
      <c r="B400" s="6" t="str">
        <f>LEFT(CompareTable[[#This Row],[Section]],2)</f>
        <v>23</v>
      </c>
      <c r="C400" s="1" t="s">
        <v>396</v>
      </c>
      <c r="D400" s="8" t="s">
        <v>1096</v>
      </c>
      <c r="E400" s="5" t="s">
        <v>1405</v>
      </c>
    </row>
    <row r="401" spans="1:6" x14ac:dyDescent="0.25">
      <c r="A401" s="6">
        <v>395</v>
      </c>
      <c r="B401" s="6" t="str">
        <f>LEFT(CompareTable[[#This Row],[Section]],2)</f>
        <v>23</v>
      </c>
      <c r="C401" s="1" t="s">
        <v>397</v>
      </c>
      <c r="D401" s="8" t="s">
        <v>1097</v>
      </c>
      <c r="E401" s="5" t="s">
        <v>1405</v>
      </c>
    </row>
    <row r="402" spans="1:6" x14ac:dyDescent="0.25">
      <c r="A402" s="6">
        <v>396</v>
      </c>
      <c r="B402" s="6" t="str">
        <f>LEFT(CompareTable[[#This Row],[Section]],2)</f>
        <v>23</v>
      </c>
      <c r="C402" s="1" t="s">
        <v>398</v>
      </c>
      <c r="D402" s="8" t="s">
        <v>1098</v>
      </c>
      <c r="E402" s="5" t="s">
        <v>1405</v>
      </c>
    </row>
    <row r="403" spans="1:6" x14ac:dyDescent="0.25">
      <c r="A403" s="6">
        <v>397</v>
      </c>
      <c r="B403" s="6" t="str">
        <f>LEFT(CompareTable[[#This Row],[Section]],2)</f>
        <v>23</v>
      </c>
      <c r="C403" s="1" t="s">
        <v>399</v>
      </c>
      <c r="D403" s="8" t="s">
        <v>1099</v>
      </c>
      <c r="E403" s="5" t="s">
        <v>1405</v>
      </c>
    </row>
    <row r="404" spans="1:6" x14ac:dyDescent="0.25">
      <c r="A404" s="6">
        <v>398</v>
      </c>
      <c r="B404" s="6" t="str">
        <f>LEFT(CompareTable[[#This Row],[Section]],2)</f>
        <v>23</v>
      </c>
      <c r="C404" s="1" t="s">
        <v>400</v>
      </c>
      <c r="D404" s="8" t="s">
        <v>1100</v>
      </c>
      <c r="E404" s="5" t="s">
        <v>1405</v>
      </c>
    </row>
    <row r="405" spans="1:6" x14ac:dyDescent="0.25">
      <c r="A405" s="6">
        <v>399</v>
      </c>
      <c r="B405" s="6" t="str">
        <f>LEFT(CompareTable[[#This Row],[Section]],2)</f>
        <v>25</v>
      </c>
      <c r="C405" s="1" t="s">
        <v>401</v>
      </c>
      <c r="D405" s="8" t="s">
        <v>1101</v>
      </c>
      <c r="E405" s="5" t="s">
        <v>1405</v>
      </c>
      <c r="F405" s="2" t="s">
        <v>1405</v>
      </c>
    </row>
    <row r="406" spans="1:6" x14ac:dyDescent="0.25">
      <c r="A406" s="6">
        <v>400</v>
      </c>
      <c r="B406" s="6" t="str">
        <f>LEFT(CompareTable[[#This Row],[Section]],2)</f>
        <v>25</v>
      </c>
      <c r="C406" s="1" t="s">
        <v>402</v>
      </c>
      <c r="D406" s="8" t="s">
        <v>1102</v>
      </c>
      <c r="E406" s="5" t="s">
        <v>1405</v>
      </c>
    </row>
    <row r="407" spans="1:6" ht="30" x14ac:dyDescent="0.25">
      <c r="A407" s="6">
        <v>401</v>
      </c>
      <c r="B407" s="6" t="str">
        <f>LEFT(CompareTable[[#This Row],[Section]],2)</f>
        <v>25</v>
      </c>
      <c r="C407" s="1" t="s">
        <v>403</v>
      </c>
      <c r="D407" s="8" t="s">
        <v>1103</v>
      </c>
      <c r="E407" s="5" t="s">
        <v>1405</v>
      </c>
    </row>
    <row r="408" spans="1:6" ht="30" x14ac:dyDescent="0.25">
      <c r="A408" s="6">
        <v>402</v>
      </c>
      <c r="B408" s="6" t="str">
        <f>LEFT(CompareTable[[#This Row],[Section]],2)</f>
        <v>25</v>
      </c>
      <c r="C408" s="1" t="s">
        <v>404</v>
      </c>
      <c r="D408" s="8" t="s">
        <v>1104</v>
      </c>
      <c r="E408" s="5" t="s">
        <v>1405</v>
      </c>
    </row>
    <row r="409" spans="1:6" x14ac:dyDescent="0.25">
      <c r="A409" s="6">
        <v>403</v>
      </c>
      <c r="B409" s="6" t="str">
        <f>LEFT(CompareTable[[#This Row],[Section]],2)</f>
        <v>26</v>
      </c>
      <c r="C409" s="1" t="s">
        <v>405</v>
      </c>
      <c r="D409" s="8" t="s">
        <v>1105</v>
      </c>
      <c r="E409" s="5" t="s">
        <v>1405</v>
      </c>
    </row>
    <row r="410" spans="1:6" x14ac:dyDescent="0.25">
      <c r="A410" s="6">
        <v>404</v>
      </c>
      <c r="B410" s="6" t="str">
        <f>LEFT(CompareTable[[#This Row],[Section]],2)</f>
        <v>26</v>
      </c>
      <c r="C410" s="1" t="s">
        <v>406</v>
      </c>
      <c r="D410" s="8" t="s">
        <v>1106</v>
      </c>
      <c r="E410" s="5" t="s">
        <v>1405</v>
      </c>
    </row>
    <row r="411" spans="1:6" x14ac:dyDescent="0.25">
      <c r="A411" s="6">
        <v>405</v>
      </c>
      <c r="B411" s="6" t="str">
        <f>LEFT(CompareTable[[#This Row],[Section]],2)</f>
        <v>26</v>
      </c>
      <c r="C411" s="1" t="s">
        <v>407</v>
      </c>
      <c r="D411" s="8" t="s">
        <v>1107</v>
      </c>
      <c r="E411" s="5" t="s">
        <v>1405</v>
      </c>
    </row>
    <row r="412" spans="1:6" x14ac:dyDescent="0.25">
      <c r="A412" s="6">
        <v>406</v>
      </c>
      <c r="B412" s="6" t="str">
        <f>LEFT(CompareTable[[#This Row],[Section]],2)</f>
        <v>26</v>
      </c>
      <c r="C412" s="1" t="s">
        <v>408</v>
      </c>
      <c r="D412" s="8" t="s">
        <v>1108</v>
      </c>
      <c r="E412" s="5" t="s">
        <v>1405</v>
      </c>
    </row>
    <row r="413" spans="1:6" x14ac:dyDescent="0.25">
      <c r="A413" s="6">
        <v>407</v>
      </c>
      <c r="B413" s="6" t="str">
        <f>LEFT(CompareTable[[#This Row],[Section]],2)</f>
        <v>26</v>
      </c>
      <c r="C413" s="1" t="s">
        <v>409</v>
      </c>
      <c r="D413" s="8" t="s">
        <v>1108</v>
      </c>
      <c r="F413" s="2" t="s">
        <v>1405</v>
      </c>
    </row>
    <row r="414" spans="1:6" x14ac:dyDescent="0.25">
      <c r="A414" s="6">
        <v>408</v>
      </c>
      <c r="B414" s="6" t="str">
        <f>LEFT(CompareTable[[#This Row],[Section]],2)</f>
        <v>26</v>
      </c>
      <c r="C414" s="1" t="s">
        <v>410</v>
      </c>
      <c r="D414" s="8" t="s">
        <v>1109</v>
      </c>
      <c r="E414" s="5" t="s">
        <v>1405</v>
      </c>
    </row>
    <row r="415" spans="1:6" x14ac:dyDescent="0.25">
      <c r="A415" s="6">
        <v>409</v>
      </c>
      <c r="B415" s="6" t="str">
        <f>LEFT(CompareTable[[#This Row],[Section]],2)</f>
        <v>26</v>
      </c>
      <c r="C415" s="1" t="s">
        <v>411</v>
      </c>
      <c r="D415" s="8" t="s">
        <v>1110</v>
      </c>
      <c r="E415" s="5" t="s">
        <v>1405</v>
      </c>
    </row>
    <row r="416" spans="1:6" x14ac:dyDescent="0.25">
      <c r="A416" s="6">
        <v>410</v>
      </c>
      <c r="B416" s="6" t="str">
        <f>LEFT(CompareTable[[#This Row],[Section]],2)</f>
        <v>26</v>
      </c>
      <c r="C416" s="1" t="s">
        <v>412</v>
      </c>
      <c r="D416" s="8" t="s">
        <v>1111</v>
      </c>
      <c r="E416" s="5" t="s">
        <v>1405</v>
      </c>
    </row>
    <row r="417" spans="1:6" x14ac:dyDescent="0.25">
      <c r="A417" s="6">
        <v>411</v>
      </c>
      <c r="B417" s="6" t="str">
        <f>LEFT(CompareTable[[#This Row],[Section]],2)</f>
        <v>26</v>
      </c>
      <c r="C417" s="1" t="s">
        <v>413</v>
      </c>
      <c r="D417" s="8" t="s">
        <v>1112</v>
      </c>
      <c r="E417" s="5" t="s">
        <v>1405</v>
      </c>
    </row>
    <row r="418" spans="1:6" x14ac:dyDescent="0.25">
      <c r="A418" s="6">
        <v>412</v>
      </c>
      <c r="B418" s="6" t="str">
        <f>LEFT(CompareTable[[#This Row],[Section]],2)</f>
        <v>26</v>
      </c>
      <c r="C418" s="1" t="s">
        <v>414</v>
      </c>
      <c r="D418" s="8" t="s">
        <v>1113</v>
      </c>
      <c r="E418" s="5" t="s">
        <v>1405</v>
      </c>
    </row>
    <row r="419" spans="1:6" ht="30" x14ac:dyDescent="0.25">
      <c r="A419" s="6">
        <v>413</v>
      </c>
      <c r="B419" s="6" t="str">
        <f>LEFT(CompareTable[[#This Row],[Section]],2)</f>
        <v>26</v>
      </c>
      <c r="C419" s="1" t="s">
        <v>415</v>
      </c>
      <c r="D419" s="8" t="s">
        <v>1114</v>
      </c>
      <c r="F419" s="2" t="s">
        <v>1405</v>
      </c>
    </row>
    <row r="420" spans="1:6" ht="30" x14ac:dyDescent="0.25">
      <c r="A420" s="6">
        <v>414</v>
      </c>
      <c r="B420" s="6" t="str">
        <f>LEFT(CompareTable[[#This Row],[Section]],2)</f>
        <v>26</v>
      </c>
      <c r="C420" s="1" t="s">
        <v>416</v>
      </c>
      <c r="D420" s="8" t="s">
        <v>1115</v>
      </c>
      <c r="E420" s="5" t="s">
        <v>1405</v>
      </c>
    </row>
    <row r="421" spans="1:6" ht="30" x14ac:dyDescent="0.25">
      <c r="A421" s="6">
        <v>415</v>
      </c>
      <c r="B421" s="6" t="str">
        <f>LEFT(CompareTable[[#This Row],[Section]],2)</f>
        <v>26</v>
      </c>
      <c r="C421" s="1" t="s">
        <v>417</v>
      </c>
      <c r="D421" s="8" t="s">
        <v>1116</v>
      </c>
      <c r="F421" s="2" t="s">
        <v>1405</v>
      </c>
    </row>
    <row r="422" spans="1:6" x14ac:dyDescent="0.25">
      <c r="A422" s="6">
        <v>416</v>
      </c>
      <c r="B422" s="6" t="str">
        <f>LEFT(CompareTable[[#This Row],[Section]],2)</f>
        <v>26</v>
      </c>
      <c r="C422" s="1" t="s">
        <v>418</v>
      </c>
      <c r="D422" s="8" t="s">
        <v>1117</v>
      </c>
      <c r="E422" s="5" t="s">
        <v>1405</v>
      </c>
    </row>
    <row r="423" spans="1:6" ht="30" x14ac:dyDescent="0.25">
      <c r="A423" s="6">
        <v>417</v>
      </c>
      <c r="B423" s="6" t="str">
        <f>LEFT(CompareTable[[#This Row],[Section]],2)</f>
        <v>26</v>
      </c>
      <c r="C423" s="1" t="s">
        <v>419</v>
      </c>
      <c r="D423" s="8" t="s">
        <v>1118</v>
      </c>
      <c r="E423" s="5" t="s">
        <v>1405</v>
      </c>
    </row>
    <row r="424" spans="1:6" x14ac:dyDescent="0.25">
      <c r="A424" s="6">
        <v>418</v>
      </c>
      <c r="B424" s="6" t="str">
        <f>LEFT(CompareTable[[#This Row],[Section]],2)</f>
        <v>26</v>
      </c>
      <c r="C424" s="1" t="s">
        <v>420</v>
      </c>
      <c r="D424" s="8" t="s">
        <v>1119</v>
      </c>
      <c r="E424" s="5" t="s">
        <v>1405</v>
      </c>
    </row>
    <row r="425" spans="1:6" x14ac:dyDescent="0.25">
      <c r="A425" s="6">
        <v>419</v>
      </c>
      <c r="B425" s="6" t="str">
        <f>LEFT(CompareTable[[#This Row],[Section]],2)</f>
        <v>26</v>
      </c>
      <c r="C425" s="1" t="s">
        <v>421</v>
      </c>
      <c r="D425" s="8" t="s">
        <v>1120</v>
      </c>
      <c r="E425" s="5" t="s">
        <v>1405</v>
      </c>
    </row>
    <row r="426" spans="1:6" x14ac:dyDescent="0.25">
      <c r="A426" s="6">
        <v>420</v>
      </c>
      <c r="B426" s="6" t="str">
        <f>LEFT(CompareTable[[#This Row],[Section]],2)</f>
        <v>26</v>
      </c>
      <c r="C426" s="1" t="s">
        <v>422</v>
      </c>
      <c r="D426" s="8" t="s">
        <v>1121</v>
      </c>
      <c r="E426" s="5" t="s">
        <v>1405</v>
      </c>
    </row>
    <row r="427" spans="1:6" x14ac:dyDescent="0.25">
      <c r="A427" s="6">
        <v>421</v>
      </c>
      <c r="B427" s="6" t="str">
        <f>LEFT(CompareTable[[#This Row],[Section]],2)</f>
        <v>26</v>
      </c>
      <c r="C427" s="1" t="s">
        <v>423</v>
      </c>
      <c r="D427" s="8" t="s">
        <v>1122</v>
      </c>
      <c r="E427" s="5" t="s">
        <v>1405</v>
      </c>
    </row>
    <row r="428" spans="1:6" x14ac:dyDescent="0.25">
      <c r="A428" s="6">
        <v>422</v>
      </c>
      <c r="B428" s="6" t="str">
        <f>LEFT(CompareTable[[#This Row],[Section]],2)</f>
        <v>26</v>
      </c>
      <c r="C428" s="1" t="s">
        <v>424</v>
      </c>
      <c r="D428" s="8" t="s">
        <v>1123</v>
      </c>
      <c r="E428" s="5" t="s">
        <v>1405</v>
      </c>
      <c r="F428" s="2" t="s">
        <v>1405</v>
      </c>
    </row>
    <row r="429" spans="1:6" ht="30" x14ac:dyDescent="0.25">
      <c r="A429" s="6">
        <v>423</v>
      </c>
      <c r="B429" s="6" t="str">
        <f>LEFT(CompareTable[[#This Row],[Section]],2)</f>
        <v>26</v>
      </c>
      <c r="C429" s="1" t="s">
        <v>425</v>
      </c>
      <c r="D429" s="8" t="s">
        <v>1124</v>
      </c>
      <c r="E429" s="5" t="s">
        <v>1405</v>
      </c>
    </row>
    <row r="430" spans="1:6" x14ac:dyDescent="0.25">
      <c r="A430" s="6">
        <v>424</v>
      </c>
      <c r="B430" s="6" t="str">
        <f>LEFT(CompareTable[[#This Row],[Section]],2)</f>
        <v>26</v>
      </c>
      <c r="C430" s="1" t="s">
        <v>426</v>
      </c>
      <c r="D430" s="8" t="s">
        <v>1125</v>
      </c>
      <c r="E430" s="5" t="s">
        <v>1405</v>
      </c>
      <c r="F430" s="2" t="s">
        <v>1405</v>
      </c>
    </row>
    <row r="431" spans="1:6" x14ac:dyDescent="0.25">
      <c r="A431" s="6">
        <v>425</v>
      </c>
      <c r="B431" s="6" t="str">
        <f>LEFT(CompareTable[[#This Row],[Section]],2)</f>
        <v>26</v>
      </c>
      <c r="C431" s="1" t="s">
        <v>427</v>
      </c>
      <c r="D431" s="8" t="s">
        <v>1126</v>
      </c>
      <c r="E431" s="5" t="s">
        <v>1405</v>
      </c>
      <c r="F431" s="2" t="s">
        <v>1405</v>
      </c>
    </row>
    <row r="432" spans="1:6" x14ac:dyDescent="0.25">
      <c r="A432" s="6">
        <v>426</v>
      </c>
      <c r="B432" s="6" t="str">
        <f>LEFT(CompareTable[[#This Row],[Section]],2)</f>
        <v>26</v>
      </c>
      <c r="C432" s="1" t="s">
        <v>428</v>
      </c>
      <c r="D432" s="8" t="s">
        <v>1127</v>
      </c>
      <c r="E432" s="5" t="s">
        <v>1405</v>
      </c>
    </row>
    <row r="433" spans="1:6" x14ac:dyDescent="0.25">
      <c r="A433" s="6">
        <v>427</v>
      </c>
      <c r="B433" s="6" t="str">
        <f>LEFT(CompareTable[[#This Row],[Section]],2)</f>
        <v>26</v>
      </c>
      <c r="C433" s="1" t="s">
        <v>429</v>
      </c>
      <c r="D433" s="8" t="s">
        <v>1128</v>
      </c>
      <c r="E433" s="5" t="s">
        <v>1405</v>
      </c>
    </row>
    <row r="434" spans="1:6" x14ac:dyDescent="0.25">
      <c r="A434" s="6">
        <v>428</v>
      </c>
      <c r="B434" s="6" t="str">
        <f>LEFT(CompareTable[[#This Row],[Section]],2)</f>
        <v>26</v>
      </c>
      <c r="C434" s="1" t="s">
        <v>430</v>
      </c>
      <c r="D434" s="8" t="s">
        <v>1129</v>
      </c>
      <c r="E434" s="5" t="s">
        <v>1405</v>
      </c>
    </row>
    <row r="435" spans="1:6" ht="30" x14ac:dyDescent="0.25">
      <c r="A435" s="6">
        <v>429</v>
      </c>
      <c r="B435" s="6" t="str">
        <f>LEFT(CompareTable[[#This Row],[Section]],2)</f>
        <v>26</v>
      </c>
      <c r="C435" s="1" t="s">
        <v>431</v>
      </c>
      <c r="D435" s="8" t="s">
        <v>1130</v>
      </c>
      <c r="E435" s="5" t="s">
        <v>1405</v>
      </c>
    </row>
    <row r="436" spans="1:6" x14ac:dyDescent="0.25">
      <c r="A436" s="6">
        <v>430</v>
      </c>
      <c r="B436" s="6" t="str">
        <f>LEFT(CompareTable[[#This Row],[Section]],2)</f>
        <v>26</v>
      </c>
      <c r="C436" s="1" t="s">
        <v>432</v>
      </c>
      <c r="D436" s="8" t="s">
        <v>1131</v>
      </c>
      <c r="E436" s="5" t="s">
        <v>1405</v>
      </c>
    </row>
    <row r="437" spans="1:6" ht="30" x14ac:dyDescent="0.25">
      <c r="A437" s="6">
        <v>431</v>
      </c>
      <c r="B437" s="6" t="str">
        <f>LEFT(CompareTable[[#This Row],[Section]],2)</f>
        <v>26</v>
      </c>
      <c r="C437" s="1" t="s">
        <v>433</v>
      </c>
      <c r="D437" s="8" t="s">
        <v>1132</v>
      </c>
      <c r="E437" s="5" t="s">
        <v>1405</v>
      </c>
    </row>
    <row r="438" spans="1:6" ht="30" x14ac:dyDescent="0.25">
      <c r="A438" s="6">
        <v>432</v>
      </c>
      <c r="B438" s="6" t="str">
        <f>LEFT(CompareTable[[#This Row],[Section]],2)</f>
        <v>26</v>
      </c>
      <c r="C438" s="1" t="s">
        <v>434</v>
      </c>
      <c r="D438" s="8" t="s">
        <v>1133</v>
      </c>
      <c r="E438" s="5" t="s">
        <v>1405</v>
      </c>
      <c r="F438" s="2" t="s">
        <v>1405</v>
      </c>
    </row>
    <row r="439" spans="1:6" x14ac:dyDescent="0.25">
      <c r="A439" s="6">
        <v>433</v>
      </c>
      <c r="B439" s="6" t="str">
        <f>LEFT(CompareTable[[#This Row],[Section]],2)</f>
        <v>26</v>
      </c>
      <c r="C439" s="1" t="s">
        <v>435</v>
      </c>
      <c r="D439" s="8" t="s">
        <v>1134</v>
      </c>
      <c r="E439" s="5" t="s">
        <v>1405</v>
      </c>
    </row>
    <row r="440" spans="1:6" ht="30" x14ac:dyDescent="0.25">
      <c r="A440" s="6">
        <v>434</v>
      </c>
      <c r="B440" s="6" t="str">
        <f>LEFT(CompareTable[[#This Row],[Section]],2)</f>
        <v>26</v>
      </c>
      <c r="C440" s="1" t="s">
        <v>436</v>
      </c>
      <c r="D440" s="8" t="s">
        <v>1135</v>
      </c>
      <c r="E440" s="5" t="s">
        <v>1405</v>
      </c>
    </row>
    <row r="441" spans="1:6" x14ac:dyDescent="0.25">
      <c r="A441" s="6">
        <v>435</v>
      </c>
      <c r="B441" s="6" t="str">
        <f>LEFT(CompareTable[[#This Row],[Section]],2)</f>
        <v>26</v>
      </c>
      <c r="C441" s="1" t="s">
        <v>437</v>
      </c>
      <c r="D441" s="8" t="s">
        <v>1136</v>
      </c>
      <c r="E441" s="5" t="s">
        <v>1405</v>
      </c>
    </row>
    <row r="442" spans="1:6" x14ac:dyDescent="0.25">
      <c r="A442" s="6">
        <v>436</v>
      </c>
      <c r="B442" s="6" t="str">
        <f>LEFT(CompareTable[[#This Row],[Section]],2)</f>
        <v>26</v>
      </c>
      <c r="C442" s="1" t="s">
        <v>438</v>
      </c>
      <c r="D442" s="8" t="s">
        <v>1137</v>
      </c>
      <c r="E442" s="5" t="s">
        <v>1405</v>
      </c>
    </row>
    <row r="443" spans="1:6" x14ac:dyDescent="0.25">
      <c r="A443" s="6">
        <v>437</v>
      </c>
      <c r="B443" s="6" t="str">
        <f>LEFT(CompareTable[[#This Row],[Section]],2)</f>
        <v>26</v>
      </c>
      <c r="C443" s="1" t="s">
        <v>439</v>
      </c>
      <c r="D443" s="8" t="s">
        <v>1138</v>
      </c>
      <c r="E443" s="5" t="s">
        <v>1405</v>
      </c>
    </row>
    <row r="444" spans="1:6" ht="30" x14ac:dyDescent="0.25">
      <c r="A444" s="6">
        <v>438</v>
      </c>
      <c r="B444" s="6" t="str">
        <f>LEFT(CompareTable[[#This Row],[Section]],2)</f>
        <v>26</v>
      </c>
      <c r="C444" s="1" t="s">
        <v>440</v>
      </c>
      <c r="D444" s="8" t="s">
        <v>1139</v>
      </c>
      <c r="E444" s="5" t="s">
        <v>1405</v>
      </c>
    </row>
    <row r="445" spans="1:6" x14ac:dyDescent="0.25">
      <c r="A445" s="6">
        <v>439</v>
      </c>
      <c r="B445" s="6" t="str">
        <f>LEFT(CompareTable[[#This Row],[Section]],2)</f>
        <v>26</v>
      </c>
      <c r="C445" s="1" t="s">
        <v>441</v>
      </c>
      <c r="D445" s="8" t="s">
        <v>1140</v>
      </c>
      <c r="E445" s="5" t="s">
        <v>1405</v>
      </c>
    </row>
    <row r="446" spans="1:6" x14ac:dyDescent="0.25">
      <c r="A446" s="6">
        <v>440</v>
      </c>
      <c r="B446" s="6" t="str">
        <f>LEFT(CompareTable[[#This Row],[Section]],2)</f>
        <v>26</v>
      </c>
      <c r="C446" s="1" t="s">
        <v>442</v>
      </c>
      <c r="D446" s="8" t="s">
        <v>1141</v>
      </c>
      <c r="E446" s="5" t="s">
        <v>1405</v>
      </c>
      <c r="F446" s="2" t="s">
        <v>1405</v>
      </c>
    </row>
    <row r="447" spans="1:6" ht="30" x14ac:dyDescent="0.25">
      <c r="A447" s="6">
        <v>441</v>
      </c>
      <c r="B447" s="6" t="str">
        <f>LEFT(CompareTable[[#This Row],[Section]],2)</f>
        <v>26</v>
      </c>
      <c r="C447" s="1" t="s">
        <v>443</v>
      </c>
      <c r="D447" s="8" t="s">
        <v>1142</v>
      </c>
      <c r="E447" s="5" t="s">
        <v>1405</v>
      </c>
    </row>
    <row r="448" spans="1:6" ht="30" x14ac:dyDescent="0.25">
      <c r="A448" s="6">
        <v>442</v>
      </c>
      <c r="B448" s="6" t="str">
        <f>LEFT(CompareTable[[#This Row],[Section]],2)</f>
        <v>26</v>
      </c>
      <c r="C448" s="1" t="s">
        <v>444</v>
      </c>
      <c r="D448" s="8" t="s">
        <v>1143</v>
      </c>
      <c r="E448" s="5" t="s">
        <v>1405</v>
      </c>
    </row>
    <row r="449" spans="1:6" ht="30" x14ac:dyDescent="0.25">
      <c r="A449" s="6">
        <v>443</v>
      </c>
      <c r="B449" s="6" t="str">
        <f>LEFT(CompareTable[[#This Row],[Section]],2)</f>
        <v>26</v>
      </c>
      <c r="C449" s="1" t="s">
        <v>445</v>
      </c>
      <c r="D449" s="8" t="s">
        <v>1144</v>
      </c>
      <c r="E449" s="5" t="s">
        <v>1405</v>
      </c>
    </row>
    <row r="450" spans="1:6" ht="30" x14ac:dyDescent="0.25">
      <c r="A450" s="6">
        <v>444</v>
      </c>
      <c r="B450" s="6" t="str">
        <f>LEFT(CompareTable[[#This Row],[Section]],2)</f>
        <v>26</v>
      </c>
      <c r="C450" s="1" t="s">
        <v>446</v>
      </c>
      <c r="D450" s="8" t="s">
        <v>1145</v>
      </c>
      <c r="E450" s="5" t="s">
        <v>1405</v>
      </c>
    </row>
    <row r="451" spans="1:6" x14ac:dyDescent="0.25">
      <c r="A451" s="6">
        <v>445</v>
      </c>
      <c r="B451" s="6" t="str">
        <f>LEFT(CompareTable[[#This Row],[Section]],2)</f>
        <v>26</v>
      </c>
      <c r="C451" s="1" t="s">
        <v>447</v>
      </c>
      <c r="D451" s="8" t="s">
        <v>1146</v>
      </c>
      <c r="E451" s="5" t="s">
        <v>1405</v>
      </c>
      <c r="F451" s="2" t="s">
        <v>1405</v>
      </c>
    </row>
    <row r="452" spans="1:6" x14ac:dyDescent="0.25">
      <c r="A452" s="6">
        <v>446</v>
      </c>
      <c r="B452" s="6" t="str">
        <f>LEFT(CompareTable[[#This Row],[Section]],2)</f>
        <v>26</v>
      </c>
      <c r="C452" s="1" t="s">
        <v>448</v>
      </c>
      <c r="D452" s="8" t="s">
        <v>1147</v>
      </c>
      <c r="E452" s="5" t="s">
        <v>1405</v>
      </c>
    </row>
    <row r="453" spans="1:6" x14ac:dyDescent="0.25">
      <c r="A453" s="6">
        <v>447</v>
      </c>
      <c r="B453" s="6" t="str">
        <f>LEFT(CompareTable[[#This Row],[Section]],2)</f>
        <v>26</v>
      </c>
      <c r="C453" s="1" t="s">
        <v>449</v>
      </c>
      <c r="D453" s="8" t="s">
        <v>1148</v>
      </c>
      <c r="E453" s="5" t="s">
        <v>1405</v>
      </c>
    </row>
    <row r="454" spans="1:6" x14ac:dyDescent="0.25">
      <c r="A454" s="6">
        <v>448</v>
      </c>
      <c r="B454" s="6" t="str">
        <f>LEFT(CompareTable[[#This Row],[Section]],2)</f>
        <v>26</v>
      </c>
      <c r="C454" s="1" t="s">
        <v>450</v>
      </c>
      <c r="D454" s="8" t="s">
        <v>1149</v>
      </c>
      <c r="E454" s="5" t="s">
        <v>1405</v>
      </c>
      <c r="F454" s="2" t="s">
        <v>1405</v>
      </c>
    </row>
    <row r="455" spans="1:6" ht="30" x14ac:dyDescent="0.25">
      <c r="A455" s="6">
        <v>449</v>
      </c>
      <c r="B455" s="6" t="str">
        <f>LEFT(CompareTable[[#This Row],[Section]],2)</f>
        <v>26</v>
      </c>
      <c r="C455" s="1" t="s">
        <v>451</v>
      </c>
      <c r="D455" s="8" t="s">
        <v>1150</v>
      </c>
      <c r="E455" s="5" t="s">
        <v>1405</v>
      </c>
    </row>
    <row r="456" spans="1:6" x14ac:dyDescent="0.25">
      <c r="A456" s="6">
        <v>450</v>
      </c>
      <c r="B456" s="6" t="str">
        <f>LEFT(CompareTable[[#This Row],[Section]],2)</f>
        <v>27</v>
      </c>
      <c r="C456" s="1" t="s">
        <v>452</v>
      </c>
      <c r="D456" s="8" t="s">
        <v>1151</v>
      </c>
      <c r="E456" s="5" t="s">
        <v>1405</v>
      </c>
    </row>
    <row r="457" spans="1:6" ht="30" x14ac:dyDescent="0.25">
      <c r="A457" s="6">
        <v>451</v>
      </c>
      <c r="B457" s="6" t="str">
        <f>LEFT(CompareTable[[#This Row],[Section]],2)</f>
        <v>27</v>
      </c>
      <c r="C457" s="1" t="s">
        <v>453</v>
      </c>
      <c r="D457" s="8" t="s">
        <v>1152</v>
      </c>
      <c r="E457" s="5" t="s">
        <v>1405</v>
      </c>
    </row>
    <row r="458" spans="1:6" x14ac:dyDescent="0.25">
      <c r="A458" s="6">
        <v>452</v>
      </c>
      <c r="B458" s="6" t="str">
        <f>LEFT(CompareTable[[#This Row],[Section]],2)</f>
        <v>27</v>
      </c>
      <c r="C458" s="1" t="s">
        <v>454</v>
      </c>
      <c r="D458" s="8" t="s">
        <v>1153</v>
      </c>
      <c r="E458" s="5" t="s">
        <v>1405</v>
      </c>
      <c r="F458" s="2" t="s">
        <v>1405</v>
      </c>
    </row>
    <row r="459" spans="1:6" x14ac:dyDescent="0.25">
      <c r="A459" s="6">
        <v>453</v>
      </c>
      <c r="B459" s="6" t="str">
        <f>LEFT(CompareTable[[#This Row],[Section]],2)</f>
        <v>27</v>
      </c>
      <c r="C459" s="1" t="s">
        <v>455</v>
      </c>
      <c r="D459" s="8" t="s">
        <v>1154</v>
      </c>
      <c r="E459" s="5" t="s">
        <v>1405</v>
      </c>
    </row>
    <row r="460" spans="1:6" x14ac:dyDescent="0.25">
      <c r="A460" s="6">
        <v>454</v>
      </c>
      <c r="B460" s="6" t="str">
        <f>LEFT(CompareTable[[#This Row],[Section]],2)</f>
        <v>27</v>
      </c>
      <c r="C460" s="1" t="s">
        <v>456</v>
      </c>
      <c r="D460" s="8" t="s">
        <v>1155</v>
      </c>
      <c r="E460" s="5" t="s">
        <v>1405</v>
      </c>
    </row>
    <row r="461" spans="1:6" x14ac:dyDescent="0.25">
      <c r="A461" s="6">
        <v>455</v>
      </c>
      <c r="B461" s="6" t="str">
        <f>LEFT(CompareTable[[#This Row],[Section]],2)</f>
        <v>27</v>
      </c>
      <c r="C461" s="1" t="s">
        <v>457</v>
      </c>
      <c r="D461" s="8" t="s">
        <v>1156</v>
      </c>
      <c r="E461" s="5" t="s">
        <v>1405</v>
      </c>
    </row>
    <row r="462" spans="1:6" x14ac:dyDescent="0.25">
      <c r="A462" s="6">
        <v>456</v>
      </c>
      <c r="B462" s="6" t="str">
        <f>LEFT(CompareTable[[#This Row],[Section]],2)</f>
        <v>27</v>
      </c>
      <c r="C462" s="1" t="s">
        <v>458</v>
      </c>
      <c r="D462" s="8" t="s">
        <v>1157</v>
      </c>
      <c r="E462" s="5" t="s">
        <v>1405</v>
      </c>
    </row>
    <row r="463" spans="1:6" ht="30" x14ac:dyDescent="0.25">
      <c r="A463" s="6">
        <v>457</v>
      </c>
      <c r="B463" s="6" t="str">
        <f>LEFT(CompareTable[[#This Row],[Section]],2)</f>
        <v>27</v>
      </c>
      <c r="C463" s="1" t="s">
        <v>459</v>
      </c>
      <c r="D463" s="8" t="s">
        <v>1158</v>
      </c>
      <c r="E463" s="5" t="s">
        <v>1405</v>
      </c>
    </row>
    <row r="464" spans="1:6" x14ac:dyDescent="0.25">
      <c r="A464" s="6">
        <v>458</v>
      </c>
      <c r="B464" s="6" t="str">
        <f>LEFT(CompareTable[[#This Row],[Section]],2)</f>
        <v>28</v>
      </c>
      <c r="C464" s="1" t="s">
        <v>460</v>
      </c>
      <c r="D464" s="8" t="s">
        <v>1159</v>
      </c>
      <c r="E464" s="5" t="s">
        <v>1405</v>
      </c>
    </row>
    <row r="465" spans="1:6" x14ac:dyDescent="0.25">
      <c r="A465" s="6">
        <v>459</v>
      </c>
      <c r="B465" s="6" t="str">
        <f>LEFT(CompareTable[[#This Row],[Section]],2)</f>
        <v>28</v>
      </c>
      <c r="C465" s="1" t="s">
        <v>461</v>
      </c>
      <c r="D465" s="8" t="s">
        <v>1160</v>
      </c>
      <c r="E465" s="5" t="s">
        <v>1405</v>
      </c>
    </row>
    <row r="466" spans="1:6" ht="30" x14ac:dyDescent="0.25">
      <c r="A466" s="6">
        <v>460</v>
      </c>
      <c r="B466" s="6" t="str">
        <f>LEFT(CompareTable[[#This Row],[Section]],2)</f>
        <v>28</v>
      </c>
      <c r="C466" s="1" t="s">
        <v>462</v>
      </c>
      <c r="D466" s="8" t="s">
        <v>1161</v>
      </c>
      <c r="E466" s="5" t="s">
        <v>1405</v>
      </c>
    </row>
    <row r="467" spans="1:6" ht="30" x14ac:dyDescent="0.25">
      <c r="A467" s="6">
        <v>461</v>
      </c>
      <c r="B467" s="6" t="str">
        <f>LEFT(CompareTable[[#This Row],[Section]],2)</f>
        <v>28</v>
      </c>
      <c r="C467" s="1" t="s">
        <v>463</v>
      </c>
      <c r="D467" s="8" t="s">
        <v>1162</v>
      </c>
      <c r="E467" s="5" t="s">
        <v>1405</v>
      </c>
    </row>
    <row r="468" spans="1:6" x14ac:dyDescent="0.25">
      <c r="A468" s="6">
        <v>462</v>
      </c>
      <c r="B468" s="6" t="str">
        <f>LEFT(CompareTable[[#This Row],[Section]],2)</f>
        <v>28</v>
      </c>
      <c r="C468" s="1" t="s">
        <v>464</v>
      </c>
      <c r="D468" s="8" t="s">
        <v>1163</v>
      </c>
      <c r="E468" s="5" t="s">
        <v>1405</v>
      </c>
    </row>
    <row r="469" spans="1:6" x14ac:dyDescent="0.25">
      <c r="A469" s="6">
        <v>463</v>
      </c>
      <c r="B469" s="6" t="str">
        <f>LEFT(CompareTable[[#This Row],[Section]],2)</f>
        <v>28</v>
      </c>
      <c r="C469" s="1" t="s">
        <v>465</v>
      </c>
      <c r="D469" s="8" t="s">
        <v>1164</v>
      </c>
      <c r="E469" s="5" t="s">
        <v>1405</v>
      </c>
    </row>
    <row r="470" spans="1:6" ht="30" x14ac:dyDescent="0.25">
      <c r="A470" s="6">
        <v>464</v>
      </c>
      <c r="B470" s="6" t="str">
        <f>LEFT(CompareTable[[#This Row],[Section]],2)</f>
        <v>28</v>
      </c>
      <c r="C470" s="1" t="s">
        <v>466</v>
      </c>
      <c r="D470" s="8" t="s">
        <v>1165</v>
      </c>
      <c r="E470" s="5" t="s">
        <v>1405</v>
      </c>
    </row>
    <row r="471" spans="1:6" x14ac:dyDescent="0.25">
      <c r="A471" s="6">
        <v>465</v>
      </c>
      <c r="B471" s="6" t="str">
        <f>LEFT(CompareTable[[#This Row],[Section]],2)</f>
        <v>28</v>
      </c>
      <c r="C471" s="1" t="s">
        <v>467</v>
      </c>
      <c r="D471" s="8" t="s">
        <v>1166</v>
      </c>
      <c r="E471" s="5" t="s">
        <v>1405</v>
      </c>
    </row>
    <row r="472" spans="1:6" ht="30" x14ac:dyDescent="0.25">
      <c r="A472" s="6">
        <v>466</v>
      </c>
      <c r="B472" s="6" t="str">
        <f>LEFT(CompareTable[[#This Row],[Section]],2)</f>
        <v>28</v>
      </c>
      <c r="C472" s="1" t="s">
        <v>468</v>
      </c>
      <c r="D472" s="8" t="s">
        <v>1167</v>
      </c>
      <c r="E472" s="5" t="s">
        <v>1405</v>
      </c>
    </row>
    <row r="473" spans="1:6" x14ac:dyDescent="0.25">
      <c r="A473" s="6">
        <v>467</v>
      </c>
      <c r="B473" s="6" t="str">
        <f>LEFT(CompareTable[[#This Row],[Section]],2)</f>
        <v>31</v>
      </c>
      <c r="C473" s="1" t="s">
        <v>469</v>
      </c>
      <c r="D473" s="8" t="s">
        <v>1168</v>
      </c>
      <c r="E473" s="5" t="s">
        <v>1405</v>
      </c>
      <c r="F473" s="2" t="s">
        <v>1405</v>
      </c>
    </row>
    <row r="474" spans="1:6" x14ac:dyDescent="0.25">
      <c r="A474" s="6">
        <v>468</v>
      </c>
      <c r="B474" s="6" t="str">
        <f>LEFT(CompareTable[[#This Row],[Section]],2)</f>
        <v>31</v>
      </c>
      <c r="C474" s="1" t="s">
        <v>470</v>
      </c>
      <c r="D474" s="8" t="s">
        <v>1169</v>
      </c>
      <c r="E474" s="5" t="s">
        <v>1405</v>
      </c>
    </row>
    <row r="475" spans="1:6" x14ac:dyDescent="0.25">
      <c r="A475" s="6">
        <v>469</v>
      </c>
      <c r="B475" s="6" t="str">
        <f>LEFT(CompareTable[[#This Row],[Section]],2)</f>
        <v>31</v>
      </c>
      <c r="C475" s="1" t="s">
        <v>471</v>
      </c>
      <c r="D475" s="8" t="s">
        <v>1170</v>
      </c>
      <c r="E475" s="5" t="s">
        <v>1405</v>
      </c>
    </row>
    <row r="476" spans="1:6" x14ac:dyDescent="0.25">
      <c r="A476" s="6">
        <v>470</v>
      </c>
      <c r="B476" s="6" t="str">
        <f>LEFT(CompareTable[[#This Row],[Section]],2)</f>
        <v>31</v>
      </c>
      <c r="C476" s="1" t="s">
        <v>472</v>
      </c>
      <c r="D476" s="8" t="s">
        <v>1171</v>
      </c>
      <c r="E476" s="5" t="s">
        <v>1405</v>
      </c>
    </row>
    <row r="477" spans="1:6" x14ac:dyDescent="0.25">
      <c r="A477" s="6">
        <v>471</v>
      </c>
      <c r="B477" s="6" t="str">
        <f>LEFT(CompareTable[[#This Row],[Section]],2)</f>
        <v>31</v>
      </c>
      <c r="C477" s="1" t="s">
        <v>473</v>
      </c>
      <c r="D477" s="8" t="s">
        <v>1172</v>
      </c>
      <c r="E477" s="5" t="s">
        <v>1405</v>
      </c>
    </row>
    <row r="478" spans="1:6" x14ac:dyDescent="0.25">
      <c r="A478" s="6">
        <v>472</v>
      </c>
      <c r="B478" s="6" t="str">
        <f>LEFT(CompareTable[[#This Row],[Section]],2)</f>
        <v>31</v>
      </c>
      <c r="C478" s="1" t="s">
        <v>474</v>
      </c>
      <c r="D478" s="8" t="s">
        <v>1173</v>
      </c>
      <c r="E478" s="5" t="s">
        <v>1405</v>
      </c>
      <c r="F478" s="2" t="s">
        <v>1405</v>
      </c>
    </row>
    <row r="479" spans="1:6" x14ac:dyDescent="0.25">
      <c r="A479" s="6">
        <v>473</v>
      </c>
      <c r="B479" s="6" t="str">
        <f>LEFT(CompareTable[[#This Row],[Section]],2)</f>
        <v>31</v>
      </c>
      <c r="C479" s="1" t="s">
        <v>475</v>
      </c>
      <c r="D479" s="8" t="s">
        <v>1174</v>
      </c>
      <c r="E479" s="5" t="s">
        <v>1405</v>
      </c>
    </row>
    <row r="480" spans="1:6" x14ac:dyDescent="0.25">
      <c r="A480" s="6">
        <v>474</v>
      </c>
      <c r="B480" s="6" t="str">
        <f>LEFT(CompareTable[[#This Row],[Section]],2)</f>
        <v>31</v>
      </c>
      <c r="C480" s="1" t="s">
        <v>476</v>
      </c>
      <c r="D480" s="8" t="s">
        <v>1175</v>
      </c>
      <c r="E480" s="5" t="s">
        <v>1405</v>
      </c>
    </row>
    <row r="481" spans="1:6" x14ac:dyDescent="0.25">
      <c r="A481" s="6">
        <v>475</v>
      </c>
      <c r="B481" s="6" t="str">
        <f>LEFT(CompareTable[[#This Row],[Section]],2)</f>
        <v>31</v>
      </c>
      <c r="C481" s="1" t="s">
        <v>477</v>
      </c>
      <c r="D481" s="8" t="s">
        <v>1176</v>
      </c>
      <c r="E481" s="5" t="s">
        <v>1405</v>
      </c>
    </row>
    <row r="482" spans="1:6" x14ac:dyDescent="0.25">
      <c r="A482" s="6">
        <v>476</v>
      </c>
      <c r="B482" s="6" t="str">
        <f>LEFT(CompareTable[[#This Row],[Section]],2)</f>
        <v>31</v>
      </c>
      <c r="C482" s="1" t="s">
        <v>478</v>
      </c>
      <c r="D482" s="8" t="s">
        <v>1177</v>
      </c>
      <c r="E482" s="5" t="s">
        <v>1405</v>
      </c>
    </row>
    <row r="483" spans="1:6" x14ac:dyDescent="0.25">
      <c r="A483" s="6">
        <v>477</v>
      </c>
      <c r="B483" s="6" t="str">
        <f>LEFT(CompareTable[[#This Row],[Section]],2)</f>
        <v>31</v>
      </c>
      <c r="C483" s="1" t="s">
        <v>479</v>
      </c>
      <c r="D483" s="8" t="s">
        <v>1178</v>
      </c>
      <c r="E483" s="5" t="s">
        <v>1405</v>
      </c>
    </row>
    <row r="484" spans="1:6" x14ac:dyDescent="0.25">
      <c r="A484" s="6">
        <v>478</v>
      </c>
      <c r="B484" s="6" t="str">
        <f>LEFT(CompareTable[[#This Row],[Section]],2)</f>
        <v>31</v>
      </c>
      <c r="C484" s="1" t="s">
        <v>480</v>
      </c>
      <c r="D484" s="8" t="s">
        <v>1179</v>
      </c>
      <c r="E484" s="5" t="s">
        <v>1405</v>
      </c>
    </row>
    <row r="485" spans="1:6" x14ac:dyDescent="0.25">
      <c r="A485" s="6">
        <v>479</v>
      </c>
      <c r="B485" s="6" t="str">
        <f>LEFT(CompareTable[[#This Row],[Section]],2)</f>
        <v>31</v>
      </c>
      <c r="C485" s="1" t="s">
        <v>481</v>
      </c>
      <c r="D485" s="8" t="s">
        <v>1180</v>
      </c>
      <c r="E485" s="5" t="s">
        <v>1405</v>
      </c>
    </row>
    <row r="486" spans="1:6" ht="30" x14ac:dyDescent="0.25">
      <c r="A486" s="6">
        <v>480</v>
      </c>
      <c r="B486" s="6" t="str">
        <f>LEFT(CompareTable[[#This Row],[Section]],2)</f>
        <v>31</v>
      </c>
      <c r="C486" s="1" t="s">
        <v>482</v>
      </c>
      <c r="D486" s="8" t="s">
        <v>1181</v>
      </c>
      <c r="E486" s="5" t="s">
        <v>1405</v>
      </c>
    </row>
    <row r="487" spans="1:6" x14ac:dyDescent="0.25">
      <c r="A487" s="6">
        <v>481</v>
      </c>
      <c r="B487" s="6" t="str">
        <f>LEFT(CompareTable[[#This Row],[Section]],2)</f>
        <v>31</v>
      </c>
      <c r="C487" s="1" t="s">
        <v>483</v>
      </c>
      <c r="D487" s="8" t="s">
        <v>1182</v>
      </c>
      <c r="E487" s="5" t="s">
        <v>1405</v>
      </c>
    </row>
    <row r="488" spans="1:6" x14ac:dyDescent="0.25">
      <c r="A488" s="6">
        <v>482</v>
      </c>
      <c r="B488" s="6" t="str">
        <f>LEFT(CompareTable[[#This Row],[Section]],2)</f>
        <v>31</v>
      </c>
      <c r="C488" s="1" t="s">
        <v>484</v>
      </c>
      <c r="D488" s="8" t="s">
        <v>1183</v>
      </c>
      <c r="E488" s="5" t="s">
        <v>1405</v>
      </c>
    </row>
    <row r="489" spans="1:6" x14ac:dyDescent="0.25">
      <c r="A489" s="6">
        <v>483</v>
      </c>
      <c r="B489" s="6" t="str">
        <f>LEFT(CompareTable[[#This Row],[Section]],2)</f>
        <v>31</v>
      </c>
      <c r="C489" s="1" t="s">
        <v>485</v>
      </c>
      <c r="D489" s="8" t="s">
        <v>1184</v>
      </c>
      <c r="E489" s="5" t="s">
        <v>1405</v>
      </c>
    </row>
    <row r="490" spans="1:6" x14ac:dyDescent="0.25">
      <c r="A490" s="6">
        <v>484</v>
      </c>
      <c r="B490" s="6" t="str">
        <f>LEFT(CompareTable[[#This Row],[Section]],2)</f>
        <v>31</v>
      </c>
      <c r="C490" s="1" t="s">
        <v>486</v>
      </c>
      <c r="D490" s="8" t="s">
        <v>1185</v>
      </c>
      <c r="E490" s="5" t="s">
        <v>1405</v>
      </c>
    </row>
    <row r="491" spans="1:6" x14ac:dyDescent="0.25">
      <c r="A491" s="6">
        <v>485</v>
      </c>
      <c r="B491" s="6" t="str">
        <f>LEFT(CompareTable[[#This Row],[Section]],2)</f>
        <v>31</v>
      </c>
      <c r="C491" s="1" t="s">
        <v>487</v>
      </c>
      <c r="D491" s="8" t="s">
        <v>1186</v>
      </c>
      <c r="E491" s="5" t="s">
        <v>1405</v>
      </c>
    </row>
    <row r="492" spans="1:6" x14ac:dyDescent="0.25">
      <c r="A492" s="6">
        <v>486</v>
      </c>
      <c r="B492" s="6" t="str">
        <f>LEFT(CompareTable[[#This Row],[Section]],2)</f>
        <v>31</v>
      </c>
      <c r="C492" s="1" t="s">
        <v>488</v>
      </c>
      <c r="D492" s="8" t="s">
        <v>1187</v>
      </c>
      <c r="E492" s="5" t="s">
        <v>1405</v>
      </c>
    </row>
    <row r="493" spans="1:6" x14ac:dyDescent="0.25">
      <c r="A493" s="6">
        <v>487</v>
      </c>
      <c r="B493" s="6" t="str">
        <f>LEFT(CompareTable[[#This Row],[Section]],2)</f>
        <v>31</v>
      </c>
      <c r="C493" s="1" t="s">
        <v>489</v>
      </c>
      <c r="D493" s="8" t="s">
        <v>1188</v>
      </c>
      <c r="E493" s="5" t="s">
        <v>1405</v>
      </c>
    </row>
    <row r="494" spans="1:6" x14ac:dyDescent="0.25">
      <c r="A494" s="6">
        <v>488</v>
      </c>
      <c r="B494" s="6" t="str">
        <f>LEFT(CompareTable[[#This Row],[Section]],2)</f>
        <v>31</v>
      </c>
      <c r="C494" s="1" t="s">
        <v>490</v>
      </c>
      <c r="D494" s="8" t="s">
        <v>1189</v>
      </c>
      <c r="E494" s="5" t="s">
        <v>1405</v>
      </c>
      <c r="F494" s="2" t="s">
        <v>1405</v>
      </c>
    </row>
    <row r="495" spans="1:6" x14ac:dyDescent="0.25">
      <c r="A495" s="6">
        <v>489</v>
      </c>
      <c r="B495" s="6" t="str">
        <f>LEFT(CompareTable[[#This Row],[Section]],2)</f>
        <v>31</v>
      </c>
      <c r="C495" s="1" t="s">
        <v>491</v>
      </c>
      <c r="D495" s="8" t="s">
        <v>1190</v>
      </c>
      <c r="E495" s="5" t="s">
        <v>1405</v>
      </c>
    </row>
    <row r="496" spans="1:6" x14ac:dyDescent="0.25">
      <c r="A496" s="6">
        <v>490</v>
      </c>
      <c r="B496" s="6" t="str">
        <f>LEFT(CompareTable[[#This Row],[Section]],2)</f>
        <v>31</v>
      </c>
      <c r="C496" s="1" t="s">
        <v>492</v>
      </c>
      <c r="D496" s="8" t="s">
        <v>1191</v>
      </c>
      <c r="E496" s="5" t="s">
        <v>1405</v>
      </c>
    </row>
    <row r="497" spans="1:5" x14ac:dyDescent="0.25">
      <c r="A497" s="6">
        <v>491</v>
      </c>
      <c r="B497" s="6" t="str">
        <f>LEFT(CompareTable[[#This Row],[Section]],2)</f>
        <v>31</v>
      </c>
      <c r="C497" s="1" t="s">
        <v>493</v>
      </c>
      <c r="D497" s="8" t="s">
        <v>1192</v>
      </c>
      <c r="E497" s="5" t="s">
        <v>1405</v>
      </c>
    </row>
    <row r="498" spans="1:5" x14ac:dyDescent="0.25">
      <c r="A498" s="6">
        <v>492</v>
      </c>
      <c r="B498" s="6" t="str">
        <f>LEFT(CompareTable[[#This Row],[Section]],2)</f>
        <v>31</v>
      </c>
      <c r="C498" s="1" t="s">
        <v>494</v>
      </c>
      <c r="D498" s="8" t="s">
        <v>1193</v>
      </c>
      <c r="E498" s="5" t="s">
        <v>1405</v>
      </c>
    </row>
    <row r="499" spans="1:5" x14ac:dyDescent="0.25">
      <c r="A499" s="6">
        <v>493</v>
      </c>
      <c r="B499" s="6" t="str">
        <f>LEFT(CompareTable[[#This Row],[Section]],2)</f>
        <v>31</v>
      </c>
      <c r="C499" s="1" t="s">
        <v>495</v>
      </c>
      <c r="D499" s="8" t="s">
        <v>1194</v>
      </c>
      <c r="E499" s="5" t="s">
        <v>1405</v>
      </c>
    </row>
    <row r="500" spans="1:5" x14ac:dyDescent="0.25">
      <c r="A500" s="6">
        <v>494</v>
      </c>
      <c r="B500" s="6" t="str">
        <f>LEFT(CompareTable[[#This Row],[Section]],2)</f>
        <v>31</v>
      </c>
      <c r="C500" s="1" t="s">
        <v>496</v>
      </c>
      <c r="D500" s="8" t="s">
        <v>1195</v>
      </c>
      <c r="E500" s="5" t="s">
        <v>1405</v>
      </c>
    </row>
    <row r="501" spans="1:5" ht="30" x14ac:dyDescent="0.25">
      <c r="A501" s="6">
        <v>495</v>
      </c>
      <c r="B501" s="6" t="str">
        <f>LEFT(CompareTable[[#This Row],[Section]],2)</f>
        <v>31</v>
      </c>
      <c r="C501" s="1" t="s">
        <v>497</v>
      </c>
      <c r="D501" s="8" t="s">
        <v>1196</v>
      </c>
      <c r="E501" s="5" t="s">
        <v>1405</v>
      </c>
    </row>
    <row r="502" spans="1:5" x14ac:dyDescent="0.25">
      <c r="A502" s="6">
        <v>496</v>
      </c>
      <c r="B502" s="6" t="str">
        <f>LEFT(CompareTable[[#This Row],[Section]],2)</f>
        <v>31</v>
      </c>
      <c r="C502" s="1" t="s">
        <v>498</v>
      </c>
      <c r="D502" s="8" t="s">
        <v>1197</v>
      </c>
      <c r="E502" s="5" t="s">
        <v>1405</v>
      </c>
    </row>
    <row r="503" spans="1:5" x14ac:dyDescent="0.25">
      <c r="A503" s="6">
        <v>497</v>
      </c>
      <c r="B503" s="6" t="str">
        <f>LEFT(CompareTable[[#This Row],[Section]],2)</f>
        <v>31</v>
      </c>
      <c r="C503" s="1" t="s">
        <v>499</v>
      </c>
      <c r="D503" s="8" t="s">
        <v>1198</v>
      </c>
      <c r="E503" s="5" t="s">
        <v>1405</v>
      </c>
    </row>
    <row r="504" spans="1:5" x14ac:dyDescent="0.25">
      <c r="A504" s="6">
        <v>498</v>
      </c>
      <c r="B504" s="6" t="str">
        <f>LEFT(CompareTable[[#This Row],[Section]],2)</f>
        <v>31</v>
      </c>
      <c r="C504" s="1" t="s">
        <v>500</v>
      </c>
      <c r="D504" s="8" t="s">
        <v>1199</v>
      </c>
      <c r="E504" s="5" t="s">
        <v>1405</v>
      </c>
    </row>
    <row r="505" spans="1:5" x14ac:dyDescent="0.25">
      <c r="A505" s="6">
        <v>499</v>
      </c>
      <c r="B505" s="6" t="str">
        <f>LEFT(CompareTable[[#This Row],[Section]],2)</f>
        <v>31</v>
      </c>
      <c r="C505" s="1" t="s">
        <v>501</v>
      </c>
      <c r="D505" s="8" t="s">
        <v>1200</v>
      </c>
      <c r="E505" s="5" t="s">
        <v>1405</v>
      </c>
    </row>
    <row r="506" spans="1:5" x14ac:dyDescent="0.25">
      <c r="A506" s="6">
        <v>500</v>
      </c>
      <c r="B506" s="6" t="str">
        <f>LEFT(CompareTable[[#This Row],[Section]],2)</f>
        <v>31</v>
      </c>
      <c r="C506" s="1" t="s">
        <v>502</v>
      </c>
      <c r="D506" s="8" t="s">
        <v>1201</v>
      </c>
      <c r="E506" s="5" t="s">
        <v>1405</v>
      </c>
    </row>
    <row r="507" spans="1:5" x14ac:dyDescent="0.25">
      <c r="A507" s="6">
        <v>501</v>
      </c>
      <c r="B507" s="6" t="str">
        <f>LEFT(CompareTable[[#This Row],[Section]],2)</f>
        <v>31</v>
      </c>
      <c r="C507" s="1" t="s">
        <v>503</v>
      </c>
      <c r="D507" s="8" t="s">
        <v>1202</v>
      </c>
      <c r="E507" s="5" t="s">
        <v>1405</v>
      </c>
    </row>
    <row r="508" spans="1:5" x14ac:dyDescent="0.25">
      <c r="A508" s="6">
        <v>502</v>
      </c>
      <c r="B508" s="6" t="str">
        <f>LEFT(CompareTable[[#This Row],[Section]],2)</f>
        <v>31</v>
      </c>
      <c r="C508" s="1" t="s">
        <v>504</v>
      </c>
      <c r="D508" s="8" t="s">
        <v>1203</v>
      </c>
      <c r="E508" s="5" t="s">
        <v>1405</v>
      </c>
    </row>
    <row r="509" spans="1:5" x14ac:dyDescent="0.25">
      <c r="A509" s="6">
        <v>503</v>
      </c>
      <c r="B509" s="6" t="str">
        <f>LEFT(CompareTable[[#This Row],[Section]],2)</f>
        <v>31</v>
      </c>
      <c r="C509" s="1" t="s">
        <v>505</v>
      </c>
      <c r="D509" s="8" t="s">
        <v>1204</v>
      </c>
      <c r="E509" s="5" t="s">
        <v>1405</v>
      </c>
    </row>
    <row r="510" spans="1:5" x14ac:dyDescent="0.25">
      <c r="A510" s="6">
        <v>504</v>
      </c>
      <c r="B510" s="6" t="str">
        <f>LEFT(CompareTable[[#This Row],[Section]],2)</f>
        <v>31</v>
      </c>
      <c r="C510" s="1" t="s">
        <v>506</v>
      </c>
      <c r="D510" s="8" t="s">
        <v>1205</v>
      </c>
      <c r="E510" s="5" t="s">
        <v>1405</v>
      </c>
    </row>
    <row r="511" spans="1:5" x14ac:dyDescent="0.25">
      <c r="A511" s="6">
        <v>505</v>
      </c>
      <c r="B511" s="6" t="str">
        <f>LEFT(CompareTable[[#This Row],[Section]],2)</f>
        <v>31</v>
      </c>
      <c r="C511" s="1" t="s">
        <v>507</v>
      </c>
      <c r="D511" s="8" t="s">
        <v>1206</v>
      </c>
      <c r="E511" s="5" t="s">
        <v>1405</v>
      </c>
    </row>
    <row r="512" spans="1:5" ht="30" x14ac:dyDescent="0.25">
      <c r="A512" s="6">
        <v>506</v>
      </c>
      <c r="B512" s="6" t="str">
        <f>LEFT(CompareTable[[#This Row],[Section]],2)</f>
        <v>32</v>
      </c>
      <c r="C512" s="1" t="s">
        <v>508</v>
      </c>
      <c r="D512" s="8" t="s">
        <v>1207</v>
      </c>
      <c r="E512" s="5" t="s">
        <v>1405</v>
      </c>
    </row>
    <row r="513" spans="1:6" x14ac:dyDescent="0.25">
      <c r="A513" s="6">
        <v>507</v>
      </c>
      <c r="B513" s="6" t="str">
        <f>LEFT(CompareTable[[#This Row],[Section]],2)</f>
        <v>32</v>
      </c>
      <c r="C513" s="1" t="s">
        <v>509</v>
      </c>
      <c r="D513" s="8" t="s">
        <v>1208</v>
      </c>
      <c r="E513" s="5" t="s">
        <v>1405</v>
      </c>
    </row>
    <row r="514" spans="1:6" x14ac:dyDescent="0.25">
      <c r="A514" s="6">
        <v>508</v>
      </c>
      <c r="B514" s="6" t="str">
        <f>LEFT(CompareTable[[#This Row],[Section]],2)</f>
        <v>32</v>
      </c>
      <c r="C514" s="1" t="s">
        <v>510</v>
      </c>
      <c r="D514" s="8" t="s">
        <v>1209</v>
      </c>
      <c r="E514" s="5" t="s">
        <v>1405</v>
      </c>
    </row>
    <row r="515" spans="1:6" x14ac:dyDescent="0.25">
      <c r="A515" s="6">
        <v>509</v>
      </c>
      <c r="B515" s="6" t="str">
        <f>LEFT(CompareTable[[#This Row],[Section]],2)</f>
        <v>32</v>
      </c>
      <c r="C515" s="1" t="s">
        <v>511</v>
      </c>
      <c r="D515" s="8" t="s">
        <v>1210</v>
      </c>
      <c r="E515" s="5" t="s">
        <v>1405</v>
      </c>
    </row>
    <row r="516" spans="1:6" x14ac:dyDescent="0.25">
      <c r="A516" s="6">
        <v>510</v>
      </c>
      <c r="B516" s="6" t="str">
        <f>LEFT(CompareTable[[#This Row],[Section]],2)</f>
        <v>32</v>
      </c>
      <c r="C516" s="1" t="s">
        <v>512</v>
      </c>
      <c r="D516" s="8" t="s">
        <v>1211</v>
      </c>
      <c r="E516" s="5" t="s">
        <v>1405</v>
      </c>
    </row>
    <row r="517" spans="1:6" x14ac:dyDescent="0.25">
      <c r="A517" s="6">
        <v>511</v>
      </c>
      <c r="B517" s="6" t="str">
        <f>LEFT(CompareTable[[#This Row],[Section]],2)</f>
        <v>32</v>
      </c>
      <c r="C517" s="1" t="s">
        <v>513</v>
      </c>
      <c r="D517" s="8" t="s">
        <v>1212</v>
      </c>
      <c r="E517" s="5" t="s">
        <v>1405</v>
      </c>
      <c r="F517" s="2" t="s">
        <v>1405</v>
      </c>
    </row>
    <row r="518" spans="1:6" x14ac:dyDescent="0.25">
      <c r="A518" s="6">
        <v>512</v>
      </c>
      <c r="B518" s="6" t="str">
        <f>LEFT(CompareTable[[#This Row],[Section]],2)</f>
        <v>32</v>
      </c>
      <c r="C518" s="1" t="s">
        <v>514</v>
      </c>
      <c r="D518" s="8" t="s">
        <v>1213</v>
      </c>
      <c r="E518" s="5" t="s">
        <v>1405</v>
      </c>
    </row>
    <row r="519" spans="1:6" x14ac:dyDescent="0.25">
      <c r="A519" s="6">
        <v>513</v>
      </c>
      <c r="B519" s="6" t="str">
        <f>LEFT(CompareTable[[#This Row],[Section]],2)</f>
        <v>32</v>
      </c>
      <c r="C519" s="1" t="s">
        <v>515</v>
      </c>
      <c r="D519" s="8" t="s">
        <v>1214</v>
      </c>
      <c r="E519" s="5" t="s">
        <v>1405</v>
      </c>
    </row>
    <row r="520" spans="1:6" x14ac:dyDescent="0.25">
      <c r="A520" s="6">
        <v>514</v>
      </c>
      <c r="B520" s="6" t="str">
        <f>LEFT(CompareTable[[#This Row],[Section]],2)</f>
        <v>32</v>
      </c>
      <c r="C520" s="1" t="s">
        <v>516</v>
      </c>
      <c r="D520" s="8" t="s">
        <v>1215</v>
      </c>
      <c r="E520" s="5" t="s">
        <v>1405</v>
      </c>
    </row>
    <row r="521" spans="1:6" x14ac:dyDescent="0.25">
      <c r="A521" s="6">
        <v>515</v>
      </c>
      <c r="B521" s="6" t="str">
        <f>LEFT(CompareTable[[#This Row],[Section]],2)</f>
        <v>32</v>
      </c>
      <c r="C521" s="1" t="s">
        <v>517</v>
      </c>
      <c r="D521" s="8" t="s">
        <v>1216</v>
      </c>
      <c r="E521" s="5" t="s">
        <v>1405</v>
      </c>
    </row>
    <row r="522" spans="1:6" x14ac:dyDescent="0.25">
      <c r="A522" s="6">
        <v>516</v>
      </c>
      <c r="B522" s="6" t="str">
        <f>LEFT(CompareTable[[#This Row],[Section]],2)</f>
        <v>32</v>
      </c>
      <c r="C522" s="1" t="s">
        <v>518</v>
      </c>
      <c r="D522" s="8" t="s">
        <v>1217</v>
      </c>
      <c r="E522" s="5" t="s">
        <v>1405</v>
      </c>
    </row>
    <row r="523" spans="1:6" x14ac:dyDescent="0.25">
      <c r="A523" s="6">
        <v>517</v>
      </c>
      <c r="B523" s="6" t="str">
        <f>LEFT(CompareTable[[#This Row],[Section]],2)</f>
        <v>32</v>
      </c>
      <c r="C523" s="1" t="s">
        <v>519</v>
      </c>
      <c r="D523" s="8" t="s">
        <v>1218</v>
      </c>
      <c r="E523" s="5" t="s">
        <v>1405</v>
      </c>
    </row>
    <row r="524" spans="1:6" x14ac:dyDescent="0.25">
      <c r="A524" s="6">
        <v>518</v>
      </c>
      <c r="B524" s="6" t="str">
        <f>LEFT(CompareTable[[#This Row],[Section]],2)</f>
        <v>32</v>
      </c>
      <c r="C524" s="1" t="s">
        <v>520</v>
      </c>
      <c r="D524" s="8" t="s">
        <v>1219</v>
      </c>
      <c r="E524" s="5" t="s">
        <v>1405</v>
      </c>
    </row>
    <row r="525" spans="1:6" x14ac:dyDescent="0.25">
      <c r="A525" s="6">
        <v>519</v>
      </c>
      <c r="B525" s="6" t="str">
        <f>LEFT(CompareTable[[#This Row],[Section]],2)</f>
        <v>32</v>
      </c>
      <c r="C525" s="1" t="s">
        <v>521</v>
      </c>
      <c r="D525" s="8" t="s">
        <v>1220</v>
      </c>
      <c r="E525" s="5" t="s">
        <v>1405</v>
      </c>
    </row>
    <row r="526" spans="1:6" x14ac:dyDescent="0.25">
      <c r="A526" s="6">
        <v>520</v>
      </c>
      <c r="B526" s="6" t="str">
        <f>LEFT(CompareTable[[#This Row],[Section]],2)</f>
        <v>32</v>
      </c>
      <c r="C526" s="1" t="s">
        <v>522</v>
      </c>
      <c r="D526" s="8" t="s">
        <v>1221</v>
      </c>
      <c r="E526" s="5" t="s">
        <v>1405</v>
      </c>
    </row>
    <row r="527" spans="1:6" x14ac:dyDescent="0.25">
      <c r="A527" s="6">
        <v>521</v>
      </c>
      <c r="B527" s="6" t="str">
        <f>LEFT(CompareTable[[#This Row],[Section]],2)</f>
        <v>32</v>
      </c>
      <c r="C527" s="1" t="s">
        <v>523</v>
      </c>
      <c r="D527" s="8" t="s">
        <v>1222</v>
      </c>
      <c r="E527" s="5" t="s">
        <v>1405</v>
      </c>
    </row>
    <row r="528" spans="1:6" x14ac:dyDescent="0.25">
      <c r="A528" s="6">
        <v>522</v>
      </c>
      <c r="B528" s="6" t="str">
        <f>LEFT(CompareTable[[#This Row],[Section]],2)</f>
        <v>32</v>
      </c>
      <c r="C528" s="1" t="s">
        <v>524</v>
      </c>
      <c r="D528" s="8" t="s">
        <v>1223</v>
      </c>
      <c r="E528" s="5" t="s">
        <v>1405</v>
      </c>
    </row>
    <row r="529" spans="1:6" ht="30" x14ac:dyDescent="0.25">
      <c r="A529" s="6">
        <v>523</v>
      </c>
      <c r="B529" s="6" t="str">
        <f>LEFT(CompareTable[[#This Row],[Section]],2)</f>
        <v>32</v>
      </c>
      <c r="C529" s="1" t="s">
        <v>525</v>
      </c>
      <c r="D529" s="8" t="s">
        <v>1224</v>
      </c>
      <c r="E529" s="5" t="s">
        <v>1405</v>
      </c>
      <c r="F529" s="2" t="s">
        <v>1405</v>
      </c>
    </row>
    <row r="530" spans="1:6" ht="30" x14ac:dyDescent="0.25">
      <c r="A530" s="6">
        <v>524</v>
      </c>
      <c r="B530" s="6" t="str">
        <f>LEFT(CompareTable[[#This Row],[Section]],2)</f>
        <v>32</v>
      </c>
      <c r="C530" s="1" t="s">
        <v>526</v>
      </c>
      <c r="D530" s="8" t="s">
        <v>1225</v>
      </c>
      <c r="E530" s="5" t="s">
        <v>1405</v>
      </c>
      <c r="F530" s="2" t="s">
        <v>1405</v>
      </c>
    </row>
    <row r="531" spans="1:6" x14ac:dyDescent="0.25">
      <c r="A531" s="6">
        <v>525</v>
      </c>
      <c r="B531" s="6" t="str">
        <f>LEFT(CompareTable[[#This Row],[Section]],2)</f>
        <v>32</v>
      </c>
      <c r="C531" s="1" t="s">
        <v>527</v>
      </c>
      <c r="D531" s="8" t="s">
        <v>1226</v>
      </c>
      <c r="E531" s="5" t="s">
        <v>1405</v>
      </c>
    </row>
    <row r="532" spans="1:6" ht="30" x14ac:dyDescent="0.25">
      <c r="A532" s="6">
        <v>526</v>
      </c>
      <c r="B532" s="6" t="str">
        <f>LEFT(CompareTable[[#This Row],[Section]],2)</f>
        <v>32</v>
      </c>
      <c r="C532" s="1" t="s">
        <v>528</v>
      </c>
      <c r="D532" s="8" t="s">
        <v>1227</v>
      </c>
      <c r="E532" s="5" t="s">
        <v>1405</v>
      </c>
    </row>
    <row r="533" spans="1:6" x14ac:dyDescent="0.25">
      <c r="A533" s="6">
        <v>527</v>
      </c>
      <c r="B533" s="6" t="str">
        <f>LEFT(CompareTable[[#This Row],[Section]],2)</f>
        <v>32</v>
      </c>
      <c r="C533" s="1" t="s">
        <v>529</v>
      </c>
      <c r="D533" s="8" t="s">
        <v>1228</v>
      </c>
      <c r="E533" s="5" t="s">
        <v>1405</v>
      </c>
    </row>
    <row r="534" spans="1:6" x14ac:dyDescent="0.25">
      <c r="A534" s="6">
        <v>528</v>
      </c>
      <c r="B534" s="6" t="str">
        <f>LEFT(CompareTable[[#This Row],[Section]],2)</f>
        <v>32</v>
      </c>
      <c r="C534" s="1" t="s">
        <v>530</v>
      </c>
      <c r="D534" s="8" t="s">
        <v>1229</v>
      </c>
      <c r="E534" s="5" t="s">
        <v>1405</v>
      </c>
    </row>
    <row r="535" spans="1:6" x14ac:dyDescent="0.25">
      <c r="A535" s="6">
        <v>529</v>
      </c>
      <c r="B535" s="6" t="str">
        <f>LEFT(CompareTable[[#This Row],[Section]],2)</f>
        <v>32</v>
      </c>
      <c r="C535" s="1" t="s">
        <v>531</v>
      </c>
      <c r="D535" s="8" t="s">
        <v>1230</v>
      </c>
      <c r="E535" s="5" t="s">
        <v>1405</v>
      </c>
    </row>
    <row r="536" spans="1:6" x14ac:dyDescent="0.25">
      <c r="A536" s="6">
        <v>530</v>
      </c>
      <c r="B536" s="6" t="str">
        <f>LEFT(CompareTable[[#This Row],[Section]],2)</f>
        <v>32</v>
      </c>
      <c r="C536" s="1" t="s">
        <v>532</v>
      </c>
      <c r="D536" s="8" t="s">
        <v>1231</v>
      </c>
      <c r="E536" s="5" t="s">
        <v>1405</v>
      </c>
      <c r="F536" s="2" t="s">
        <v>1405</v>
      </c>
    </row>
    <row r="537" spans="1:6" x14ac:dyDescent="0.25">
      <c r="A537" s="6">
        <v>531</v>
      </c>
      <c r="B537" s="6" t="str">
        <f>LEFT(CompareTable[[#This Row],[Section]],2)</f>
        <v>32</v>
      </c>
      <c r="C537" s="1" t="s">
        <v>533</v>
      </c>
      <c r="D537" s="8" t="s">
        <v>1232</v>
      </c>
      <c r="E537" s="5" t="s">
        <v>1405</v>
      </c>
    </row>
    <row r="538" spans="1:6" x14ac:dyDescent="0.25">
      <c r="A538" s="6">
        <v>532</v>
      </c>
      <c r="B538" s="6" t="str">
        <f>LEFT(CompareTable[[#This Row],[Section]],2)</f>
        <v>32</v>
      </c>
      <c r="C538" s="1" t="s">
        <v>534</v>
      </c>
      <c r="D538" s="8" t="s">
        <v>1233</v>
      </c>
      <c r="E538" s="5" t="s">
        <v>1405</v>
      </c>
    </row>
    <row r="539" spans="1:6" x14ac:dyDescent="0.25">
      <c r="A539" s="6">
        <v>533</v>
      </c>
      <c r="B539" s="6" t="str">
        <f>LEFT(CompareTable[[#This Row],[Section]],2)</f>
        <v>32</v>
      </c>
      <c r="C539" s="1" t="s">
        <v>535</v>
      </c>
      <c r="D539" s="8" t="s">
        <v>1234</v>
      </c>
      <c r="E539" s="5" t="s">
        <v>1405</v>
      </c>
      <c r="F539" s="2" t="s">
        <v>1405</v>
      </c>
    </row>
    <row r="540" spans="1:6" x14ac:dyDescent="0.25">
      <c r="A540" s="6">
        <v>534</v>
      </c>
      <c r="B540" s="6" t="str">
        <f>LEFT(CompareTable[[#This Row],[Section]],2)</f>
        <v>32</v>
      </c>
      <c r="C540" s="1" t="s">
        <v>536</v>
      </c>
      <c r="D540" s="8" t="s">
        <v>1235</v>
      </c>
      <c r="E540" s="5" t="s">
        <v>1405</v>
      </c>
    </row>
    <row r="541" spans="1:6" ht="30" x14ac:dyDescent="0.25">
      <c r="A541" s="6">
        <v>535</v>
      </c>
      <c r="B541" s="6" t="str">
        <f>LEFT(CompareTable[[#This Row],[Section]],2)</f>
        <v>32</v>
      </c>
      <c r="C541" s="1" t="s">
        <v>537</v>
      </c>
      <c r="D541" s="8" t="s">
        <v>1236</v>
      </c>
      <c r="E541" s="5" t="s">
        <v>1405</v>
      </c>
    </row>
    <row r="542" spans="1:6" x14ac:dyDescent="0.25">
      <c r="A542" s="6">
        <v>536</v>
      </c>
      <c r="B542" s="6" t="str">
        <f>LEFT(CompareTable[[#This Row],[Section]],2)</f>
        <v>32</v>
      </c>
      <c r="C542" s="1" t="s">
        <v>538</v>
      </c>
      <c r="D542" s="8" t="s">
        <v>1237</v>
      </c>
      <c r="E542" s="5" t="s">
        <v>1405</v>
      </c>
    </row>
    <row r="543" spans="1:6" x14ac:dyDescent="0.25">
      <c r="A543" s="6">
        <v>537</v>
      </c>
      <c r="B543" s="6" t="str">
        <f>LEFT(CompareTable[[#This Row],[Section]],2)</f>
        <v>32</v>
      </c>
      <c r="C543" s="1" t="s">
        <v>539</v>
      </c>
      <c r="D543" s="8" t="s">
        <v>1238</v>
      </c>
      <c r="E543" s="5" t="s">
        <v>1405</v>
      </c>
    </row>
    <row r="544" spans="1:6" ht="30" x14ac:dyDescent="0.25">
      <c r="A544" s="6">
        <v>538</v>
      </c>
      <c r="B544" s="6" t="str">
        <f>LEFT(CompareTable[[#This Row],[Section]],2)</f>
        <v>32</v>
      </c>
      <c r="C544" s="1" t="s">
        <v>540</v>
      </c>
      <c r="D544" s="8" t="s">
        <v>1239</v>
      </c>
      <c r="E544" s="5" t="s">
        <v>1405</v>
      </c>
    </row>
    <row r="545" spans="1:6" ht="30" x14ac:dyDescent="0.25">
      <c r="A545" s="6">
        <v>539</v>
      </c>
      <c r="B545" s="6" t="str">
        <f>LEFT(CompareTable[[#This Row],[Section]],2)</f>
        <v>32</v>
      </c>
      <c r="C545" s="1" t="s">
        <v>541</v>
      </c>
      <c r="D545" s="8" t="s">
        <v>1240</v>
      </c>
      <c r="E545" s="5" t="s">
        <v>1405</v>
      </c>
    </row>
    <row r="546" spans="1:6" x14ac:dyDescent="0.25">
      <c r="A546" s="6">
        <v>540</v>
      </c>
      <c r="B546" s="6" t="str">
        <f>LEFT(CompareTable[[#This Row],[Section]],2)</f>
        <v>32</v>
      </c>
      <c r="C546" s="1" t="s">
        <v>542</v>
      </c>
      <c r="D546" s="8" t="s">
        <v>1241</v>
      </c>
      <c r="E546" s="5" t="s">
        <v>1405</v>
      </c>
    </row>
    <row r="547" spans="1:6" ht="30" x14ac:dyDescent="0.25">
      <c r="A547" s="6">
        <v>541</v>
      </c>
      <c r="B547" s="6" t="str">
        <f>LEFT(CompareTable[[#This Row],[Section]],2)</f>
        <v>32</v>
      </c>
      <c r="C547" s="1" t="s">
        <v>543</v>
      </c>
      <c r="D547" s="8" t="s">
        <v>1242</v>
      </c>
      <c r="E547" s="5" t="s">
        <v>1405</v>
      </c>
    </row>
    <row r="548" spans="1:6" ht="30" x14ac:dyDescent="0.25">
      <c r="A548" s="6">
        <v>542</v>
      </c>
      <c r="B548" s="6" t="str">
        <f>LEFT(CompareTable[[#This Row],[Section]],2)</f>
        <v>32</v>
      </c>
      <c r="C548" s="1" t="s">
        <v>544</v>
      </c>
      <c r="D548" s="8" t="s">
        <v>1243</v>
      </c>
      <c r="E548" s="5" t="s">
        <v>1405</v>
      </c>
    </row>
    <row r="549" spans="1:6" x14ac:dyDescent="0.25">
      <c r="A549" s="6">
        <v>543</v>
      </c>
      <c r="B549" s="6" t="str">
        <f>LEFT(CompareTable[[#This Row],[Section]],2)</f>
        <v>32</v>
      </c>
      <c r="C549" s="1" t="s">
        <v>545</v>
      </c>
      <c r="D549" s="8" t="s">
        <v>1244</v>
      </c>
      <c r="E549" s="5" t="s">
        <v>1405</v>
      </c>
    </row>
    <row r="550" spans="1:6" ht="30" x14ac:dyDescent="0.25">
      <c r="A550" s="6">
        <v>544</v>
      </c>
      <c r="B550" s="6" t="str">
        <f>LEFT(CompareTable[[#This Row],[Section]],2)</f>
        <v>32</v>
      </c>
      <c r="C550" s="1" t="s">
        <v>546</v>
      </c>
      <c r="D550" s="8" t="s">
        <v>1245</v>
      </c>
      <c r="E550" s="5" t="s">
        <v>1405</v>
      </c>
    </row>
    <row r="551" spans="1:6" x14ac:dyDescent="0.25">
      <c r="A551" s="6">
        <v>545</v>
      </c>
      <c r="B551" s="6" t="str">
        <f>LEFT(CompareTable[[#This Row],[Section]],2)</f>
        <v>32</v>
      </c>
      <c r="C551" s="1" t="s">
        <v>547</v>
      </c>
      <c r="D551" s="8" t="s">
        <v>1246</v>
      </c>
      <c r="E551" s="5" t="s">
        <v>1405</v>
      </c>
    </row>
    <row r="552" spans="1:6" x14ac:dyDescent="0.25">
      <c r="A552" s="6">
        <v>546</v>
      </c>
      <c r="B552" s="6" t="str">
        <f>LEFT(CompareTable[[#This Row],[Section]],2)</f>
        <v>32</v>
      </c>
      <c r="C552" s="1" t="s">
        <v>548</v>
      </c>
      <c r="D552" s="8" t="s">
        <v>1247</v>
      </c>
      <c r="E552" s="5" t="s">
        <v>1405</v>
      </c>
    </row>
    <row r="553" spans="1:6" x14ac:dyDescent="0.25">
      <c r="A553" s="6">
        <v>547</v>
      </c>
      <c r="B553" s="6" t="str">
        <f>LEFT(CompareTable[[#This Row],[Section]],2)</f>
        <v>32</v>
      </c>
      <c r="C553" s="1" t="s">
        <v>549</v>
      </c>
      <c r="D553" s="8" t="s">
        <v>1248</v>
      </c>
      <c r="E553" s="5" t="s">
        <v>1405</v>
      </c>
    </row>
    <row r="554" spans="1:6" x14ac:dyDescent="0.25">
      <c r="A554" s="6">
        <v>548</v>
      </c>
      <c r="B554" s="6" t="str">
        <f>LEFT(CompareTable[[#This Row],[Section]],2)</f>
        <v>32</v>
      </c>
      <c r="C554" s="1" t="s">
        <v>550</v>
      </c>
      <c r="D554" s="8" t="s">
        <v>1249</v>
      </c>
      <c r="E554" s="5" t="s">
        <v>1405</v>
      </c>
      <c r="F554" s="2" t="s">
        <v>1405</v>
      </c>
    </row>
    <row r="555" spans="1:6" x14ac:dyDescent="0.25">
      <c r="A555" s="6">
        <v>549</v>
      </c>
      <c r="B555" s="6" t="str">
        <f>LEFT(CompareTable[[#This Row],[Section]],2)</f>
        <v>32</v>
      </c>
      <c r="C555" s="1" t="s">
        <v>551</v>
      </c>
      <c r="D555" s="8" t="s">
        <v>1250</v>
      </c>
      <c r="E555" s="5" t="s">
        <v>1405</v>
      </c>
      <c r="F555" s="2" t="s">
        <v>1405</v>
      </c>
    </row>
    <row r="556" spans="1:6" x14ac:dyDescent="0.25">
      <c r="A556" s="6">
        <v>550</v>
      </c>
      <c r="B556" s="6" t="str">
        <f>LEFT(CompareTable[[#This Row],[Section]],2)</f>
        <v>32</v>
      </c>
      <c r="C556" s="1" t="s">
        <v>552</v>
      </c>
      <c r="D556" s="8" t="s">
        <v>1251</v>
      </c>
      <c r="E556" s="5" t="s">
        <v>1405</v>
      </c>
    </row>
    <row r="557" spans="1:6" x14ac:dyDescent="0.25">
      <c r="A557" s="6">
        <v>551</v>
      </c>
      <c r="B557" s="6" t="str">
        <f>LEFT(CompareTable[[#This Row],[Section]],2)</f>
        <v>32</v>
      </c>
      <c r="C557" s="1" t="s">
        <v>553</v>
      </c>
      <c r="D557" s="8" t="s">
        <v>1252</v>
      </c>
      <c r="E557" s="5" t="s">
        <v>1405</v>
      </c>
    </row>
    <row r="558" spans="1:6" x14ac:dyDescent="0.25">
      <c r="A558" s="6">
        <v>552</v>
      </c>
      <c r="B558" s="6" t="str">
        <f>LEFT(CompareTable[[#This Row],[Section]],2)</f>
        <v>32</v>
      </c>
      <c r="C558" s="1" t="s">
        <v>554</v>
      </c>
      <c r="D558" s="8" t="s">
        <v>1253</v>
      </c>
      <c r="E558" s="5" t="s">
        <v>1405</v>
      </c>
      <c r="F558" s="2" t="s">
        <v>1405</v>
      </c>
    </row>
    <row r="559" spans="1:6" ht="30" x14ac:dyDescent="0.25">
      <c r="A559" s="6">
        <v>553</v>
      </c>
      <c r="B559" s="6" t="str">
        <f>LEFT(CompareTable[[#This Row],[Section]],2)</f>
        <v>32</v>
      </c>
      <c r="C559" s="1" t="s">
        <v>555</v>
      </c>
      <c r="D559" s="8" t="s">
        <v>1254</v>
      </c>
      <c r="E559" s="5" t="s">
        <v>1405</v>
      </c>
    </row>
    <row r="560" spans="1:6" x14ac:dyDescent="0.25">
      <c r="A560" s="6">
        <v>554</v>
      </c>
      <c r="B560" s="6" t="str">
        <f>LEFT(CompareTable[[#This Row],[Section]],2)</f>
        <v>32</v>
      </c>
      <c r="C560" s="1" t="s">
        <v>556</v>
      </c>
      <c r="D560" s="8" t="s">
        <v>1255</v>
      </c>
      <c r="E560" s="5" t="s">
        <v>1405</v>
      </c>
    </row>
    <row r="561" spans="1:5" x14ac:dyDescent="0.25">
      <c r="A561" s="6">
        <v>555</v>
      </c>
      <c r="B561" s="6" t="str">
        <f>LEFT(CompareTable[[#This Row],[Section]],2)</f>
        <v>32</v>
      </c>
      <c r="C561" s="1" t="s">
        <v>557</v>
      </c>
      <c r="D561" s="8" t="s">
        <v>1256</v>
      </c>
      <c r="E561" s="5" t="s">
        <v>1405</v>
      </c>
    </row>
    <row r="562" spans="1:5" x14ac:dyDescent="0.25">
      <c r="A562" s="6">
        <v>556</v>
      </c>
      <c r="B562" s="6" t="str">
        <f>LEFT(CompareTable[[#This Row],[Section]],2)</f>
        <v>32</v>
      </c>
      <c r="C562" s="1" t="s">
        <v>558</v>
      </c>
      <c r="D562" s="8" t="s">
        <v>1257</v>
      </c>
      <c r="E562" s="5" t="s">
        <v>1405</v>
      </c>
    </row>
    <row r="563" spans="1:5" x14ac:dyDescent="0.25">
      <c r="A563" s="6">
        <v>557</v>
      </c>
      <c r="B563" s="6" t="str">
        <f>LEFT(CompareTable[[#This Row],[Section]],2)</f>
        <v>32</v>
      </c>
      <c r="C563" s="1" t="s">
        <v>559</v>
      </c>
      <c r="D563" s="8" t="s">
        <v>1258</v>
      </c>
      <c r="E563" s="5" t="s">
        <v>1405</v>
      </c>
    </row>
    <row r="564" spans="1:5" x14ac:dyDescent="0.25">
      <c r="A564" s="6">
        <v>558</v>
      </c>
      <c r="B564" s="6" t="str">
        <f>LEFT(CompareTable[[#This Row],[Section]],2)</f>
        <v>32</v>
      </c>
      <c r="C564" s="1" t="s">
        <v>560</v>
      </c>
      <c r="D564" s="8" t="s">
        <v>1259</v>
      </c>
      <c r="E564" s="5" t="s">
        <v>1405</v>
      </c>
    </row>
    <row r="565" spans="1:5" x14ac:dyDescent="0.25">
      <c r="A565" s="6">
        <v>559</v>
      </c>
      <c r="B565" s="6" t="str">
        <f>LEFT(CompareTable[[#This Row],[Section]],2)</f>
        <v>32</v>
      </c>
      <c r="C565" s="1" t="s">
        <v>561</v>
      </c>
      <c r="D565" s="8" t="s">
        <v>1260</v>
      </c>
      <c r="E565" s="5" t="s">
        <v>1405</v>
      </c>
    </row>
    <row r="566" spans="1:5" x14ac:dyDescent="0.25">
      <c r="A566" s="6">
        <v>560</v>
      </c>
      <c r="B566" s="6" t="str">
        <f>LEFT(CompareTable[[#This Row],[Section]],2)</f>
        <v>32</v>
      </c>
      <c r="C566" s="1" t="s">
        <v>562</v>
      </c>
      <c r="D566" s="8" t="s">
        <v>1261</v>
      </c>
      <c r="E566" s="5" t="s">
        <v>1405</v>
      </c>
    </row>
    <row r="567" spans="1:5" x14ac:dyDescent="0.25">
      <c r="A567" s="6">
        <v>561</v>
      </c>
      <c r="B567" s="6" t="str">
        <f>LEFT(CompareTable[[#This Row],[Section]],2)</f>
        <v>32</v>
      </c>
      <c r="C567" s="1" t="s">
        <v>563</v>
      </c>
      <c r="D567" s="8" t="s">
        <v>1262</v>
      </c>
      <c r="E567" s="5" t="s">
        <v>1405</v>
      </c>
    </row>
    <row r="568" spans="1:5" x14ac:dyDescent="0.25">
      <c r="A568" s="6">
        <v>562</v>
      </c>
      <c r="B568" s="6" t="str">
        <f>LEFT(CompareTable[[#This Row],[Section]],2)</f>
        <v>32</v>
      </c>
      <c r="C568" s="1" t="s">
        <v>564</v>
      </c>
      <c r="D568" s="8" t="s">
        <v>1263</v>
      </c>
      <c r="E568" s="5" t="s">
        <v>1405</v>
      </c>
    </row>
    <row r="569" spans="1:5" x14ac:dyDescent="0.25">
      <c r="A569" s="6">
        <v>563</v>
      </c>
      <c r="B569" s="6" t="str">
        <f>LEFT(CompareTable[[#This Row],[Section]],2)</f>
        <v>33</v>
      </c>
      <c r="C569" s="1" t="s">
        <v>565</v>
      </c>
      <c r="D569" s="8" t="s">
        <v>1264</v>
      </c>
      <c r="E569" s="5" t="s">
        <v>1405</v>
      </c>
    </row>
    <row r="570" spans="1:5" x14ac:dyDescent="0.25">
      <c r="A570" s="6">
        <v>564</v>
      </c>
      <c r="B570" s="6" t="str">
        <f>LEFT(CompareTable[[#This Row],[Section]],2)</f>
        <v>33</v>
      </c>
      <c r="C570" s="1" t="s">
        <v>566</v>
      </c>
      <c r="D570" s="8" t="s">
        <v>1265</v>
      </c>
      <c r="E570" s="5" t="s">
        <v>1405</v>
      </c>
    </row>
    <row r="571" spans="1:5" x14ac:dyDescent="0.25">
      <c r="A571" s="6">
        <v>565</v>
      </c>
      <c r="B571" s="6" t="str">
        <f>LEFT(CompareTable[[#This Row],[Section]],2)</f>
        <v>33</v>
      </c>
      <c r="C571" s="1" t="s">
        <v>567</v>
      </c>
      <c r="D571" s="8" t="s">
        <v>1266</v>
      </c>
      <c r="E571" s="5" t="s">
        <v>1405</v>
      </c>
    </row>
    <row r="572" spans="1:5" x14ac:dyDescent="0.25">
      <c r="A572" s="6">
        <v>566</v>
      </c>
      <c r="B572" s="6" t="str">
        <f>LEFT(CompareTable[[#This Row],[Section]],2)</f>
        <v>33</v>
      </c>
      <c r="C572" s="1" t="s">
        <v>568</v>
      </c>
      <c r="D572" s="8" t="s">
        <v>1267</v>
      </c>
      <c r="E572" s="5" t="s">
        <v>1405</v>
      </c>
    </row>
    <row r="573" spans="1:5" x14ac:dyDescent="0.25">
      <c r="A573" s="6">
        <v>567</v>
      </c>
      <c r="B573" s="6" t="str">
        <f>LEFT(CompareTable[[#This Row],[Section]],2)</f>
        <v>33</v>
      </c>
      <c r="C573" s="1" t="s">
        <v>569</v>
      </c>
      <c r="D573" s="8" t="s">
        <v>1268</v>
      </c>
      <c r="E573" s="5" t="s">
        <v>1405</v>
      </c>
    </row>
    <row r="574" spans="1:5" x14ac:dyDescent="0.25">
      <c r="A574" s="6">
        <v>568</v>
      </c>
      <c r="B574" s="6" t="str">
        <f>LEFT(CompareTable[[#This Row],[Section]],2)</f>
        <v>33</v>
      </c>
      <c r="C574" s="1" t="s">
        <v>570</v>
      </c>
      <c r="D574" s="8" t="s">
        <v>1269</v>
      </c>
      <c r="E574" s="5" t="s">
        <v>1405</v>
      </c>
    </row>
    <row r="575" spans="1:5" x14ac:dyDescent="0.25">
      <c r="A575" s="6">
        <v>569</v>
      </c>
      <c r="B575" s="6" t="str">
        <f>LEFT(CompareTable[[#This Row],[Section]],2)</f>
        <v>33</v>
      </c>
      <c r="C575" s="1" t="s">
        <v>571</v>
      </c>
      <c r="D575" s="8" t="s">
        <v>1270</v>
      </c>
      <c r="E575" s="5" t="s">
        <v>1405</v>
      </c>
    </row>
    <row r="576" spans="1:5" x14ac:dyDescent="0.25">
      <c r="A576" s="6">
        <v>570</v>
      </c>
      <c r="B576" s="6" t="str">
        <f>LEFT(CompareTable[[#This Row],[Section]],2)</f>
        <v>33</v>
      </c>
      <c r="C576" s="1" t="s">
        <v>572</v>
      </c>
      <c r="D576" s="8" t="s">
        <v>1271</v>
      </c>
      <c r="E576" s="5" t="s">
        <v>1405</v>
      </c>
    </row>
    <row r="577" spans="1:6" x14ac:dyDescent="0.25">
      <c r="A577" s="6">
        <v>571</v>
      </c>
      <c r="B577" s="6" t="str">
        <f>LEFT(CompareTable[[#This Row],[Section]],2)</f>
        <v>33</v>
      </c>
      <c r="C577" s="1" t="s">
        <v>573</v>
      </c>
      <c r="D577" s="8" t="s">
        <v>1272</v>
      </c>
      <c r="E577" s="5" t="s">
        <v>1405</v>
      </c>
    </row>
    <row r="578" spans="1:6" x14ac:dyDescent="0.25">
      <c r="A578" s="6">
        <v>572</v>
      </c>
      <c r="B578" s="6" t="str">
        <f>LEFT(CompareTable[[#This Row],[Section]],2)</f>
        <v>33</v>
      </c>
      <c r="C578" s="1" t="s">
        <v>574</v>
      </c>
      <c r="D578" s="8" t="s">
        <v>1273</v>
      </c>
      <c r="E578" s="5" t="s">
        <v>1405</v>
      </c>
    </row>
    <row r="579" spans="1:6" ht="30" x14ac:dyDescent="0.25">
      <c r="A579" s="6">
        <v>573</v>
      </c>
      <c r="B579" s="6" t="str">
        <f>LEFT(CompareTable[[#This Row],[Section]],2)</f>
        <v>33</v>
      </c>
      <c r="C579" s="1" t="s">
        <v>575</v>
      </c>
      <c r="D579" s="8" t="s">
        <v>1274</v>
      </c>
      <c r="E579" s="5" t="s">
        <v>1405</v>
      </c>
    </row>
    <row r="580" spans="1:6" ht="30" x14ac:dyDescent="0.25">
      <c r="A580" s="6">
        <v>574</v>
      </c>
      <c r="B580" s="6" t="str">
        <f>LEFT(CompareTable[[#This Row],[Section]],2)</f>
        <v>33</v>
      </c>
      <c r="C580" s="1" t="s">
        <v>576</v>
      </c>
      <c r="D580" s="8" t="s">
        <v>1275</v>
      </c>
      <c r="E580" s="5" t="s">
        <v>1405</v>
      </c>
    </row>
    <row r="581" spans="1:6" ht="30" x14ac:dyDescent="0.25">
      <c r="A581" s="6">
        <v>575</v>
      </c>
      <c r="B581" s="6" t="str">
        <f>LEFT(CompareTable[[#This Row],[Section]],2)</f>
        <v>33</v>
      </c>
      <c r="C581" s="1" t="s">
        <v>577</v>
      </c>
      <c r="D581" s="8" t="s">
        <v>1276</v>
      </c>
      <c r="E581" s="5" t="s">
        <v>1405</v>
      </c>
    </row>
    <row r="582" spans="1:6" ht="30" x14ac:dyDescent="0.25">
      <c r="A582" s="6">
        <v>576</v>
      </c>
      <c r="B582" s="6" t="str">
        <f>LEFT(CompareTable[[#This Row],[Section]],2)</f>
        <v>33</v>
      </c>
      <c r="C582" s="1" t="s">
        <v>578</v>
      </c>
      <c r="D582" s="8" t="s">
        <v>1277</v>
      </c>
      <c r="E582" s="5" t="s">
        <v>1405</v>
      </c>
    </row>
    <row r="583" spans="1:6" x14ac:dyDescent="0.25">
      <c r="A583" s="6">
        <v>577</v>
      </c>
      <c r="B583" s="6" t="str">
        <f>LEFT(CompareTable[[#This Row],[Section]],2)</f>
        <v>33</v>
      </c>
      <c r="C583" s="1" t="s">
        <v>579</v>
      </c>
      <c r="D583" s="8" t="s">
        <v>1278</v>
      </c>
      <c r="E583" s="5" t="s">
        <v>1405</v>
      </c>
      <c r="F583" s="2" t="s">
        <v>1405</v>
      </c>
    </row>
    <row r="584" spans="1:6" x14ac:dyDescent="0.25">
      <c r="A584" s="6">
        <v>578</v>
      </c>
      <c r="B584" s="6" t="str">
        <f>LEFT(CompareTable[[#This Row],[Section]],2)</f>
        <v>33</v>
      </c>
      <c r="C584" s="1" t="s">
        <v>580</v>
      </c>
      <c r="D584" s="8" t="s">
        <v>1279</v>
      </c>
      <c r="E584" s="5" t="s">
        <v>1405</v>
      </c>
    </row>
    <row r="585" spans="1:6" x14ac:dyDescent="0.25">
      <c r="A585" s="6">
        <v>579</v>
      </c>
      <c r="B585" s="6" t="str">
        <f>LEFT(CompareTable[[#This Row],[Section]],2)</f>
        <v>33</v>
      </c>
      <c r="C585" s="1" t="s">
        <v>581</v>
      </c>
      <c r="D585" s="8" t="s">
        <v>1280</v>
      </c>
      <c r="E585" s="5" t="s">
        <v>1405</v>
      </c>
    </row>
    <row r="586" spans="1:6" ht="30" x14ac:dyDescent="0.25">
      <c r="A586" s="6">
        <v>580</v>
      </c>
      <c r="B586" s="6" t="str">
        <f>LEFT(CompareTable[[#This Row],[Section]],2)</f>
        <v>33</v>
      </c>
      <c r="C586" s="1" t="s">
        <v>582</v>
      </c>
      <c r="D586" s="8" t="s">
        <v>1281</v>
      </c>
      <c r="E586" s="5" t="s">
        <v>1405</v>
      </c>
    </row>
    <row r="587" spans="1:6" x14ac:dyDescent="0.25">
      <c r="A587" s="6">
        <v>581</v>
      </c>
      <c r="B587" s="6" t="str">
        <f>LEFT(CompareTable[[#This Row],[Section]],2)</f>
        <v>33</v>
      </c>
      <c r="C587" s="1" t="s">
        <v>583</v>
      </c>
      <c r="D587" s="8" t="s">
        <v>1282</v>
      </c>
      <c r="E587" s="5" t="s">
        <v>1405</v>
      </c>
    </row>
    <row r="588" spans="1:6" x14ac:dyDescent="0.25">
      <c r="A588" s="6">
        <v>582</v>
      </c>
      <c r="B588" s="6" t="str">
        <f>LEFT(CompareTable[[#This Row],[Section]],2)</f>
        <v>33</v>
      </c>
      <c r="C588" s="1" t="s">
        <v>584</v>
      </c>
      <c r="D588" s="8" t="s">
        <v>1283</v>
      </c>
      <c r="E588" s="5" t="s">
        <v>1405</v>
      </c>
    </row>
    <row r="589" spans="1:6" x14ac:dyDescent="0.25">
      <c r="A589" s="6">
        <v>583</v>
      </c>
      <c r="B589" s="6" t="str">
        <f>LEFT(CompareTable[[#This Row],[Section]],2)</f>
        <v>33</v>
      </c>
      <c r="C589" s="1" t="s">
        <v>585</v>
      </c>
      <c r="D589" s="8" t="s">
        <v>1284</v>
      </c>
      <c r="E589" s="5" t="s">
        <v>1405</v>
      </c>
      <c r="F589" s="2" t="s">
        <v>1405</v>
      </c>
    </row>
    <row r="590" spans="1:6" x14ac:dyDescent="0.25">
      <c r="A590" s="6">
        <v>584</v>
      </c>
      <c r="B590" s="6" t="str">
        <f>LEFT(CompareTable[[#This Row],[Section]],2)</f>
        <v>33</v>
      </c>
      <c r="C590" s="1" t="s">
        <v>586</v>
      </c>
      <c r="D590" s="8" t="s">
        <v>1285</v>
      </c>
      <c r="E590" s="5" t="s">
        <v>1405</v>
      </c>
    </row>
    <row r="591" spans="1:6" x14ac:dyDescent="0.25">
      <c r="A591" s="6">
        <v>585</v>
      </c>
      <c r="B591" s="6" t="str">
        <f>LEFT(CompareTable[[#This Row],[Section]],2)</f>
        <v>33</v>
      </c>
      <c r="C591" s="1" t="s">
        <v>587</v>
      </c>
      <c r="D591" s="8" t="s">
        <v>1286</v>
      </c>
      <c r="E591" s="5" t="s">
        <v>1405</v>
      </c>
    </row>
    <row r="592" spans="1:6" x14ac:dyDescent="0.25">
      <c r="A592" s="6">
        <v>586</v>
      </c>
      <c r="B592" s="6" t="str">
        <f>LEFT(CompareTable[[#This Row],[Section]],2)</f>
        <v>33</v>
      </c>
      <c r="C592" s="1" t="s">
        <v>588</v>
      </c>
      <c r="D592" s="8" t="s">
        <v>1287</v>
      </c>
      <c r="E592" s="5" t="s">
        <v>1405</v>
      </c>
    </row>
    <row r="593" spans="1:6" x14ac:dyDescent="0.25">
      <c r="A593" s="6">
        <v>587</v>
      </c>
      <c r="B593" s="6" t="str">
        <f>LEFT(CompareTable[[#This Row],[Section]],2)</f>
        <v>33</v>
      </c>
      <c r="C593" s="1" t="s">
        <v>589</v>
      </c>
      <c r="D593" s="8" t="s">
        <v>1288</v>
      </c>
      <c r="E593" s="5" t="s">
        <v>1405</v>
      </c>
      <c r="F593" s="2" t="s">
        <v>1405</v>
      </c>
    </row>
    <row r="594" spans="1:6" x14ac:dyDescent="0.25">
      <c r="A594" s="6">
        <v>588</v>
      </c>
      <c r="B594" s="6" t="str">
        <f>LEFT(CompareTable[[#This Row],[Section]],2)</f>
        <v>33</v>
      </c>
      <c r="C594" s="1" t="s">
        <v>590</v>
      </c>
      <c r="D594" s="8" t="s">
        <v>1289</v>
      </c>
      <c r="E594" s="5" t="s">
        <v>1405</v>
      </c>
    </row>
    <row r="595" spans="1:6" x14ac:dyDescent="0.25">
      <c r="A595" s="6">
        <v>589</v>
      </c>
      <c r="B595" s="6" t="str">
        <f>LEFT(CompareTable[[#This Row],[Section]],2)</f>
        <v>33</v>
      </c>
      <c r="C595" s="1" t="s">
        <v>591</v>
      </c>
      <c r="D595" s="8" t="s">
        <v>1290</v>
      </c>
      <c r="E595" s="5" t="s">
        <v>1405</v>
      </c>
    </row>
    <row r="596" spans="1:6" x14ac:dyDescent="0.25">
      <c r="A596" s="6">
        <v>590</v>
      </c>
      <c r="B596" s="6" t="str">
        <f>LEFT(CompareTable[[#This Row],[Section]],2)</f>
        <v>33</v>
      </c>
      <c r="C596" s="1" t="s">
        <v>592</v>
      </c>
      <c r="D596" s="8" t="s">
        <v>1291</v>
      </c>
      <c r="E596" s="5" t="s">
        <v>1405</v>
      </c>
    </row>
    <row r="597" spans="1:6" x14ac:dyDescent="0.25">
      <c r="A597" s="6">
        <v>591</v>
      </c>
      <c r="B597" s="6" t="str">
        <f>LEFT(CompareTable[[#This Row],[Section]],2)</f>
        <v>33</v>
      </c>
      <c r="C597" s="1" t="s">
        <v>593</v>
      </c>
      <c r="D597" s="8" t="s">
        <v>1292</v>
      </c>
      <c r="E597" s="5" t="s">
        <v>1405</v>
      </c>
    </row>
    <row r="598" spans="1:6" ht="30" x14ac:dyDescent="0.25">
      <c r="A598" s="6">
        <v>592</v>
      </c>
      <c r="B598" s="6" t="str">
        <f>LEFT(CompareTable[[#This Row],[Section]],2)</f>
        <v>33</v>
      </c>
      <c r="C598" s="1" t="s">
        <v>594</v>
      </c>
      <c r="D598" s="8" t="s">
        <v>1293</v>
      </c>
      <c r="E598" s="5" t="s">
        <v>1405</v>
      </c>
    </row>
    <row r="599" spans="1:6" x14ac:dyDescent="0.25">
      <c r="A599" s="6">
        <v>593</v>
      </c>
      <c r="B599" s="6" t="str">
        <f>LEFT(CompareTable[[#This Row],[Section]],2)</f>
        <v>33</v>
      </c>
      <c r="C599" s="1" t="s">
        <v>595</v>
      </c>
      <c r="D599" s="8" t="s">
        <v>1294</v>
      </c>
      <c r="E599" s="5" t="s">
        <v>1405</v>
      </c>
    </row>
    <row r="600" spans="1:6" ht="30" x14ac:dyDescent="0.25">
      <c r="A600" s="6">
        <v>594</v>
      </c>
      <c r="B600" s="6" t="str">
        <f>LEFT(CompareTable[[#This Row],[Section]],2)</f>
        <v>33</v>
      </c>
      <c r="C600" s="1" t="s">
        <v>596</v>
      </c>
      <c r="D600" s="8" t="s">
        <v>1295</v>
      </c>
      <c r="E600" s="5" t="s">
        <v>1405</v>
      </c>
    </row>
    <row r="601" spans="1:6" x14ac:dyDescent="0.25">
      <c r="A601" s="6">
        <v>595</v>
      </c>
      <c r="B601" s="6" t="str">
        <f>LEFT(CompareTable[[#This Row],[Section]],2)</f>
        <v>33</v>
      </c>
      <c r="C601" s="1" t="s">
        <v>597</v>
      </c>
      <c r="D601" s="8" t="s">
        <v>1296</v>
      </c>
      <c r="E601" s="5" t="s">
        <v>1405</v>
      </c>
    </row>
    <row r="602" spans="1:6" x14ac:dyDescent="0.25">
      <c r="A602" s="6">
        <v>596</v>
      </c>
      <c r="B602" s="6" t="str">
        <f>LEFT(CompareTable[[#This Row],[Section]],2)</f>
        <v>33</v>
      </c>
      <c r="C602" s="1" t="s">
        <v>598</v>
      </c>
      <c r="D602" s="8" t="s">
        <v>1297</v>
      </c>
      <c r="E602" s="5" t="s">
        <v>1405</v>
      </c>
    </row>
    <row r="603" spans="1:6" x14ac:dyDescent="0.25">
      <c r="A603" s="6">
        <v>597</v>
      </c>
      <c r="B603" s="6" t="str">
        <f>LEFT(CompareTable[[#This Row],[Section]],2)</f>
        <v>33</v>
      </c>
      <c r="C603" s="1" t="s">
        <v>599</v>
      </c>
      <c r="D603" s="8" t="s">
        <v>1298</v>
      </c>
      <c r="E603" s="5" t="s">
        <v>1405</v>
      </c>
    </row>
    <row r="604" spans="1:6" x14ac:dyDescent="0.25">
      <c r="A604" s="6">
        <v>598</v>
      </c>
      <c r="B604" s="6" t="str">
        <f>LEFT(CompareTable[[#This Row],[Section]],2)</f>
        <v>33</v>
      </c>
      <c r="C604" s="1" t="s">
        <v>600</v>
      </c>
      <c r="D604" s="8" t="s">
        <v>1299</v>
      </c>
      <c r="E604" s="5" t="s">
        <v>1405</v>
      </c>
    </row>
    <row r="605" spans="1:6" x14ac:dyDescent="0.25">
      <c r="A605" s="6">
        <v>599</v>
      </c>
      <c r="B605" s="6" t="str">
        <f>LEFT(CompareTable[[#This Row],[Section]],2)</f>
        <v>33</v>
      </c>
      <c r="C605" s="1" t="s">
        <v>601</v>
      </c>
      <c r="D605" s="8" t="s">
        <v>1300</v>
      </c>
      <c r="E605" s="5" t="s">
        <v>1405</v>
      </c>
    </row>
    <row r="606" spans="1:6" x14ac:dyDescent="0.25">
      <c r="A606" s="6">
        <v>600</v>
      </c>
      <c r="B606" s="6" t="str">
        <f>LEFT(CompareTable[[#This Row],[Section]],2)</f>
        <v>33</v>
      </c>
      <c r="C606" s="1" t="s">
        <v>602</v>
      </c>
      <c r="D606" s="8" t="s">
        <v>1301</v>
      </c>
      <c r="E606" s="5" t="s">
        <v>1405</v>
      </c>
    </row>
    <row r="607" spans="1:6" x14ac:dyDescent="0.25">
      <c r="A607" s="6">
        <v>601</v>
      </c>
      <c r="B607" s="6" t="str">
        <f>LEFT(CompareTable[[#This Row],[Section]],2)</f>
        <v>33</v>
      </c>
      <c r="C607" s="1" t="s">
        <v>603</v>
      </c>
      <c r="D607" s="8" t="s">
        <v>1302</v>
      </c>
      <c r="E607" s="5" t="s">
        <v>1405</v>
      </c>
    </row>
    <row r="608" spans="1:6" x14ac:dyDescent="0.25">
      <c r="A608" s="6">
        <v>602</v>
      </c>
      <c r="B608" s="6" t="str">
        <f>LEFT(CompareTable[[#This Row],[Section]],2)</f>
        <v>33</v>
      </c>
      <c r="C608" s="1" t="s">
        <v>604</v>
      </c>
      <c r="D608" s="8" t="s">
        <v>1303</v>
      </c>
      <c r="E608" s="5" t="s">
        <v>1405</v>
      </c>
    </row>
    <row r="609" spans="1:5" x14ac:dyDescent="0.25">
      <c r="A609" s="6">
        <v>603</v>
      </c>
      <c r="B609" s="6" t="str">
        <f>LEFT(CompareTable[[#This Row],[Section]],2)</f>
        <v>33</v>
      </c>
      <c r="C609" s="1" t="s">
        <v>605</v>
      </c>
      <c r="D609" s="8" t="s">
        <v>1304</v>
      </c>
      <c r="E609" s="5" t="s">
        <v>1405</v>
      </c>
    </row>
    <row r="610" spans="1:5" x14ac:dyDescent="0.25">
      <c r="A610" s="6">
        <v>604</v>
      </c>
      <c r="B610" s="6" t="str">
        <f>LEFT(CompareTable[[#This Row],[Section]],2)</f>
        <v>33</v>
      </c>
      <c r="C610" s="1" t="s">
        <v>606</v>
      </c>
      <c r="D610" s="8" t="s">
        <v>1305</v>
      </c>
      <c r="E610" s="5" t="s">
        <v>1405</v>
      </c>
    </row>
    <row r="611" spans="1:5" x14ac:dyDescent="0.25">
      <c r="A611" s="6">
        <v>605</v>
      </c>
      <c r="B611" s="6" t="str">
        <f>LEFT(CompareTable[[#This Row],[Section]],2)</f>
        <v>33</v>
      </c>
      <c r="C611" s="1" t="s">
        <v>607</v>
      </c>
      <c r="D611" s="8" t="s">
        <v>1306</v>
      </c>
      <c r="E611" s="5" t="s">
        <v>1405</v>
      </c>
    </row>
    <row r="612" spans="1:5" x14ac:dyDescent="0.25">
      <c r="A612" s="6">
        <v>606</v>
      </c>
      <c r="B612" s="6" t="str">
        <f>LEFT(CompareTable[[#This Row],[Section]],2)</f>
        <v>33</v>
      </c>
      <c r="C612" s="1" t="s">
        <v>608</v>
      </c>
      <c r="D612" s="8" t="s">
        <v>1307</v>
      </c>
      <c r="E612" s="5" t="s">
        <v>1405</v>
      </c>
    </row>
    <row r="613" spans="1:5" ht="30" x14ac:dyDescent="0.25">
      <c r="A613" s="6">
        <v>607</v>
      </c>
      <c r="B613" s="6" t="str">
        <f>LEFT(CompareTable[[#This Row],[Section]],2)</f>
        <v>33</v>
      </c>
      <c r="C613" s="1" t="s">
        <v>609</v>
      </c>
      <c r="D613" s="8" t="s">
        <v>1308</v>
      </c>
      <c r="E613" s="5" t="s">
        <v>1405</v>
      </c>
    </row>
    <row r="614" spans="1:5" x14ac:dyDescent="0.25">
      <c r="A614" s="6">
        <v>608</v>
      </c>
      <c r="B614" s="6" t="str">
        <f>LEFT(CompareTable[[#This Row],[Section]],2)</f>
        <v>33</v>
      </c>
      <c r="C614" s="1" t="s">
        <v>610</v>
      </c>
      <c r="D614" s="8" t="s">
        <v>1309</v>
      </c>
      <c r="E614" s="5" t="s">
        <v>1405</v>
      </c>
    </row>
    <row r="615" spans="1:5" x14ac:dyDescent="0.25">
      <c r="A615" s="6">
        <v>609</v>
      </c>
      <c r="B615" s="6" t="str">
        <f>LEFT(CompareTable[[#This Row],[Section]],2)</f>
        <v>33</v>
      </c>
      <c r="C615" s="1" t="s">
        <v>611</v>
      </c>
      <c r="D615" s="8" t="s">
        <v>1310</v>
      </c>
      <c r="E615" s="5" t="s">
        <v>1405</v>
      </c>
    </row>
    <row r="616" spans="1:5" x14ac:dyDescent="0.25">
      <c r="A616" s="6">
        <v>610</v>
      </c>
      <c r="B616" s="6" t="str">
        <f>LEFT(CompareTable[[#This Row],[Section]],2)</f>
        <v>33</v>
      </c>
      <c r="C616" s="1" t="s">
        <v>612</v>
      </c>
      <c r="D616" s="8" t="s">
        <v>1311</v>
      </c>
      <c r="E616" s="5" t="s">
        <v>1405</v>
      </c>
    </row>
    <row r="617" spans="1:5" x14ac:dyDescent="0.25">
      <c r="A617" s="6">
        <v>611</v>
      </c>
      <c r="B617" s="6" t="str">
        <f>LEFT(CompareTable[[#This Row],[Section]],2)</f>
        <v>33</v>
      </c>
      <c r="C617" s="1" t="s">
        <v>613</v>
      </c>
      <c r="D617" s="8" t="s">
        <v>1312</v>
      </c>
      <c r="E617" s="5" t="s">
        <v>1405</v>
      </c>
    </row>
    <row r="618" spans="1:5" ht="30" x14ac:dyDescent="0.25">
      <c r="A618" s="6">
        <v>612</v>
      </c>
      <c r="B618" s="6" t="str">
        <f>LEFT(CompareTable[[#This Row],[Section]],2)</f>
        <v>33</v>
      </c>
      <c r="C618" s="1" t="s">
        <v>614</v>
      </c>
      <c r="D618" s="8" t="s">
        <v>1313</v>
      </c>
      <c r="E618" s="5" t="s">
        <v>1405</v>
      </c>
    </row>
    <row r="619" spans="1:5" ht="30" x14ac:dyDescent="0.25">
      <c r="A619" s="6">
        <v>613</v>
      </c>
      <c r="B619" s="6" t="str">
        <f>LEFT(CompareTable[[#This Row],[Section]],2)</f>
        <v>33</v>
      </c>
      <c r="C619" s="1" t="s">
        <v>615</v>
      </c>
      <c r="D619" s="8" t="s">
        <v>1314</v>
      </c>
      <c r="E619" s="5" t="s">
        <v>1405</v>
      </c>
    </row>
    <row r="620" spans="1:5" x14ac:dyDescent="0.25">
      <c r="A620" s="6">
        <v>614</v>
      </c>
      <c r="B620" s="6" t="str">
        <f>LEFT(CompareTable[[#This Row],[Section]],2)</f>
        <v>33</v>
      </c>
      <c r="C620" s="1" t="s">
        <v>616</v>
      </c>
      <c r="D620" s="8" t="s">
        <v>1315</v>
      </c>
      <c r="E620" s="5" t="s">
        <v>1405</v>
      </c>
    </row>
    <row r="621" spans="1:5" x14ac:dyDescent="0.25">
      <c r="A621" s="6">
        <v>615</v>
      </c>
      <c r="B621" s="6" t="str">
        <f>LEFT(CompareTable[[#This Row],[Section]],2)</f>
        <v>33</v>
      </c>
      <c r="C621" s="1" t="s">
        <v>617</v>
      </c>
      <c r="D621" s="8" t="s">
        <v>1316</v>
      </c>
      <c r="E621" s="5" t="s">
        <v>1405</v>
      </c>
    </row>
    <row r="622" spans="1:5" x14ac:dyDescent="0.25">
      <c r="A622" s="6">
        <v>616</v>
      </c>
      <c r="B622" s="6" t="str">
        <f>LEFT(CompareTable[[#This Row],[Section]],2)</f>
        <v>33</v>
      </c>
      <c r="C622" s="1" t="s">
        <v>618</v>
      </c>
      <c r="D622" s="8" t="s">
        <v>1317</v>
      </c>
      <c r="E622" s="5" t="s">
        <v>1405</v>
      </c>
    </row>
    <row r="623" spans="1:5" ht="30" x14ac:dyDescent="0.25">
      <c r="A623" s="6">
        <v>617</v>
      </c>
      <c r="B623" s="6" t="str">
        <f>LEFT(CompareTable[[#This Row],[Section]],2)</f>
        <v>33</v>
      </c>
      <c r="C623" s="1" t="s">
        <v>619</v>
      </c>
      <c r="D623" s="8" t="s">
        <v>1318</v>
      </c>
      <c r="E623" s="5" t="s">
        <v>1405</v>
      </c>
    </row>
    <row r="624" spans="1:5" x14ac:dyDescent="0.25">
      <c r="A624" s="6">
        <v>618</v>
      </c>
      <c r="B624" s="6" t="str">
        <f>LEFT(CompareTable[[#This Row],[Section]],2)</f>
        <v>33</v>
      </c>
      <c r="C624" s="1" t="s">
        <v>620</v>
      </c>
      <c r="D624" s="8" t="s">
        <v>1319</v>
      </c>
      <c r="E624" s="5" t="s">
        <v>1405</v>
      </c>
    </row>
    <row r="625" spans="1:6" x14ac:dyDescent="0.25">
      <c r="A625" s="6">
        <v>619</v>
      </c>
      <c r="B625" s="6" t="str">
        <f>LEFT(CompareTable[[#This Row],[Section]],2)</f>
        <v>33</v>
      </c>
      <c r="C625" s="1" t="s">
        <v>621</v>
      </c>
      <c r="D625" s="8" t="s">
        <v>1320</v>
      </c>
      <c r="E625" s="5" t="s">
        <v>1405</v>
      </c>
    </row>
    <row r="626" spans="1:6" x14ac:dyDescent="0.25">
      <c r="A626" s="6">
        <v>620</v>
      </c>
      <c r="B626" s="6" t="str">
        <f>LEFT(CompareTable[[#This Row],[Section]],2)</f>
        <v>33</v>
      </c>
      <c r="C626" s="1" t="s">
        <v>622</v>
      </c>
      <c r="D626" s="8" t="s">
        <v>1321</v>
      </c>
      <c r="E626" s="5" t="s">
        <v>1405</v>
      </c>
    </row>
    <row r="627" spans="1:6" x14ac:dyDescent="0.25">
      <c r="A627" s="6">
        <v>621</v>
      </c>
      <c r="B627" s="6" t="str">
        <f>LEFT(CompareTable[[#This Row],[Section]],2)</f>
        <v>33</v>
      </c>
      <c r="C627" s="1" t="s">
        <v>623</v>
      </c>
      <c r="D627" s="8" t="s">
        <v>1322</v>
      </c>
      <c r="E627" s="5" t="s">
        <v>1405</v>
      </c>
    </row>
    <row r="628" spans="1:6" x14ac:dyDescent="0.25">
      <c r="A628" s="6">
        <v>622</v>
      </c>
      <c r="B628" s="6" t="str">
        <f>LEFT(CompareTable[[#This Row],[Section]],2)</f>
        <v>33</v>
      </c>
      <c r="C628" s="1" t="s">
        <v>624</v>
      </c>
      <c r="D628" s="8" t="s">
        <v>1323</v>
      </c>
      <c r="E628" s="5" t="s">
        <v>1405</v>
      </c>
      <c r="F628" s="2" t="s">
        <v>1405</v>
      </c>
    </row>
    <row r="629" spans="1:6" x14ac:dyDescent="0.25">
      <c r="A629" s="6">
        <v>623</v>
      </c>
      <c r="B629" s="6" t="str">
        <f>LEFT(CompareTable[[#This Row],[Section]],2)</f>
        <v>33</v>
      </c>
      <c r="C629" s="1" t="s">
        <v>625</v>
      </c>
      <c r="D629" s="8" t="s">
        <v>1324</v>
      </c>
      <c r="E629" s="5" t="s">
        <v>1405</v>
      </c>
      <c r="F629" s="2" t="s">
        <v>1405</v>
      </c>
    </row>
    <row r="630" spans="1:6" x14ac:dyDescent="0.25">
      <c r="A630" s="6">
        <v>624</v>
      </c>
      <c r="B630" s="6" t="str">
        <f>LEFT(CompareTable[[#This Row],[Section]],2)</f>
        <v>34</v>
      </c>
      <c r="C630" s="1" t="s">
        <v>626</v>
      </c>
      <c r="D630" s="8" t="s">
        <v>1325</v>
      </c>
      <c r="E630" s="5" t="s">
        <v>1405</v>
      </c>
      <c r="F630" s="2" t="s">
        <v>1405</v>
      </c>
    </row>
    <row r="631" spans="1:6" x14ac:dyDescent="0.25">
      <c r="A631" s="6">
        <v>625</v>
      </c>
      <c r="B631" s="6" t="str">
        <f>LEFT(CompareTable[[#This Row],[Section]],2)</f>
        <v>34</v>
      </c>
      <c r="C631" s="1" t="s">
        <v>627</v>
      </c>
      <c r="D631" s="8" t="s">
        <v>1326</v>
      </c>
      <c r="E631" s="5" t="s">
        <v>1405</v>
      </c>
    </row>
    <row r="632" spans="1:6" x14ac:dyDescent="0.25">
      <c r="A632" s="6">
        <v>626</v>
      </c>
      <c r="B632" s="6" t="str">
        <f>LEFT(CompareTable[[#This Row],[Section]],2)</f>
        <v>34</v>
      </c>
      <c r="C632" s="1" t="s">
        <v>628</v>
      </c>
      <c r="D632" s="8" t="s">
        <v>1327</v>
      </c>
      <c r="E632" s="5" t="s">
        <v>1405</v>
      </c>
    </row>
    <row r="633" spans="1:6" x14ac:dyDescent="0.25">
      <c r="A633" s="6">
        <v>627</v>
      </c>
      <c r="B633" s="6" t="str">
        <f>LEFT(CompareTable[[#This Row],[Section]],2)</f>
        <v>34</v>
      </c>
      <c r="C633" s="1" t="s">
        <v>629</v>
      </c>
      <c r="D633" s="8" t="s">
        <v>1328</v>
      </c>
      <c r="E633" s="5" t="s">
        <v>1405</v>
      </c>
    </row>
    <row r="634" spans="1:6" x14ac:dyDescent="0.25">
      <c r="A634" s="6">
        <v>628</v>
      </c>
      <c r="B634" s="6" t="str">
        <f>LEFT(CompareTable[[#This Row],[Section]],2)</f>
        <v>34</v>
      </c>
      <c r="C634" s="1" t="s">
        <v>630</v>
      </c>
      <c r="D634" s="8" t="s">
        <v>1329</v>
      </c>
      <c r="E634" s="5" t="s">
        <v>1405</v>
      </c>
    </row>
    <row r="635" spans="1:6" x14ac:dyDescent="0.25">
      <c r="A635" s="6">
        <v>629</v>
      </c>
      <c r="B635" s="6" t="str">
        <f>LEFT(CompareTable[[#This Row],[Section]],2)</f>
        <v>34</v>
      </c>
      <c r="C635" s="1" t="s">
        <v>631</v>
      </c>
      <c r="D635" s="8" t="s">
        <v>1330</v>
      </c>
      <c r="E635" s="5" t="s">
        <v>1405</v>
      </c>
    </row>
    <row r="636" spans="1:6" x14ac:dyDescent="0.25">
      <c r="A636" s="6">
        <v>630</v>
      </c>
      <c r="B636" s="6" t="str">
        <f>LEFT(CompareTable[[#This Row],[Section]],2)</f>
        <v>34</v>
      </c>
      <c r="C636" s="1" t="s">
        <v>632</v>
      </c>
      <c r="D636" s="8" t="s">
        <v>1331</v>
      </c>
      <c r="E636" s="5" t="s">
        <v>1405</v>
      </c>
    </row>
    <row r="637" spans="1:6" ht="30" x14ac:dyDescent="0.25">
      <c r="A637" s="6">
        <v>631</v>
      </c>
      <c r="B637" s="6" t="str">
        <f>LEFT(CompareTable[[#This Row],[Section]],2)</f>
        <v>35</v>
      </c>
      <c r="C637" s="1" t="s">
        <v>633</v>
      </c>
      <c r="D637" s="8" t="s">
        <v>1332</v>
      </c>
      <c r="E637" s="5" t="s">
        <v>1405</v>
      </c>
    </row>
    <row r="638" spans="1:6" x14ac:dyDescent="0.25">
      <c r="A638" s="6">
        <v>632</v>
      </c>
      <c r="B638" s="6" t="str">
        <f>LEFT(CompareTable[[#This Row],[Section]],2)</f>
        <v>35</v>
      </c>
      <c r="C638" s="1" t="s">
        <v>634</v>
      </c>
      <c r="D638" s="8" t="s">
        <v>1333</v>
      </c>
      <c r="E638" s="5" t="s">
        <v>1405</v>
      </c>
    </row>
    <row r="639" spans="1:6" ht="30" x14ac:dyDescent="0.25">
      <c r="A639" s="6">
        <v>633</v>
      </c>
      <c r="B639" s="6" t="str">
        <f>LEFT(CompareTable[[#This Row],[Section]],2)</f>
        <v>35</v>
      </c>
      <c r="C639" s="1" t="s">
        <v>635</v>
      </c>
      <c r="D639" s="8" t="s">
        <v>1334</v>
      </c>
      <c r="E639" s="5" t="s">
        <v>1405</v>
      </c>
    </row>
    <row r="640" spans="1:6" ht="30" x14ac:dyDescent="0.25">
      <c r="A640" s="6">
        <v>634</v>
      </c>
      <c r="B640" s="6" t="str">
        <f>LEFT(CompareTable[[#This Row],[Section]],2)</f>
        <v>35</v>
      </c>
      <c r="C640" s="1" t="s">
        <v>636</v>
      </c>
      <c r="D640" s="8" t="s">
        <v>1335</v>
      </c>
      <c r="E640" s="5" t="s">
        <v>1405</v>
      </c>
    </row>
    <row r="641" spans="1:5" x14ac:dyDescent="0.25">
      <c r="A641" s="6">
        <v>635</v>
      </c>
      <c r="B641" s="6" t="str">
        <f>LEFT(CompareTable[[#This Row],[Section]],2)</f>
        <v>35</v>
      </c>
      <c r="C641" s="1" t="s">
        <v>637</v>
      </c>
      <c r="D641" s="8" t="s">
        <v>1336</v>
      </c>
      <c r="E641" s="5" t="s">
        <v>1405</v>
      </c>
    </row>
    <row r="642" spans="1:5" ht="30" x14ac:dyDescent="0.25">
      <c r="A642" s="6">
        <v>636</v>
      </c>
      <c r="B642" s="6" t="str">
        <f>LEFT(CompareTable[[#This Row],[Section]],2)</f>
        <v>35</v>
      </c>
      <c r="C642" s="1" t="s">
        <v>638</v>
      </c>
      <c r="D642" s="8" t="s">
        <v>1337</v>
      </c>
      <c r="E642" s="5" t="s">
        <v>1405</v>
      </c>
    </row>
    <row r="643" spans="1:5" x14ac:dyDescent="0.25">
      <c r="A643" s="6">
        <v>637</v>
      </c>
      <c r="B643" s="6" t="str">
        <f>LEFT(CompareTable[[#This Row],[Section]],2)</f>
        <v>35</v>
      </c>
      <c r="C643" s="1" t="s">
        <v>639</v>
      </c>
      <c r="D643" s="8" t="s">
        <v>1338</v>
      </c>
      <c r="E643" s="5" t="s">
        <v>1405</v>
      </c>
    </row>
    <row r="644" spans="1:5" x14ac:dyDescent="0.25">
      <c r="A644" s="6">
        <v>638</v>
      </c>
      <c r="B644" s="6" t="str">
        <f>LEFT(CompareTable[[#This Row],[Section]],2)</f>
        <v>35</v>
      </c>
      <c r="C644" s="1" t="s">
        <v>640</v>
      </c>
      <c r="D644" s="8" t="s">
        <v>1339</v>
      </c>
      <c r="E644" s="5" t="s">
        <v>1405</v>
      </c>
    </row>
    <row r="645" spans="1:5" x14ac:dyDescent="0.25">
      <c r="A645" s="6">
        <v>639</v>
      </c>
      <c r="B645" s="6" t="str">
        <f>LEFT(CompareTable[[#This Row],[Section]],2)</f>
        <v>35</v>
      </c>
      <c r="C645" s="1" t="s">
        <v>641</v>
      </c>
      <c r="D645" s="8" t="s">
        <v>1340</v>
      </c>
      <c r="E645" s="5" t="s">
        <v>1405</v>
      </c>
    </row>
    <row r="646" spans="1:5" x14ac:dyDescent="0.25">
      <c r="A646" s="6">
        <v>640</v>
      </c>
      <c r="B646" s="6" t="str">
        <f>LEFT(CompareTable[[#This Row],[Section]],2)</f>
        <v>35</v>
      </c>
      <c r="C646" s="1" t="s">
        <v>642</v>
      </c>
      <c r="D646" s="8" t="s">
        <v>1341</v>
      </c>
      <c r="E646" s="5" t="s">
        <v>1405</v>
      </c>
    </row>
    <row r="647" spans="1:5" x14ac:dyDescent="0.25">
      <c r="A647" s="6">
        <v>641</v>
      </c>
      <c r="B647" s="6" t="str">
        <f>LEFT(CompareTable[[#This Row],[Section]],2)</f>
        <v>35</v>
      </c>
      <c r="C647" s="1" t="s">
        <v>643</v>
      </c>
      <c r="D647" s="8" t="s">
        <v>1342</v>
      </c>
      <c r="E647" s="5" t="s">
        <v>1405</v>
      </c>
    </row>
    <row r="648" spans="1:5" x14ac:dyDescent="0.25">
      <c r="A648" s="6">
        <v>642</v>
      </c>
      <c r="B648" s="6" t="str">
        <f>LEFT(CompareTable[[#This Row],[Section]],2)</f>
        <v>35</v>
      </c>
      <c r="C648" s="1" t="s">
        <v>644</v>
      </c>
      <c r="D648" s="8" t="s">
        <v>1343</v>
      </c>
      <c r="E648" s="5" t="s">
        <v>1405</v>
      </c>
    </row>
    <row r="649" spans="1:5" x14ac:dyDescent="0.25">
      <c r="A649" s="6">
        <v>643</v>
      </c>
      <c r="B649" s="6" t="str">
        <f>LEFT(CompareTable[[#This Row],[Section]],2)</f>
        <v>35</v>
      </c>
      <c r="C649" s="1" t="s">
        <v>645</v>
      </c>
      <c r="D649" s="8" t="s">
        <v>1344</v>
      </c>
      <c r="E649" s="5" t="s">
        <v>1405</v>
      </c>
    </row>
    <row r="650" spans="1:5" x14ac:dyDescent="0.25">
      <c r="A650" s="6">
        <v>644</v>
      </c>
      <c r="B650" s="6" t="str">
        <f>LEFT(CompareTable[[#This Row],[Section]],2)</f>
        <v>35</v>
      </c>
      <c r="C650" s="1" t="s">
        <v>646</v>
      </c>
      <c r="D650" s="8" t="s">
        <v>1345</v>
      </c>
      <c r="E650" s="5" t="s">
        <v>1405</v>
      </c>
    </row>
    <row r="651" spans="1:5" ht="30" x14ac:dyDescent="0.25">
      <c r="A651" s="6">
        <v>645</v>
      </c>
      <c r="B651" s="6" t="str">
        <f>LEFT(CompareTable[[#This Row],[Section]],2)</f>
        <v>35</v>
      </c>
      <c r="C651" s="1" t="s">
        <v>647</v>
      </c>
      <c r="D651" s="8" t="s">
        <v>1346</v>
      </c>
      <c r="E651" s="5" t="s">
        <v>1405</v>
      </c>
    </row>
    <row r="652" spans="1:5" ht="30" x14ac:dyDescent="0.25">
      <c r="A652" s="6">
        <v>646</v>
      </c>
      <c r="B652" s="6" t="str">
        <f>LEFT(CompareTable[[#This Row],[Section]],2)</f>
        <v>35</v>
      </c>
      <c r="C652" s="1" t="s">
        <v>648</v>
      </c>
      <c r="D652" s="8" t="s">
        <v>1347</v>
      </c>
      <c r="E652" s="5" t="s">
        <v>1405</v>
      </c>
    </row>
    <row r="653" spans="1:5" ht="30" x14ac:dyDescent="0.25">
      <c r="A653" s="6">
        <v>647</v>
      </c>
      <c r="B653" s="6" t="str">
        <f>LEFT(CompareTable[[#This Row],[Section]],2)</f>
        <v>35</v>
      </c>
      <c r="C653" s="1" t="s">
        <v>649</v>
      </c>
      <c r="D653" s="8" t="s">
        <v>1348</v>
      </c>
      <c r="E653" s="5" t="s">
        <v>1405</v>
      </c>
    </row>
    <row r="654" spans="1:5" ht="30" x14ac:dyDescent="0.25">
      <c r="A654" s="6">
        <v>648</v>
      </c>
      <c r="B654" s="6" t="str">
        <f>LEFT(CompareTable[[#This Row],[Section]],2)</f>
        <v>35</v>
      </c>
      <c r="C654" s="1" t="s">
        <v>650</v>
      </c>
      <c r="D654" s="8" t="s">
        <v>1349</v>
      </c>
      <c r="E654" s="5" t="s">
        <v>1405</v>
      </c>
    </row>
    <row r="655" spans="1:5" x14ac:dyDescent="0.25">
      <c r="A655" s="6">
        <v>649</v>
      </c>
      <c r="B655" s="6" t="str">
        <f>LEFT(CompareTable[[#This Row],[Section]],2)</f>
        <v>35</v>
      </c>
      <c r="C655" s="1" t="s">
        <v>651</v>
      </c>
      <c r="D655" s="8" t="s">
        <v>1350</v>
      </c>
      <c r="E655" s="5" t="s">
        <v>1405</v>
      </c>
    </row>
    <row r="656" spans="1:5" x14ac:dyDescent="0.25">
      <c r="A656" s="6">
        <v>650</v>
      </c>
      <c r="B656" s="6" t="str">
        <f>LEFT(CompareTable[[#This Row],[Section]],2)</f>
        <v>35</v>
      </c>
      <c r="C656" s="1" t="s">
        <v>652</v>
      </c>
      <c r="D656" s="8" t="s">
        <v>1351</v>
      </c>
      <c r="E656" s="5" t="s">
        <v>1405</v>
      </c>
    </row>
    <row r="657" spans="1:6" x14ac:dyDescent="0.25">
      <c r="A657" s="6">
        <v>651</v>
      </c>
      <c r="B657" s="6" t="str">
        <f>LEFT(CompareTable[[#This Row],[Section]],2)</f>
        <v>35</v>
      </c>
      <c r="C657" s="1" t="s">
        <v>653</v>
      </c>
      <c r="D657" s="8" t="s">
        <v>1352</v>
      </c>
      <c r="E657" s="5" t="s">
        <v>1405</v>
      </c>
    </row>
    <row r="658" spans="1:6" ht="30" x14ac:dyDescent="0.25">
      <c r="A658" s="6">
        <v>652</v>
      </c>
      <c r="B658" s="6" t="str">
        <f>LEFT(CompareTable[[#This Row],[Section]],2)</f>
        <v>35</v>
      </c>
      <c r="C658" s="1" t="s">
        <v>654</v>
      </c>
      <c r="D658" s="8" t="s">
        <v>1353</v>
      </c>
      <c r="E658" s="5" t="s">
        <v>1405</v>
      </c>
    </row>
    <row r="659" spans="1:6" ht="30" x14ac:dyDescent="0.25">
      <c r="A659" s="6">
        <v>653</v>
      </c>
      <c r="B659" s="6" t="str">
        <f>LEFT(CompareTable[[#This Row],[Section]],2)</f>
        <v>35</v>
      </c>
      <c r="C659" s="1" t="s">
        <v>655</v>
      </c>
      <c r="D659" s="8" t="s">
        <v>1354</v>
      </c>
      <c r="E659" s="5" t="s">
        <v>1405</v>
      </c>
    </row>
    <row r="660" spans="1:6" x14ac:dyDescent="0.25">
      <c r="A660" s="6">
        <v>654</v>
      </c>
      <c r="B660" s="6" t="str">
        <f>LEFT(CompareTable[[#This Row],[Section]],2)</f>
        <v>35</v>
      </c>
      <c r="C660" s="1" t="s">
        <v>656</v>
      </c>
      <c r="D660" s="8" t="s">
        <v>1355</v>
      </c>
      <c r="E660" s="5" t="s">
        <v>1405</v>
      </c>
    </row>
    <row r="661" spans="1:6" x14ac:dyDescent="0.25">
      <c r="A661" s="6">
        <v>655</v>
      </c>
      <c r="B661" s="6" t="str">
        <f>LEFT(CompareTable[[#This Row],[Section]],2)</f>
        <v>35</v>
      </c>
      <c r="C661" s="1" t="s">
        <v>657</v>
      </c>
      <c r="D661" s="8" t="s">
        <v>1356</v>
      </c>
      <c r="E661" s="5" t="s">
        <v>1405</v>
      </c>
    </row>
    <row r="662" spans="1:6" x14ac:dyDescent="0.25">
      <c r="A662" s="6">
        <v>656</v>
      </c>
      <c r="B662" s="6" t="str">
        <f>LEFT(CompareTable[[#This Row],[Section]],2)</f>
        <v>35</v>
      </c>
      <c r="C662" s="1" t="s">
        <v>658</v>
      </c>
      <c r="D662" s="8" t="s">
        <v>1357</v>
      </c>
      <c r="E662" s="5" t="s">
        <v>1405</v>
      </c>
    </row>
    <row r="663" spans="1:6" x14ac:dyDescent="0.25">
      <c r="A663" s="6">
        <v>657</v>
      </c>
      <c r="B663" s="6" t="str">
        <f>LEFT(CompareTable[[#This Row],[Section]],2)</f>
        <v>35</v>
      </c>
      <c r="C663" s="1" t="s">
        <v>659</v>
      </c>
      <c r="D663" s="8" t="s">
        <v>1358</v>
      </c>
      <c r="E663" s="5" t="s">
        <v>1405</v>
      </c>
    </row>
    <row r="664" spans="1:6" x14ac:dyDescent="0.25">
      <c r="A664" s="6">
        <v>658</v>
      </c>
      <c r="B664" s="6" t="str">
        <f>LEFT(CompareTable[[#This Row],[Section]],2)</f>
        <v>35</v>
      </c>
      <c r="C664" s="1" t="s">
        <v>660</v>
      </c>
      <c r="D664" s="8" t="s">
        <v>1359</v>
      </c>
      <c r="E664" s="5" t="s">
        <v>1405</v>
      </c>
    </row>
    <row r="665" spans="1:6" x14ac:dyDescent="0.25">
      <c r="A665" s="6">
        <v>659</v>
      </c>
      <c r="B665" s="6" t="str">
        <f>LEFT(CompareTable[[#This Row],[Section]],2)</f>
        <v>35</v>
      </c>
      <c r="C665" s="1" t="s">
        <v>661</v>
      </c>
      <c r="D665" s="8" t="s">
        <v>1360</v>
      </c>
      <c r="E665" s="5" t="s">
        <v>1405</v>
      </c>
      <c r="F665" s="2" t="s">
        <v>1405</v>
      </c>
    </row>
    <row r="666" spans="1:6" x14ac:dyDescent="0.25">
      <c r="A666" s="6">
        <v>660</v>
      </c>
      <c r="B666" s="6" t="str">
        <f>LEFT(CompareTable[[#This Row],[Section]],2)</f>
        <v>35</v>
      </c>
      <c r="C666" s="1" t="s">
        <v>662</v>
      </c>
      <c r="D666" s="8" t="s">
        <v>1361</v>
      </c>
      <c r="E666" s="5" t="s">
        <v>1405</v>
      </c>
    </row>
    <row r="667" spans="1:6" x14ac:dyDescent="0.25">
      <c r="A667" s="6">
        <v>661</v>
      </c>
      <c r="B667" s="6" t="str">
        <f>LEFT(CompareTable[[#This Row],[Section]],2)</f>
        <v>35</v>
      </c>
      <c r="C667" s="1" t="s">
        <v>663</v>
      </c>
      <c r="D667" s="8" t="s">
        <v>1362</v>
      </c>
      <c r="E667" s="5" t="s">
        <v>1405</v>
      </c>
    </row>
    <row r="668" spans="1:6" x14ac:dyDescent="0.25">
      <c r="A668" s="6">
        <v>662</v>
      </c>
      <c r="B668" s="6" t="str">
        <f>LEFT(CompareTable[[#This Row],[Section]],2)</f>
        <v>35</v>
      </c>
      <c r="C668" s="1" t="s">
        <v>664</v>
      </c>
      <c r="D668" s="8" t="s">
        <v>1363</v>
      </c>
      <c r="E668" s="5" t="s">
        <v>1405</v>
      </c>
    </row>
    <row r="669" spans="1:6" x14ac:dyDescent="0.25">
      <c r="A669" s="6">
        <v>663</v>
      </c>
      <c r="B669" s="6" t="str">
        <f>LEFT(CompareTable[[#This Row],[Section]],2)</f>
        <v>40</v>
      </c>
      <c r="C669" s="1" t="s">
        <v>665</v>
      </c>
      <c r="D669" s="8" t="s">
        <v>1364</v>
      </c>
      <c r="E669" s="5" t="s">
        <v>1405</v>
      </c>
    </row>
    <row r="670" spans="1:6" x14ac:dyDescent="0.25">
      <c r="A670" s="6">
        <v>664</v>
      </c>
      <c r="B670" s="6" t="str">
        <f>LEFT(CompareTable[[#This Row],[Section]],2)</f>
        <v>40</v>
      </c>
      <c r="C670" s="1" t="s">
        <v>666</v>
      </c>
      <c r="D670" s="8" t="s">
        <v>1365</v>
      </c>
      <c r="E670" s="5" t="s">
        <v>1405</v>
      </c>
    </row>
    <row r="671" spans="1:6" x14ac:dyDescent="0.25">
      <c r="A671" s="6">
        <v>665</v>
      </c>
      <c r="B671" s="6" t="str">
        <f>LEFT(CompareTable[[#This Row],[Section]],2)</f>
        <v>40</v>
      </c>
      <c r="C671" s="1" t="s">
        <v>667</v>
      </c>
      <c r="D671" s="8" t="s">
        <v>1366</v>
      </c>
      <c r="E671" s="5" t="s">
        <v>1405</v>
      </c>
    </row>
    <row r="672" spans="1:6" x14ac:dyDescent="0.25">
      <c r="A672" s="6">
        <v>666</v>
      </c>
      <c r="B672" s="6" t="str">
        <f>LEFT(CompareTable[[#This Row],[Section]],2)</f>
        <v>40</v>
      </c>
      <c r="C672" s="1" t="s">
        <v>668</v>
      </c>
      <c r="D672" s="8" t="s">
        <v>1367</v>
      </c>
      <c r="E672" s="5" t="s">
        <v>1405</v>
      </c>
    </row>
    <row r="673" spans="1:5" x14ac:dyDescent="0.25">
      <c r="A673" s="6">
        <v>667</v>
      </c>
      <c r="B673" s="6" t="str">
        <f>LEFT(CompareTable[[#This Row],[Section]],2)</f>
        <v>41</v>
      </c>
      <c r="C673" s="1" t="s">
        <v>669</v>
      </c>
      <c r="D673" s="8" t="s">
        <v>1368</v>
      </c>
      <c r="E673" s="5" t="s">
        <v>1405</v>
      </c>
    </row>
    <row r="674" spans="1:5" ht="30" x14ac:dyDescent="0.25">
      <c r="A674" s="6">
        <v>668</v>
      </c>
      <c r="B674" s="6" t="str">
        <f>LEFT(CompareTable[[#This Row],[Section]],2)</f>
        <v>41</v>
      </c>
      <c r="C674" s="1" t="s">
        <v>670</v>
      </c>
      <c r="D674" s="8" t="s">
        <v>1369</v>
      </c>
      <c r="E674" s="5" t="s">
        <v>1405</v>
      </c>
    </row>
    <row r="675" spans="1:5" x14ac:dyDescent="0.25">
      <c r="A675" s="6">
        <v>669</v>
      </c>
      <c r="B675" s="6" t="str">
        <f>LEFT(CompareTable[[#This Row],[Section]],2)</f>
        <v>41</v>
      </c>
      <c r="C675" s="1" t="s">
        <v>671</v>
      </c>
      <c r="D675" s="8" t="s">
        <v>1370</v>
      </c>
      <c r="E675" s="5" t="s">
        <v>1405</v>
      </c>
    </row>
    <row r="676" spans="1:5" x14ac:dyDescent="0.25">
      <c r="A676" s="6">
        <v>670</v>
      </c>
      <c r="B676" s="6" t="str">
        <f>LEFT(CompareTable[[#This Row],[Section]],2)</f>
        <v>41</v>
      </c>
      <c r="C676" s="1" t="s">
        <v>672</v>
      </c>
      <c r="D676" s="8" t="s">
        <v>1371</v>
      </c>
      <c r="E676" s="5" t="s">
        <v>1405</v>
      </c>
    </row>
    <row r="677" spans="1:5" x14ac:dyDescent="0.25">
      <c r="A677" s="6">
        <v>671</v>
      </c>
      <c r="B677" s="6" t="str">
        <f>LEFT(CompareTable[[#This Row],[Section]],2)</f>
        <v>41</v>
      </c>
      <c r="C677" s="1" t="s">
        <v>673</v>
      </c>
      <c r="D677" s="8" t="s">
        <v>1372</v>
      </c>
      <c r="E677" s="5" t="s">
        <v>1405</v>
      </c>
    </row>
    <row r="678" spans="1:5" x14ac:dyDescent="0.25">
      <c r="A678" s="6">
        <v>672</v>
      </c>
      <c r="B678" s="6" t="str">
        <f>LEFT(CompareTable[[#This Row],[Section]],2)</f>
        <v>41</v>
      </c>
      <c r="C678" s="1" t="s">
        <v>674</v>
      </c>
      <c r="D678" s="8" t="s">
        <v>1373</v>
      </c>
      <c r="E678" s="5" t="s">
        <v>1405</v>
      </c>
    </row>
    <row r="679" spans="1:5" x14ac:dyDescent="0.25">
      <c r="A679" s="6">
        <v>673</v>
      </c>
      <c r="B679" s="6" t="str">
        <f>LEFT(CompareTable[[#This Row],[Section]],2)</f>
        <v>41</v>
      </c>
      <c r="C679" s="1" t="s">
        <v>675</v>
      </c>
      <c r="D679" s="8" t="s">
        <v>1374</v>
      </c>
      <c r="E679" s="5" t="s">
        <v>1405</v>
      </c>
    </row>
    <row r="680" spans="1:5" x14ac:dyDescent="0.25">
      <c r="A680" s="6">
        <v>674</v>
      </c>
      <c r="B680" s="6" t="str">
        <f>LEFT(CompareTable[[#This Row],[Section]],2)</f>
        <v>41</v>
      </c>
      <c r="C680" s="1" t="s">
        <v>676</v>
      </c>
      <c r="D680" s="8" t="s">
        <v>1375</v>
      </c>
      <c r="E680" s="5" t="s">
        <v>1405</v>
      </c>
    </row>
    <row r="681" spans="1:5" x14ac:dyDescent="0.25">
      <c r="A681" s="6">
        <v>675</v>
      </c>
      <c r="B681" s="6" t="str">
        <f>LEFT(CompareTable[[#This Row],[Section]],2)</f>
        <v>43</v>
      </c>
      <c r="C681" s="1" t="s">
        <v>677</v>
      </c>
      <c r="D681" s="8" t="s">
        <v>1376</v>
      </c>
      <c r="E681" s="5" t="s">
        <v>1405</v>
      </c>
    </row>
    <row r="682" spans="1:5" ht="30" x14ac:dyDescent="0.25">
      <c r="A682" s="6">
        <v>676</v>
      </c>
      <c r="B682" s="6" t="str">
        <f>LEFT(CompareTable[[#This Row],[Section]],2)</f>
        <v>43</v>
      </c>
      <c r="C682" s="1" t="s">
        <v>678</v>
      </c>
      <c r="D682" s="8" t="s">
        <v>1377</v>
      </c>
      <c r="E682" s="5" t="s">
        <v>1405</v>
      </c>
    </row>
    <row r="683" spans="1:5" ht="30" x14ac:dyDescent="0.25">
      <c r="A683" s="6">
        <v>677</v>
      </c>
      <c r="B683" s="6" t="str">
        <f>LEFT(CompareTable[[#This Row],[Section]],2)</f>
        <v>43</v>
      </c>
      <c r="C683" s="1" t="s">
        <v>679</v>
      </c>
      <c r="D683" s="8" t="s">
        <v>1378</v>
      </c>
      <c r="E683" s="5" t="s">
        <v>1405</v>
      </c>
    </row>
    <row r="684" spans="1:5" ht="30" x14ac:dyDescent="0.25">
      <c r="A684" s="6">
        <v>678</v>
      </c>
      <c r="B684" s="6" t="str">
        <f>LEFT(CompareTable[[#This Row],[Section]],2)</f>
        <v>43</v>
      </c>
      <c r="C684" s="1" t="s">
        <v>680</v>
      </c>
      <c r="D684" s="8" t="s">
        <v>1379</v>
      </c>
      <c r="E684" s="5" t="s">
        <v>1405</v>
      </c>
    </row>
    <row r="685" spans="1:5" x14ac:dyDescent="0.25">
      <c r="A685" s="6">
        <v>679</v>
      </c>
      <c r="B685" s="6" t="str">
        <f>LEFT(CompareTable[[#This Row],[Section]],2)</f>
        <v>44</v>
      </c>
      <c r="C685" s="1" t="s">
        <v>681</v>
      </c>
      <c r="D685" s="8" t="s">
        <v>1380</v>
      </c>
      <c r="E685" s="5" t="s">
        <v>1405</v>
      </c>
    </row>
    <row r="686" spans="1:5" x14ac:dyDescent="0.25">
      <c r="A686" s="6">
        <v>680</v>
      </c>
      <c r="B686" s="6" t="str">
        <f>LEFT(CompareTable[[#This Row],[Section]],2)</f>
        <v>44</v>
      </c>
      <c r="C686" s="1" t="s">
        <v>682</v>
      </c>
      <c r="D686" s="8" t="s">
        <v>1381</v>
      </c>
      <c r="E686" s="5" t="s">
        <v>1405</v>
      </c>
    </row>
    <row r="687" spans="1:5" x14ac:dyDescent="0.25">
      <c r="A687" s="6">
        <v>681</v>
      </c>
      <c r="B687" s="6" t="str">
        <f>LEFT(CompareTable[[#This Row],[Section]],2)</f>
        <v>44</v>
      </c>
      <c r="C687" s="1" t="s">
        <v>683</v>
      </c>
      <c r="D687" s="8" t="s">
        <v>1382</v>
      </c>
      <c r="E687" s="5" t="s">
        <v>1405</v>
      </c>
    </row>
    <row r="688" spans="1:5" ht="30" x14ac:dyDescent="0.25">
      <c r="A688" s="6">
        <v>682</v>
      </c>
      <c r="B688" s="6" t="str">
        <f>LEFT(CompareTable[[#This Row],[Section]],2)</f>
        <v>44</v>
      </c>
      <c r="C688" s="1" t="s">
        <v>684</v>
      </c>
      <c r="D688" s="8" t="s">
        <v>1383</v>
      </c>
      <c r="E688" s="5" t="s">
        <v>1405</v>
      </c>
    </row>
    <row r="689" spans="1:5" ht="30" x14ac:dyDescent="0.25">
      <c r="A689" s="6">
        <v>683</v>
      </c>
      <c r="B689" s="6" t="str">
        <f>LEFT(CompareTable[[#This Row],[Section]],2)</f>
        <v>46</v>
      </c>
      <c r="C689" s="1" t="s">
        <v>685</v>
      </c>
      <c r="D689" s="8" t="s">
        <v>1384</v>
      </c>
      <c r="E689" s="5" t="s">
        <v>1405</v>
      </c>
    </row>
    <row r="690" spans="1:5" x14ac:dyDescent="0.25">
      <c r="A690" s="6">
        <v>684</v>
      </c>
      <c r="B690" s="6" t="str">
        <f>LEFT(CompareTable[[#This Row],[Section]],2)</f>
        <v>46</v>
      </c>
      <c r="C690" s="1" t="s">
        <v>686</v>
      </c>
      <c r="D690" s="8" t="s">
        <v>1385</v>
      </c>
      <c r="E690" s="5" t="s">
        <v>1405</v>
      </c>
    </row>
    <row r="691" spans="1:5" x14ac:dyDescent="0.25">
      <c r="A691" s="6">
        <v>685</v>
      </c>
      <c r="B691" s="6" t="str">
        <f>LEFT(CompareTable[[#This Row],[Section]],2)</f>
        <v>46</v>
      </c>
      <c r="C691" s="1" t="s">
        <v>687</v>
      </c>
      <c r="D691" s="8" t="s">
        <v>1386</v>
      </c>
      <c r="E691" s="5" t="s">
        <v>1405</v>
      </c>
    </row>
    <row r="692" spans="1:5" x14ac:dyDescent="0.25">
      <c r="A692" s="6">
        <v>686</v>
      </c>
      <c r="B692" s="6" t="str">
        <f>LEFT(CompareTable[[#This Row],[Section]],2)</f>
        <v>46</v>
      </c>
      <c r="C692" s="1" t="s">
        <v>688</v>
      </c>
      <c r="D692" s="8" t="s">
        <v>1387</v>
      </c>
      <c r="E692" s="5" t="s">
        <v>1405</v>
      </c>
    </row>
    <row r="693" spans="1:5" x14ac:dyDescent="0.25">
      <c r="A693" s="6">
        <v>687</v>
      </c>
      <c r="B693" s="6" t="str">
        <f>LEFT(CompareTable[[#This Row],[Section]],2)</f>
        <v>46</v>
      </c>
      <c r="C693" s="1" t="s">
        <v>689</v>
      </c>
      <c r="D693" s="8" t="s">
        <v>1388</v>
      </c>
      <c r="E693" s="5" t="s">
        <v>1405</v>
      </c>
    </row>
    <row r="694" spans="1:5" x14ac:dyDescent="0.25">
      <c r="A694" s="6">
        <v>688</v>
      </c>
      <c r="B694" s="6" t="str">
        <f>LEFT(CompareTable[[#This Row],[Section]],2)</f>
        <v>46</v>
      </c>
      <c r="C694" s="1" t="s">
        <v>690</v>
      </c>
      <c r="D694" s="8" t="s">
        <v>1389</v>
      </c>
      <c r="E694" s="5" t="s">
        <v>1405</v>
      </c>
    </row>
    <row r="695" spans="1:5" x14ac:dyDescent="0.25">
      <c r="A695" s="6">
        <v>689</v>
      </c>
      <c r="B695" s="6" t="str">
        <f>LEFT(CompareTable[[#This Row],[Section]],2)</f>
        <v>46</v>
      </c>
      <c r="C695" s="1" t="s">
        <v>691</v>
      </c>
      <c r="D695" s="8" t="s">
        <v>1390</v>
      </c>
      <c r="E695" s="5" t="s">
        <v>1405</v>
      </c>
    </row>
    <row r="696" spans="1:5" x14ac:dyDescent="0.25">
      <c r="A696" s="6">
        <v>690</v>
      </c>
      <c r="B696" s="6" t="str">
        <f>LEFT(CompareTable[[#This Row],[Section]],2)</f>
        <v>46</v>
      </c>
      <c r="C696" s="1" t="s">
        <v>692</v>
      </c>
      <c r="D696" s="8" t="s">
        <v>1391</v>
      </c>
      <c r="E696" s="5" t="s">
        <v>1405</v>
      </c>
    </row>
    <row r="697" spans="1:5" x14ac:dyDescent="0.25">
      <c r="A697" s="6">
        <v>691</v>
      </c>
      <c r="B697" s="6" t="str">
        <f>LEFT(CompareTable[[#This Row],[Section]],2)</f>
        <v>46</v>
      </c>
      <c r="C697" s="1" t="s">
        <v>693</v>
      </c>
      <c r="D697" s="8" t="s">
        <v>1392</v>
      </c>
      <c r="E697" s="5" t="s">
        <v>1405</v>
      </c>
    </row>
    <row r="698" spans="1:5" x14ac:dyDescent="0.25">
      <c r="A698" s="6">
        <v>692</v>
      </c>
      <c r="B698" s="6" t="str">
        <f>LEFT(CompareTable[[#This Row],[Section]],2)</f>
        <v>46</v>
      </c>
      <c r="C698" s="1" t="s">
        <v>694</v>
      </c>
      <c r="D698" s="8" t="s">
        <v>1393</v>
      </c>
      <c r="E698" s="5" t="s">
        <v>1405</v>
      </c>
    </row>
    <row r="699" spans="1:5" x14ac:dyDescent="0.25">
      <c r="A699" s="6">
        <v>693</v>
      </c>
      <c r="B699" s="6" t="str">
        <f>LEFT(CompareTable[[#This Row],[Section]],2)</f>
        <v>46</v>
      </c>
      <c r="C699" s="1" t="s">
        <v>695</v>
      </c>
      <c r="D699" s="8" t="s">
        <v>1394</v>
      </c>
      <c r="E699" s="5" t="s">
        <v>1405</v>
      </c>
    </row>
    <row r="700" spans="1:5" x14ac:dyDescent="0.25">
      <c r="A700" s="6">
        <v>694</v>
      </c>
      <c r="B700" s="6" t="str">
        <f>LEFT(CompareTable[[#This Row],[Section]],2)</f>
        <v>46</v>
      </c>
      <c r="C700" s="1" t="s">
        <v>696</v>
      </c>
      <c r="D700" s="8" t="s">
        <v>1395</v>
      </c>
      <c r="E700" s="5" t="s">
        <v>1405</v>
      </c>
    </row>
    <row r="701" spans="1:5" ht="30" x14ac:dyDescent="0.25">
      <c r="A701" s="6">
        <v>695</v>
      </c>
      <c r="B701" s="6" t="str">
        <f>LEFT(CompareTable[[#This Row],[Section]],2)</f>
        <v>46</v>
      </c>
      <c r="C701" s="1" t="s">
        <v>697</v>
      </c>
      <c r="D701" s="8" t="s">
        <v>1396</v>
      </c>
      <c r="E701" s="5" t="s">
        <v>1405</v>
      </c>
    </row>
    <row r="702" spans="1:5" x14ac:dyDescent="0.25">
      <c r="A702" s="6">
        <v>696</v>
      </c>
      <c r="B702" s="6" t="str">
        <f>LEFT(CompareTable[[#This Row],[Section]],2)</f>
        <v>46</v>
      </c>
      <c r="C702" s="1" t="s">
        <v>698</v>
      </c>
      <c r="D702" s="8" t="s">
        <v>1397</v>
      </c>
      <c r="E702" s="5" t="s">
        <v>1405</v>
      </c>
    </row>
    <row r="703" spans="1:5" x14ac:dyDescent="0.25">
      <c r="A703" s="6">
        <v>697</v>
      </c>
      <c r="B703" s="6" t="str">
        <f>LEFT(CompareTable[[#This Row],[Section]],2)</f>
        <v>46</v>
      </c>
      <c r="C703" s="1" t="s">
        <v>699</v>
      </c>
      <c r="D703" s="8" t="s">
        <v>1398</v>
      </c>
      <c r="E703" s="5" t="s">
        <v>1405</v>
      </c>
    </row>
    <row r="704" spans="1:5" x14ac:dyDescent="0.25">
      <c r="A704" s="6">
        <v>698</v>
      </c>
      <c r="B704" s="6" t="str">
        <f>LEFT(CompareTable[[#This Row],[Section]],2)</f>
        <v>46</v>
      </c>
      <c r="C704" s="1" t="s">
        <v>700</v>
      </c>
      <c r="D704" s="8" t="s">
        <v>1399</v>
      </c>
      <c r="E704" s="5" t="s">
        <v>1405</v>
      </c>
    </row>
    <row r="705" spans="1:5" x14ac:dyDescent="0.25">
      <c r="A705" s="6">
        <v>699</v>
      </c>
      <c r="B705" s="6" t="str">
        <f>LEFT(CompareTable[[#This Row],[Section]],2)</f>
        <v>48</v>
      </c>
      <c r="C705" s="1" t="s">
        <v>701</v>
      </c>
      <c r="D705" s="8" t="s">
        <v>1400</v>
      </c>
      <c r="E705" s="5" t="s">
        <v>1405</v>
      </c>
    </row>
    <row r="706" spans="1:5" x14ac:dyDescent="0.25">
      <c r="A706" s="6">
        <v>700</v>
      </c>
      <c r="B706" s="6" t="str">
        <f>LEFT(CompareTable[[#This Row],[Section]],2)</f>
        <v>48</v>
      </c>
      <c r="C706" s="1" t="s">
        <v>702</v>
      </c>
      <c r="D706" s="8" t="s">
        <v>1401</v>
      </c>
      <c r="E706" s="5" t="s">
        <v>1405</v>
      </c>
    </row>
    <row r="707" spans="1:5" ht="30" x14ac:dyDescent="0.25">
      <c r="A707" s="6">
        <v>701</v>
      </c>
      <c r="B707" s="6" t="str">
        <f>LEFT(CompareTable[[#This Row],[Section]],2)</f>
        <v>48</v>
      </c>
      <c r="C707" s="1" t="s">
        <v>703</v>
      </c>
      <c r="D707" s="8" t="s">
        <v>1402</v>
      </c>
      <c r="E707" s="5" t="s">
        <v>1405</v>
      </c>
    </row>
    <row r="708" spans="1:5" x14ac:dyDescent="0.25">
      <c r="A708" s="6">
        <v>702</v>
      </c>
      <c r="B708" s="6" t="str">
        <f>LEFT(CompareTable[[#This Row],[Section]],2)</f>
        <v>48</v>
      </c>
      <c r="C708" s="1" t="s">
        <v>704</v>
      </c>
      <c r="D708" s="8" t="s">
        <v>1403</v>
      </c>
      <c r="E708" s="5" t="s">
        <v>1405</v>
      </c>
    </row>
    <row r="709" spans="1:5" x14ac:dyDescent="0.25">
      <c r="A709" s="6">
        <v>703</v>
      </c>
      <c r="B709" s="6" t="str">
        <f>LEFT(CompareTable[[#This Row],[Section]],2)</f>
        <v>48</v>
      </c>
      <c r="C709" s="1" t="s">
        <v>705</v>
      </c>
      <c r="D709" s="8" t="s">
        <v>1404</v>
      </c>
      <c r="E709" s="5" t="s">
        <v>1405</v>
      </c>
    </row>
  </sheetData>
  <conditionalFormatting sqref="E7:F709">
    <cfRule type="expression" dxfId="9" priority="3">
      <formula>IF(AND($E7&lt;&gt;"",$F7&lt;&gt;""),TRUE,FALSE)</formula>
    </cfRule>
  </conditionalFormatting>
  <conditionalFormatting sqref="E7:E709">
    <cfRule type="expression" dxfId="8" priority="2">
      <formula>IF(AND($E7&lt;&gt;"",$F7=""),TRUE,FALSE)</formula>
    </cfRule>
  </conditionalFormatting>
  <conditionalFormatting sqref="F7:F709">
    <cfRule type="expression" dxfId="7" priority="1">
      <formula>IF(AND($E7="",$F7&lt;&gt;""),TRUE,FALSE)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Divisions</vt:lpstr>
      <vt:lpstr>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Fisher</cp:lastModifiedBy>
  <dcterms:created xsi:type="dcterms:W3CDTF">2024-12-02T07:51:51Z</dcterms:created>
  <dcterms:modified xsi:type="dcterms:W3CDTF">2024-12-05T04:31:01Z</dcterms:modified>
</cp:coreProperties>
</file>