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B-Tech\semester 5\web289\timesheets\"/>
    </mc:Choice>
  </mc:AlternateContent>
  <xr:revisionPtr revIDLastSave="0" documentId="13_ncr:1_{41EF419E-5636-4E6F-9BA3-831C74D3D86A}" xr6:coauthVersionLast="47" xr6:coauthVersionMax="47" xr10:uidLastSave="{00000000-0000-0000-0000-000000000000}"/>
  <bookViews>
    <workbookView xWindow="-28920" yWindow="-120" windowWidth="29040" windowHeight="16440" tabRatio="560" activeTab="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Final" sheetId="17" r:id="rId16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2" i="5"/>
  <c r="E21" i="4"/>
  <c r="E21" i="3"/>
  <c r="E3" i="4"/>
  <c r="E4" i="4"/>
  <c r="E5" i="4"/>
  <c r="E6" i="4"/>
  <c r="E7" i="4"/>
  <c r="E8" i="4"/>
  <c r="E2" i="4"/>
  <c r="E2" i="3"/>
  <c r="E3" i="3"/>
  <c r="E4" i="3"/>
  <c r="E5" i="3"/>
  <c r="E6" i="3"/>
  <c r="E7" i="3"/>
  <c r="E8" i="3"/>
  <c r="E2" i="2"/>
  <c r="E3" i="2"/>
  <c r="E4" i="2"/>
  <c r="E5" i="2"/>
  <c r="E6" i="2"/>
  <c r="E7" i="2"/>
  <c r="E8" i="2"/>
  <c r="E2" i="1"/>
  <c r="E6" i="1"/>
  <c r="E5" i="1"/>
  <c r="E4" i="1"/>
  <c r="E20" i="1"/>
  <c r="E3" i="1"/>
  <c r="E20" i="17"/>
  <c r="E20" i="15"/>
  <c r="E20" i="14"/>
  <c r="E20" i="13"/>
  <c r="E20" i="12"/>
  <c r="E20" i="11"/>
  <c r="E20" i="10"/>
  <c r="E20" i="9"/>
  <c r="E20" i="8"/>
  <c r="E20" i="7"/>
  <c r="E20" i="5"/>
  <c r="E20" i="4"/>
  <c r="E20" i="3"/>
  <c r="E20" i="2"/>
  <c r="E21" i="1"/>
  <c r="E21" i="2"/>
  <c r="E20" i="16"/>
  <c r="E21" i="5"/>
  <c r="E21" i="7"/>
  <c r="E21" i="8"/>
  <c r="E21" i="9"/>
  <c r="E21" i="10"/>
  <c r="E21" i="11"/>
  <c r="E21" i="12"/>
  <c r="E21" i="13"/>
  <c r="E21" i="14"/>
  <c r="E21" i="15"/>
  <c r="E21" i="17"/>
  <c r="E21" i="16"/>
</calcChain>
</file>

<file path=xl/sharedStrings.xml><?xml version="1.0" encoding="utf-8"?>
<sst xmlns="http://schemas.openxmlformats.org/spreadsheetml/2006/main" count="144" uniqueCount="31">
  <si>
    <t>Weekley Total</t>
    <phoneticPr fontId="1" type="noConversion"/>
  </si>
  <si>
    <t>Project Total</t>
    <phoneticPr fontId="1" type="noConversion"/>
  </si>
  <si>
    <t>Start Time</t>
    <phoneticPr fontId="1" type="noConversion"/>
  </si>
  <si>
    <t>End Time</t>
    <phoneticPr fontId="1" type="noConversion"/>
  </si>
  <si>
    <t>Description</t>
    <phoneticPr fontId="1" type="noConversion"/>
  </si>
  <si>
    <t>Total Hours</t>
    <phoneticPr fontId="1" type="noConversion"/>
  </si>
  <si>
    <t>Date</t>
    <phoneticPr fontId="1" type="noConversion"/>
  </si>
  <si>
    <t>Weekly Total</t>
  </si>
  <si>
    <t>brainstorming - writeing down ideas - drawing website design on paper.</t>
  </si>
  <si>
    <t>chose farmers market - brief looking at websites for ideas.</t>
  </si>
  <si>
    <t>Deciding between briefs and brainstorming ideas .</t>
  </si>
  <si>
    <t>Class time - Cut short due to flooding.</t>
  </si>
  <si>
    <t>Final brainstorming - Beginning presentation.</t>
  </si>
  <si>
    <t>canva designs for powerpoint</t>
  </si>
  <si>
    <t>canva designs for powerpoint and working on powerpoint</t>
  </si>
  <si>
    <t>finalising powerpoint</t>
  </si>
  <si>
    <t>in class presenting powerpoint</t>
  </si>
  <si>
    <t>planning and browsing domains</t>
  </si>
  <si>
    <t>decided on domain/setup domain</t>
  </si>
  <si>
    <t>begin database planning</t>
  </si>
  <si>
    <t>begin database diagram</t>
  </si>
  <si>
    <t>database diagram</t>
  </si>
  <si>
    <t>whois lookup</t>
  </si>
  <si>
    <t>trying to get whois to work</t>
  </si>
  <si>
    <t>whois /database</t>
  </si>
  <si>
    <t>finishing first draft database erd</t>
  </si>
  <si>
    <t>redoing erd with normalization and lookup tables</t>
  </si>
  <si>
    <t>working on sql</t>
  </si>
  <si>
    <t>working on sql/ website</t>
  </si>
  <si>
    <t>redoing website in class</t>
  </si>
  <si>
    <t>finishing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</si>
</sst>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409]h:mm\ AM/PM;@"/>
    <numFmt numFmtId="166" formatCode="[h]:mm"/>
  </numFmts>
  <fonts count="4" x14ac:knownFonts="1">
    <font>
      <sz val="10"/>
      <name val="Verdana"/>
    </font>
    <font>
      <sz val="8"/>
      <name val="Verdana"/>
    </font>
    <font>
      <b/>
      <sz val="10"/>
      <color indexed="8"/>
      <name val="Verdana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0" fillId="0" borderId="0" xfId="0" applyNumberFormat="1"/>
    <xf numFmtId="20" fontId="0" fillId="0" borderId="0" xfId="0" applyNumberFormat="1"/>
    <xf numFmtId="0" fontId="3" fillId="0" borderId="0" xfId="0" applyFont="1"/>
    <xf numFmtId="164" fontId="3" fillId="0" borderId="0" xfId="0" applyNumberFormat="1" applyFont="1"/>
    <xf numFmtId="18" fontId="3" fillId="0" borderId="0" xfId="0" applyNumberFormat="1" applyFont="1"/>
    <xf numFmtId="18" fontId="0" fillId="0" borderId="0" xfId="0" applyNumberFormat="1"/>
    <xf numFmtId="20" fontId="3" fillId="0" borderId="0" xfId="0" applyNumberFormat="1" applyFont="1"/>
    <xf numFmtId="165" fontId="0" fillId="0" borderId="0" xfId="0" applyNumberFormat="1"/>
    <xf numFmtId="166" fontId="0" fillId="0" borderId="0" xfId="0" applyNumberForma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view="pageLayout" workbookViewId="0">
      <selection activeCell="E7" sqref="E7"/>
    </sheetView>
  </sheetViews>
  <sheetFormatPr defaultColWidth="11" defaultRowHeight="18" customHeight="1" x14ac:dyDescent="0.2"/>
  <cols>
    <col min="2" max="2" width="10.75" customWidth="1"/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43473</v>
      </c>
      <c r="B2" s="6">
        <v>0.52083333333333337</v>
      </c>
      <c r="C2" s="6">
        <v>0.55208333333333337</v>
      </c>
      <c r="D2" s="7" t="s">
        <v>11</v>
      </c>
      <c r="E2" s="6">
        <f>C2-B2</f>
        <v>3.125E-2</v>
      </c>
    </row>
    <row r="3" spans="1:5" ht="18" customHeight="1" x14ac:dyDescent="0.2">
      <c r="A3" s="5">
        <v>43473</v>
      </c>
      <c r="B3" s="6">
        <v>0.70833333333333337</v>
      </c>
      <c r="C3" s="6">
        <v>0.77083333333333337</v>
      </c>
      <c r="D3" s="7" t="s">
        <v>10</v>
      </c>
      <c r="E3" s="6">
        <f>C3-B3</f>
        <v>6.25E-2</v>
      </c>
    </row>
    <row r="4" spans="1:5" ht="18" customHeight="1" x14ac:dyDescent="0.2">
      <c r="A4" s="5">
        <v>43474</v>
      </c>
      <c r="B4" s="8">
        <v>0.70833333333333337</v>
      </c>
      <c r="C4" s="6">
        <v>0.75</v>
      </c>
      <c r="D4" s="7" t="s">
        <v>9</v>
      </c>
      <c r="E4" s="6">
        <f>C4-B4</f>
        <v>4.166666666666663E-2</v>
      </c>
    </row>
    <row r="5" spans="1:5" ht="18" customHeight="1" x14ac:dyDescent="0.2">
      <c r="A5" s="5">
        <v>43475</v>
      </c>
      <c r="B5" s="6">
        <v>0.41666666666666669</v>
      </c>
      <c r="C5" s="6">
        <v>0.45833333333333331</v>
      </c>
      <c r="D5" s="7" t="s">
        <v>8</v>
      </c>
      <c r="E5" s="6">
        <f>C5-B5</f>
        <v>4.166666666666663E-2</v>
      </c>
    </row>
    <row r="6" spans="1:5" ht="18" customHeight="1" x14ac:dyDescent="0.2">
      <c r="A6" s="5">
        <v>43476</v>
      </c>
      <c r="B6" s="6">
        <v>0.5</v>
      </c>
      <c r="C6" s="6">
        <v>0.58333333333333337</v>
      </c>
      <c r="D6" s="7" t="s">
        <v>12</v>
      </c>
      <c r="E6" s="6">
        <f>C6-B6</f>
        <v>8.333333333333337E-2</v>
      </c>
    </row>
    <row r="7" spans="1:5" ht="18" customHeight="1" x14ac:dyDescent="0.2">
      <c r="E7" s="6"/>
    </row>
    <row r="8" spans="1:5" ht="18" customHeight="1" x14ac:dyDescent="0.2">
      <c r="E8" s="6"/>
    </row>
    <row r="9" spans="1:5" ht="18" customHeight="1" x14ac:dyDescent="0.2">
      <c r="E9" s="6"/>
    </row>
    <row r="10" spans="1:5" ht="18" customHeight="1" x14ac:dyDescent="0.2">
      <c r="E10" s="6"/>
    </row>
    <row r="11" spans="1:5" ht="18" customHeight="1" x14ac:dyDescent="0.2">
      <c r="E11" s="6"/>
    </row>
    <row r="12" spans="1:5" ht="18" customHeight="1" x14ac:dyDescent="0.2">
      <c r="E12" s="6"/>
    </row>
    <row r="13" spans="1:5" ht="18" customHeight="1" x14ac:dyDescent="0.2">
      <c r="E13" s="6"/>
    </row>
    <row r="14" spans="1:5" ht="18" customHeight="1" x14ac:dyDescent="0.2">
      <c r="E14" s="6"/>
    </row>
    <row r="15" spans="1:5" ht="18" customHeight="1" x14ac:dyDescent="0.2">
      <c r="E15" s="6"/>
    </row>
    <row r="16" spans="1:5" ht="18" customHeight="1" x14ac:dyDescent="0.2">
      <c r="E16" s="6"/>
    </row>
    <row r="17" spans="4:5" ht="18" customHeight="1" x14ac:dyDescent="0.2">
      <c r="E17" s="6"/>
    </row>
    <row r="18" spans="4:5" ht="18" customHeight="1" x14ac:dyDescent="0.2">
      <c r="E18" s="6"/>
    </row>
    <row r="19" spans="4:5" ht="18" customHeight="1" x14ac:dyDescent="0.2">
      <c r="E19" s="6"/>
    </row>
    <row r="20" spans="4:5" ht="18" customHeight="1" x14ac:dyDescent="0.2">
      <c r="D20" s="4" t="s">
        <v>0</v>
      </c>
      <c r="E20" s="6">
        <f>SUM(E2:E19)</f>
        <v>0.26041666666666663</v>
      </c>
    </row>
    <row r="21" spans="4:5" ht="18" customHeight="1" x14ac:dyDescent="0.2">
      <c r="D21" s="4" t="s">
        <v>1</v>
      </c>
      <c r="E21" s="6">
        <f>E20</f>
        <v>0.26041666666666663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&amp;L
&amp;C&amp;"Verdana,Bold"&amp;14Internet Technologies Project Time Shee&amp;16t&amp;"Verdana,Regular"&amp;10&amp;U
&amp;RBen Harwood</oddHeader>
    <oddFooter>&amp;C&amp;9&amp;A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view="pageLayout" workbookViewId="0">
      <selection activeCell="E2" sqref="E2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43477</v>
      </c>
      <c r="B2" s="9">
        <v>0.89583333333333337</v>
      </c>
      <c r="C2" s="10">
        <v>0.91666666666666663</v>
      </c>
      <c r="D2" s="7" t="s">
        <v>13</v>
      </c>
      <c r="E2" s="11">
        <f>C2-B2</f>
        <v>2.0833333333333259E-2</v>
      </c>
    </row>
    <row r="3" spans="1:5" ht="18" customHeight="1" x14ac:dyDescent="0.2">
      <c r="A3" s="5">
        <v>43478</v>
      </c>
      <c r="B3" s="9">
        <v>0.89583333333333337</v>
      </c>
      <c r="C3" s="10">
        <v>0.91666666666666663</v>
      </c>
      <c r="D3" s="7" t="s">
        <v>14</v>
      </c>
      <c r="E3" s="11">
        <f t="shared" ref="E3:E8" si="0">C3-B3</f>
        <v>2.0833333333333259E-2</v>
      </c>
    </row>
    <row r="4" spans="1:5" ht="18" customHeight="1" x14ac:dyDescent="0.2">
      <c r="A4" s="5">
        <v>43479</v>
      </c>
      <c r="B4" s="10">
        <v>0.58333333333333337</v>
      </c>
      <c r="C4" s="10">
        <v>0.625</v>
      </c>
      <c r="D4" s="7" t="s">
        <v>15</v>
      </c>
      <c r="E4" s="11">
        <f t="shared" si="0"/>
        <v>4.166666666666663E-2</v>
      </c>
    </row>
    <row r="5" spans="1:5" ht="18" customHeight="1" x14ac:dyDescent="0.2">
      <c r="A5" s="5">
        <v>43480</v>
      </c>
      <c r="B5" s="10">
        <v>0.52083333333333337</v>
      </c>
      <c r="C5" s="10">
        <v>0.59027777777777779</v>
      </c>
      <c r="D5" s="7" t="s">
        <v>16</v>
      </c>
      <c r="E5" s="11">
        <f t="shared" si="0"/>
        <v>6.944444444444442E-2</v>
      </c>
    </row>
    <row r="6" spans="1:5" ht="18" customHeight="1" x14ac:dyDescent="0.2">
      <c r="A6" s="5">
        <v>43481</v>
      </c>
      <c r="B6" s="9">
        <v>0.58333333333333337</v>
      </c>
      <c r="C6" s="10">
        <v>0.64583333333333337</v>
      </c>
      <c r="D6" s="7" t="s">
        <v>17</v>
      </c>
      <c r="E6" s="11">
        <f t="shared" si="0"/>
        <v>6.25E-2</v>
      </c>
    </row>
    <row r="7" spans="1:5" ht="18" customHeight="1" x14ac:dyDescent="0.2">
      <c r="A7" s="5">
        <v>43482</v>
      </c>
      <c r="B7" s="10">
        <v>0.66666666666666663</v>
      </c>
      <c r="C7" s="10">
        <v>0.6875</v>
      </c>
      <c r="D7" s="7" t="s">
        <v>17</v>
      </c>
      <c r="E7" s="11">
        <f t="shared" si="0"/>
        <v>2.083333333333337E-2</v>
      </c>
    </row>
    <row r="8" spans="1:5" ht="18" customHeight="1" x14ac:dyDescent="0.2">
      <c r="A8" s="5">
        <v>43483</v>
      </c>
      <c r="B8" s="10">
        <v>0.5</v>
      </c>
      <c r="C8" s="10">
        <v>0.54166666666666663</v>
      </c>
      <c r="D8" s="7" t="s">
        <v>17</v>
      </c>
      <c r="E8" s="11">
        <f t="shared" si="0"/>
        <v>4.166666666666663E-2</v>
      </c>
    </row>
    <row r="20" spans="4:5" ht="18" customHeight="1" x14ac:dyDescent="0.2">
      <c r="D20" s="4" t="s">
        <v>0</v>
      </c>
      <c r="E20" s="6">
        <f>SUM(E2:E19)</f>
        <v>0.27777777777777757</v>
      </c>
    </row>
    <row r="21" spans="4:5" ht="18" customHeight="1" x14ac:dyDescent="0.2">
      <c r="D21" s="4" t="s">
        <v>1</v>
      </c>
      <c r="E21" s="6">
        <f>E20+'Week 1'!E21</f>
        <v>0.5381944444444442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Sheet&amp;RBen Harwood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43484</v>
      </c>
      <c r="B2" s="10">
        <v>0.89583333333333337</v>
      </c>
      <c r="C2" s="10">
        <v>0.92708333333333337</v>
      </c>
      <c r="D2" s="7" t="s">
        <v>18</v>
      </c>
      <c r="E2" s="6">
        <f>C2-B2</f>
        <v>3.125E-2</v>
      </c>
    </row>
    <row r="3" spans="1:5" ht="18" customHeight="1" x14ac:dyDescent="0.2">
      <c r="A3" s="5">
        <v>43485</v>
      </c>
      <c r="B3" s="10">
        <v>0.89583333333333337</v>
      </c>
      <c r="C3" s="10">
        <v>0.9375</v>
      </c>
      <c r="D3" s="7" t="s">
        <v>19</v>
      </c>
      <c r="E3" s="6">
        <f t="shared" ref="E3:E8" si="0">C3-B3</f>
        <v>4.166666666666663E-2</v>
      </c>
    </row>
    <row r="4" spans="1:5" ht="18" customHeight="1" x14ac:dyDescent="0.2">
      <c r="A4" s="5">
        <v>43486</v>
      </c>
      <c r="B4" s="10">
        <v>0.58333333333333337</v>
      </c>
      <c r="C4" s="10">
        <v>0.625</v>
      </c>
      <c r="D4" s="7" t="s">
        <v>20</v>
      </c>
      <c r="E4" s="6">
        <f t="shared" si="0"/>
        <v>4.166666666666663E-2</v>
      </c>
    </row>
    <row r="5" spans="1:5" ht="18" customHeight="1" x14ac:dyDescent="0.2">
      <c r="A5" s="5">
        <v>43487</v>
      </c>
      <c r="B5" s="10">
        <v>0.6875</v>
      </c>
      <c r="C5" s="10">
        <v>0.70833333333333337</v>
      </c>
      <c r="D5" s="7" t="s">
        <v>21</v>
      </c>
      <c r="E5" s="6">
        <f t="shared" si="0"/>
        <v>2.083333333333337E-2</v>
      </c>
    </row>
    <row r="6" spans="1:5" ht="18" customHeight="1" x14ac:dyDescent="0.2">
      <c r="A6" s="5">
        <v>43488</v>
      </c>
      <c r="B6" s="10">
        <v>0.70833333333333337</v>
      </c>
      <c r="C6" s="10">
        <v>0.72916666666666663</v>
      </c>
      <c r="D6" s="7" t="s">
        <v>22</v>
      </c>
      <c r="E6" s="6">
        <f t="shared" si="0"/>
        <v>2.0833333333333259E-2</v>
      </c>
    </row>
    <row r="7" spans="1:5" ht="18" customHeight="1" x14ac:dyDescent="0.2">
      <c r="A7" s="5">
        <v>43489</v>
      </c>
      <c r="B7" s="10">
        <v>0.54166666666666663</v>
      </c>
      <c r="C7" s="10">
        <v>0.58333333333333337</v>
      </c>
      <c r="D7" s="7" t="s">
        <v>23</v>
      </c>
      <c r="E7" s="6">
        <f t="shared" si="0"/>
        <v>4.1666666666666741E-2</v>
      </c>
    </row>
    <row r="8" spans="1:5" ht="18" customHeight="1" x14ac:dyDescent="0.2">
      <c r="A8" s="5">
        <v>43490</v>
      </c>
      <c r="B8" s="10">
        <v>0.58333333333333337</v>
      </c>
      <c r="C8" s="10">
        <v>0.625</v>
      </c>
      <c r="D8" s="7" t="s">
        <v>24</v>
      </c>
      <c r="E8" s="6">
        <f t="shared" si="0"/>
        <v>4.166666666666663E-2</v>
      </c>
    </row>
    <row r="9" spans="1:5" ht="18" customHeight="1" x14ac:dyDescent="0.2">
      <c r="E9" s="6"/>
    </row>
    <row r="10" spans="1:5" ht="18" customHeight="1" x14ac:dyDescent="0.2">
      <c r="E10" s="6"/>
    </row>
    <row r="11" spans="1:5" ht="18" customHeight="1" x14ac:dyDescent="0.2">
      <c r="E11" s="6"/>
    </row>
    <row r="20" spans="4:5" ht="18" customHeight="1" x14ac:dyDescent="0.2">
      <c r="D20" s="4" t="s">
        <v>0</v>
      </c>
      <c r="E20" s="6">
        <f>SUM(E2:E19)</f>
        <v>0.23958333333333326</v>
      </c>
    </row>
    <row r="21" spans="4:5" ht="18" customHeight="1" x14ac:dyDescent="0.2">
      <c r="D21" s="4" t="s">
        <v>1</v>
      </c>
      <c r="E21" s="6">
        <f>E20+'Week 2'!E21</f>
        <v>0.77777777777777746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Sheet&amp;RBen Harwood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3" max="3" width="11.375" bestFit="1" customWidth="1"/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43491</v>
      </c>
      <c r="B2" s="10">
        <v>0.89583333333333337</v>
      </c>
      <c r="C2" s="12">
        <v>0.91666666666666663</v>
      </c>
      <c r="D2" s="7" t="s">
        <v>25</v>
      </c>
      <c r="E2" s="6">
        <f>C2-B2</f>
        <v>2.0833333333333259E-2</v>
      </c>
    </row>
    <row r="3" spans="1:5" ht="18" customHeight="1" x14ac:dyDescent="0.2">
      <c r="A3" s="5">
        <v>43492</v>
      </c>
      <c r="B3" s="10">
        <v>0.89583333333333337</v>
      </c>
      <c r="C3" s="12">
        <v>0.91666666666666663</v>
      </c>
      <c r="D3" s="7" t="s">
        <v>25</v>
      </c>
      <c r="E3" s="6">
        <f t="shared" ref="E3:E8" si="0">C3-B3</f>
        <v>2.0833333333333259E-2</v>
      </c>
    </row>
    <row r="4" spans="1:5" ht="18" customHeight="1" x14ac:dyDescent="0.2">
      <c r="A4" s="5">
        <v>43493</v>
      </c>
      <c r="B4" s="9">
        <v>0.58333333333333337</v>
      </c>
      <c r="C4" s="12">
        <v>0.60416666666666663</v>
      </c>
      <c r="D4" s="7" t="s">
        <v>25</v>
      </c>
      <c r="E4" s="6">
        <f t="shared" si="0"/>
        <v>2.0833333333333259E-2</v>
      </c>
    </row>
    <row r="5" spans="1:5" ht="18" customHeight="1" x14ac:dyDescent="0.2">
      <c r="A5" s="5">
        <v>43494</v>
      </c>
      <c r="B5" s="10">
        <v>0.52083333333333337</v>
      </c>
      <c r="C5" s="12">
        <v>0.59375</v>
      </c>
      <c r="D5" s="7" t="s">
        <v>26</v>
      </c>
      <c r="E5" s="6">
        <f t="shared" si="0"/>
        <v>7.291666666666663E-2</v>
      </c>
    </row>
    <row r="6" spans="1:5" ht="18" customHeight="1" x14ac:dyDescent="0.2">
      <c r="A6" s="5">
        <v>43495</v>
      </c>
      <c r="B6" s="9">
        <v>0.70833333333333337</v>
      </c>
      <c r="C6" s="12">
        <v>0.75</v>
      </c>
      <c r="D6" s="7" t="s">
        <v>26</v>
      </c>
      <c r="E6" s="6">
        <f t="shared" si="0"/>
        <v>4.166666666666663E-2</v>
      </c>
    </row>
    <row r="7" spans="1:5" ht="18" customHeight="1" x14ac:dyDescent="0.2">
      <c r="A7" s="5">
        <v>43496</v>
      </c>
      <c r="B7" s="10">
        <v>0.58333333333333337</v>
      </c>
      <c r="C7" s="12">
        <v>0.625</v>
      </c>
      <c r="D7" s="7" t="s">
        <v>27</v>
      </c>
      <c r="E7" s="6">
        <f t="shared" si="0"/>
        <v>4.166666666666663E-2</v>
      </c>
    </row>
    <row r="8" spans="1:5" ht="18" customHeight="1" x14ac:dyDescent="0.2">
      <c r="A8" s="5">
        <v>43497</v>
      </c>
      <c r="B8" s="10">
        <v>0.58333333333333337</v>
      </c>
      <c r="C8" s="12">
        <v>0.625</v>
      </c>
      <c r="D8" s="7" t="s">
        <v>27</v>
      </c>
      <c r="E8" s="6">
        <f t="shared" si="0"/>
        <v>4.166666666666663E-2</v>
      </c>
    </row>
    <row r="9" spans="1:5" ht="18" customHeight="1" x14ac:dyDescent="0.2">
      <c r="E9" s="6"/>
    </row>
    <row r="10" spans="1:5" ht="18" customHeight="1" x14ac:dyDescent="0.2">
      <c r="E10" s="6"/>
    </row>
    <row r="11" spans="1:5" ht="18" customHeight="1" x14ac:dyDescent="0.2">
      <c r="E11" s="6"/>
    </row>
    <row r="12" spans="1:5" ht="18" customHeight="1" x14ac:dyDescent="0.2">
      <c r="E12" s="6"/>
    </row>
    <row r="13" spans="1:5" ht="18" customHeight="1" x14ac:dyDescent="0.2">
      <c r="E13" s="6"/>
    </row>
    <row r="14" spans="1:5" ht="18" customHeight="1" x14ac:dyDescent="0.2">
      <c r="E14" s="6"/>
    </row>
    <row r="15" spans="1:5" ht="18" customHeight="1" x14ac:dyDescent="0.2">
      <c r="E15" s="6"/>
    </row>
    <row r="16" spans="1:5" ht="18" customHeight="1" x14ac:dyDescent="0.2">
      <c r="E16" s="6"/>
    </row>
    <row r="17" spans="4:5" ht="18" customHeight="1" x14ac:dyDescent="0.2">
      <c r="E17" s="6"/>
    </row>
    <row r="18" spans="4:5" ht="18" customHeight="1" x14ac:dyDescent="0.2">
      <c r="E18" s="6"/>
    </row>
    <row r="19" spans="4:5" ht="18" customHeight="1" x14ac:dyDescent="0.2">
      <c r="E19" s="6"/>
    </row>
    <row r="20" spans="4:5" ht="18" customHeight="1" x14ac:dyDescent="0.2">
      <c r="D20" s="4" t="s">
        <v>0</v>
      </c>
      <c r="E20" s="6">
        <f>SUM(E2:E19)</f>
        <v>0.2604166666666663</v>
      </c>
    </row>
    <row r="21" spans="4:5" ht="18" customHeight="1" x14ac:dyDescent="0.2">
      <c r="D21" s="4" t="s">
        <v>1</v>
      </c>
      <c r="E21" s="13">
        <f>E20+'Week 3'!E21</f>
        <v>1.0381944444444438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Sheet&amp;RBen Harwood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tabSelected="1" view="pageLayout" workbookViewId="0">
      <selection activeCell="F21" sqref="F21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 x14ac:dyDescent="0.2">
      <c r="A2" s="5">
        <v>43498</v>
      </c>
      <c r="B2" s="10">
        <v>0.89583333333333337</v>
      </c>
      <c r="C2" s="10">
        <v>0.91666666666666663</v>
      </c>
      <c r="D2" s="7" t="s">
        <v>28</v>
      </c>
      <c r="E2" s="6">
        <f>C2-B2</f>
        <v>2.0833333333333259E-2</v>
      </c>
    </row>
    <row r="3" spans="1:5" ht="18" customHeight="1" x14ac:dyDescent="0.2">
      <c r="A3" s="5">
        <v>43499</v>
      </c>
      <c r="B3" s="10">
        <v>0.89583333333333337</v>
      </c>
      <c r="C3" s="10">
        <v>0.91666666666666663</v>
      </c>
      <c r="D3" s="7" t="s">
        <v>28</v>
      </c>
      <c r="E3" s="6">
        <f t="shared" ref="E3:E7" si="0">C3-B3</f>
        <v>2.0833333333333259E-2</v>
      </c>
    </row>
    <row r="4" spans="1:5" ht="18" customHeight="1" x14ac:dyDescent="0.2">
      <c r="A4" s="5">
        <v>43500</v>
      </c>
      <c r="B4" s="10">
        <v>0.58333333333333337</v>
      </c>
      <c r="C4" s="10">
        <v>0.625</v>
      </c>
      <c r="D4" s="7" t="s">
        <v>28</v>
      </c>
      <c r="E4" s="6">
        <f t="shared" si="0"/>
        <v>4.166666666666663E-2</v>
      </c>
    </row>
    <row r="5" spans="1:5" ht="18" customHeight="1" x14ac:dyDescent="0.2">
      <c r="A5" s="5">
        <v>43501</v>
      </c>
      <c r="B5" s="10">
        <v>0.52083333333333337</v>
      </c>
      <c r="C5" s="10">
        <v>0.59375</v>
      </c>
      <c r="D5" s="14" t="s">
        <v>29</v>
      </c>
      <c r="E5" s="6">
        <f t="shared" si="0"/>
        <v>7.291666666666663E-2</v>
      </c>
    </row>
    <row r="6" spans="1:5" ht="18" customHeight="1" x14ac:dyDescent="0.2">
      <c r="A6" s="5">
        <v>43502</v>
      </c>
      <c r="B6" s="10">
        <v>0.64583333333333337</v>
      </c>
      <c r="C6" s="10">
        <v>0.70833333333333337</v>
      </c>
      <c r="D6" s="14" t="s">
        <v>30</v>
      </c>
      <c r="E6" s="6">
        <f t="shared" si="0"/>
        <v>6.25E-2</v>
      </c>
    </row>
    <row r="7" spans="1:5" ht="18" customHeight="1" x14ac:dyDescent="0.2">
      <c r="A7" s="5">
        <v>43503</v>
      </c>
      <c r="B7" s="6">
        <v>4.1666666666666664E-2</v>
      </c>
      <c r="C7" s="10">
        <v>0.58333333333333337</v>
      </c>
      <c r="D7" s="14" t="s">
        <v>27</v>
      </c>
      <c r="E7" s="6">
        <f t="shared" si="0"/>
        <v>0.54166666666666674</v>
      </c>
    </row>
    <row r="8" spans="1:5" ht="18" customHeight="1" x14ac:dyDescent="0.2">
      <c r="A8" s="5"/>
    </row>
    <row r="20" spans="4:5" ht="18" customHeight="1" x14ac:dyDescent="0.2">
      <c r="D20" s="4" t="s">
        <v>0</v>
      </c>
      <c r="E20" s="13">
        <f>SUM(E2:E19)</f>
        <v>0.76041666666666652</v>
      </c>
    </row>
    <row r="21" spans="4:5" ht="18" customHeight="1" x14ac:dyDescent="0.2">
      <c r="D21" s="4" t="s">
        <v>1</v>
      </c>
      <c r="E21" s="13">
        <f>E20+'Week 4'!E21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Sheet&amp;RBen Harwood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5'!E21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6'!E21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7'!E21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view="pageLayout" workbookViewId="0">
      <selection activeCell="E8" sqref="E8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8'!E21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9'!E21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10'!E21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11'!E21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1"/>
  <sheetViews>
    <sheetView view="pageLayout" workbookViewId="0">
      <selection activeCell="E21" sqref="E21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12'!E21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13'!E21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1"/>
  <sheetViews>
    <sheetView view="pageLayout" workbookViewId="0">
      <selection sqref="A1:XFD1048576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0</v>
      </c>
      <c r="E20">
        <f>SUM(E2:E19)</f>
        <v>0</v>
      </c>
    </row>
    <row r="21" spans="4:5" ht="18" customHeight="1" x14ac:dyDescent="0.2">
      <c r="D21" s="4" t="s">
        <v>1</v>
      </c>
      <c r="E21">
        <f>E20+'Week 14'!E21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1"/>
  <sheetViews>
    <sheetView view="pageLayout" workbookViewId="0">
      <selection activeCell="D20" sqref="D20"/>
    </sheetView>
  </sheetViews>
  <sheetFormatPr defaultColWidth="11" defaultRowHeight="18" customHeight="1" x14ac:dyDescent="0.2"/>
  <cols>
    <col min="4" max="4" width="44.25" customWidth="1"/>
    <col min="5" max="5" width="16.625" customWidth="1"/>
  </cols>
  <sheetData>
    <row r="1" spans="1:5" ht="18" customHeight="1" thickBot="1" x14ac:dyDescent="0.25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 x14ac:dyDescent="0.2">
      <c r="D20" s="4" t="s">
        <v>7</v>
      </c>
      <c r="E20">
        <f>SUM(E2:E19)</f>
        <v>0</v>
      </c>
    </row>
    <row r="21" spans="4:5" ht="18" customHeight="1" x14ac:dyDescent="0.2">
      <c r="D21" s="4" t="s">
        <v>1</v>
      </c>
      <c r="E21">
        <f>E20+'Week 14'!E21</f>
        <v>1.7986111111111103</v>
      </c>
    </row>
  </sheetData>
  <phoneticPr fontId="1" type="noConversion"/>
  <pageMargins left="0.75" right="0.75" top="1" bottom="1" header="0.5" footer="0.5"/>
  <pageSetup orientation="landscape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Final</vt:lpstr>
    </vt:vector>
  </TitlesOfParts>
  <Company>ABTech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Ben T Harwood</cp:lastModifiedBy>
  <cp:lastPrinted>2011-01-05T15:49:08Z</cp:lastPrinted>
  <dcterms:created xsi:type="dcterms:W3CDTF">2011-01-05T15:32:12Z</dcterms:created>
  <dcterms:modified xsi:type="dcterms:W3CDTF">2024-02-09T23:32:12Z</dcterms:modified>
</cp:coreProperties>
</file>