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wve\Desktop\SSMM\benchmark\"/>
    </mc:Choice>
  </mc:AlternateContent>
  <bookViews>
    <workbookView xWindow="-120" yWindow="-120" windowWidth="29040" windowHeight="15840"/>
  </bookViews>
  <sheets>
    <sheet name="HARDW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" i="1" l="1"/>
  <c r="G17" i="1"/>
</calcChain>
</file>

<file path=xl/sharedStrings.xml><?xml version="1.0" encoding="utf-8"?>
<sst xmlns="http://schemas.openxmlformats.org/spreadsheetml/2006/main" count="96" uniqueCount="89">
  <si>
    <t>Product list</t>
    <phoneticPr fontId="1" type="noConversion"/>
  </si>
  <si>
    <t>Actual product</t>
    <phoneticPr fontId="1" type="noConversion"/>
  </si>
  <si>
    <t>Possible replacement</t>
    <phoneticPr fontId="1" type="noConversion"/>
  </si>
  <si>
    <t>MCU</t>
    <phoneticPr fontId="1" type="noConversion"/>
  </si>
  <si>
    <t>Depth Cam</t>
    <phoneticPr fontId="1" type="noConversion"/>
  </si>
  <si>
    <t>Camera</t>
    <phoneticPr fontId="1" type="noConversion"/>
  </si>
  <si>
    <t>IMU</t>
    <phoneticPr fontId="1" type="noConversion"/>
  </si>
  <si>
    <t>Laser</t>
    <phoneticPr fontId="1" type="noConversion"/>
  </si>
  <si>
    <t>Main Computure</t>
    <phoneticPr fontId="1" type="noConversion"/>
  </si>
  <si>
    <t>Cliff sensor</t>
    <phoneticPr fontId="1" type="noConversion"/>
  </si>
  <si>
    <t>Drive wheel</t>
    <phoneticPr fontId="1" type="noConversion"/>
  </si>
  <si>
    <t>Mecanum wheel</t>
    <phoneticPr fontId="1" type="noConversion"/>
  </si>
  <si>
    <t>Accelerometer</t>
    <phoneticPr fontId="1" type="noConversion"/>
  </si>
  <si>
    <t>Slamtex RPLidar A1</t>
    <phoneticPr fontId="1" type="noConversion"/>
  </si>
  <si>
    <t>Intel NUC-8 I5-8259U/RAM:16GB/SSD:500GB</t>
    <phoneticPr fontId="1" type="noConversion"/>
  </si>
  <si>
    <t>D435 with IMU (D435i)</t>
    <phoneticPr fontId="1" type="noConversion"/>
  </si>
  <si>
    <t>Pan range of motion : 346 deg
Tilt range of motion : 115 deg</t>
    <phoneticPr fontId="1" type="noConversion"/>
  </si>
  <si>
    <t>Motor(WRIST-PCBA)</t>
    <phoneticPr fontId="1" type="noConversion"/>
  </si>
  <si>
    <t>Motor(BASE-PCBA)</t>
    <phoneticPr fontId="1" type="noConversion"/>
  </si>
  <si>
    <t>Motor(HEAD-PCBA)</t>
    <phoneticPr fontId="1" type="noConversion"/>
  </si>
  <si>
    <t>Motor(SHOULDER-PCBA)</t>
    <phoneticPr fontId="1" type="noConversion"/>
  </si>
  <si>
    <t>Dynamixel XL430 x 2
Arm Controller : Atmel SAMD21G18 x 1</t>
    <phoneticPr fontId="1" type="noConversion"/>
  </si>
  <si>
    <t>Arm Controller : Atmel SAMD21G18 x 1</t>
    <phoneticPr fontId="1" type="noConversion"/>
  </si>
  <si>
    <t>4 inch diameter, urethane rubber shore 60A</t>
    <phoneticPr fontId="1" type="noConversion"/>
  </si>
  <si>
    <t>Diameter 50mm</t>
  </si>
  <si>
    <t>Ethernet Port</t>
    <phoneticPr fontId="1" type="noConversion"/>
  </si>
  <si>
    <t>Connected to computer NIC</t>
  </si>
  <si>
    <t>USB HUB</t>
    <phoneticPr fontId="1" type="noConversion"/>
  </si>
  <si>
    <t>Battery charger</t>
    <phoneticPr fontId="1" type="noConversion"/>
  </si>
  <si>
    <t>Rated for upplied 12V/7A charger</t>
  </si>
  <si>
    <t>HDMI Port</t>
    <phoneticPr fontId="1" type="noConversion"/>
  </si>
  <si>
    <t>Connected to computer HDMI</t>
  </si>
  <si>
    <t>Wheel Stepper Controller : Atmel SAMD21G18 x 3
Lift Stepper Controller : Atmel SAMD21G18 x 2</t>
    <phoneticPr fontId="1" type="noConversion"/>
  </si>
  <si>
    <t>timing belt for lift</t>
    <phoneticPr fontId="1" type="noConversion"/>
  </si>
  <si>
    <t>Gripper</t>
    <phoneticPr fontId="1" type="noConversion"/>
  </si>
  <si>
    <t>Dynamixel XL430 x 2
Arm Controller : Atmel SAMD21G18 x 5</t>
    <phoneticPr fontId="1" type="noConversion"/>
  </si>
  <si>
    <t>Dynamixel XL430 x 2</t>
  </si>
  <si>
    <t>Charger</t>
    <phoneticPr fontId="1" type="noConversion"/>
  </si>
  <si>
    <t>6 Port USB Hub - USB 3.0 , powered 5V/3A
4 Port USB-3 Hub for Atmel Controller  x 3
7 Port USB-3 Hub for User</t>
    <phoneticPr fontId="1" type="noConversion"/>
  </si>
  <si>
    <t>Dynamixel XL430 x 2</t>
    <phoneticPr fontId="1" type="noConversion"/>
  </si>
  <si>
    <t>OpenCR</t>
    <phoneticPr fontId="1" type="noConversion"/>
  </si>
  <si>
    <t>Sharp GP2Y0A51SK0F, Analog, range 2-15 cm</t>
    <phoneticPr fontId="1" type="noConversion"/>
  </si>
  <si>
    <t>호연이/현준이</t>
    <phoneticPr fontId="1" type="noConversion"/>
  </si>
  <si>
    <t>스텝 모터/타이밍 밸트/효재</t>
    <phoneticPr fontId="1" type="noConversion"/>
  </si>
  <si>
    <t>해구</t>
    <phoneticPr fontId="1" type="noConversion"/>
  </si>
  <si>
    <t>효재</t>
    <phoneticPr fontId="1" type="noConversion"/>
  </si>
  <si>
    <t>9DOF FXOS8700 + FXAS21002</t>
    <phoneticPr fontId="1" type="noConversion"/>
  </si>
  <si>
    <t>링크</t>
    <phoneticPr fontId="1" type="noConversion"/>
  </si>
  <si>
    <t>Slamtex RPLidar A2-A3</t>
    <phoneticPr fontId="1" type="noConversion"/>
  </si>
  <si>
    <t>Intel D455</t>
    <phoneticPr fontId="1" type="noConversion"/>
  </si>
  <si>
    <t>3 DOF ADXL343</t>
    <phoneticPr fontId="1" type="noConversion"/>
  </si>
  <si>
    <t>https://www.robotis.com/shop/item.php?it_id=903-0257-000</t>
  </si>
  <si>
    <t>DCDC Converter</t>
    <phoneticPr fontId="1" type="noConversion"/>
  </si>
  <si>
    <t>-</t>
    <phoneticPr fontId="1" type="noConversion"/>
  </si>
  <si>
    <t>https://www.devicemart.co.kr/goods/view?no=1342925</t>
  </si>
  <si>
    <t>DC컨버터 12A 고출력 감압 정전압 스텝다운 모듈 [SZH-EKBD-058]</t>
  </si>
  <si>
    <t>오리코 4포트 USB 3.0 허브 H4928-U3</t>
  </si>
  <si>
    <t>Battery</t>
    <phoneticPr fontId="1" type="noConversion"/>
  </si>
  <si>
    <t>-</t>
    <phoneticPr fontId="1" type="noConversion"/>
  </si>
  <si>
    <t xml:space="preserve">luna volt </t>
    <phoneticPr fontId="1" type="noConversion"/>
  </si>
  <si>
    <t>미정 UP2 Board</t>
  </si>
  <si>
    <t>https://www.mouser.kr/datasheet/2/826/UP_Squared_Pro-2583598.pdf</t>
  </si>
  <si>
    <t>Emergency stop</t>
    <phoneticPr fontId="1" type="noConversion"/>
  </si>
  <si>
    <t>-</t>
    <phoneticPr fontId="1" type="noConversion"/>
  </si>
  <si>
    <t xml:space="preserve">[NW3 (중국)] 메탈 비상 정지 푸쉬락 스위치 [HX22-B1] </t>
  </si>
  <si>
    <t>https://www.devicemart.co.kr/goods/view?no=1325072</t>
  </si>
  <si>
    <t>Base Motor(인휠 Motor)</t>
    <phoneticPr fontId="1" type="noConversion"/>
  </si>
  <si>
    <t>Switch</t>
    <phoneticPr fontId="1" type="noConversion"/>
  </si>
  <si>
    <t>-</t>
    <phoneticPr fontId="1" type="noConversion"/>
  </si>
  <si>
    <t>switch</t>
    <phoneticPr fontId="1" type="noConversion"/>
  </si>
  <si>
    <t>https://www.devicemart.co.kr/goods/view?no=38179</t>
  </si>
  <si>
    <t>HDMI</t>
    <phoneticPr fontId="1" type="noConversion"/>
  </si>
  <si>
    <t>https://www.kwshop.co.kr/goods/view?no=6009</t>
  </si>
  <si>
    <t xml:space="preserve">https://www.robotis.com/shop/item.php?it_id=902-0135-000
</t>
    <phoneticPr fontId="1" type="noConversion"/>
  </si>
  <si>
    <t>http://www.motor114.co.kr/product_list.php?ca_id=206010</t>
    <phoneticPr fontId="1" type="noConversion"/>
  </si>
  <si>
    <t>https://www.devicemart.co.kr/goods/view?no=13004394</t>
    <phoneticPr fontId="1" type="noConversion"/>
  </si>
  <si>
    <t>F-M 이더넷 연장케이블</t>
    <phoneticPr fontId="1" type="noConversion"/>
  </si>
  <si>
    <t>Sharp GP2Y0A51SK0F</t>
    <phoneticPr fontId="1" type="noConversion"/>
  </si>
  <si>
    <t xml:space="preserve">Batter 선정할 때 고민해야 </t>
    <phoneticPr fontId="1" type="noConversion"/>
  </si>
  <si>
    <t xml:space="preserve">https://www.icbanq.com/P007406244
</t>
    <phoneticPr fontId="1" type="noConversion"/>
  </si>
  <si>
    <t>https://www.devicemart.co.kr/goods/view?no=12498793#goods_file</t>
    <phoneticPr fontId="1" type="noConversion"/>
  </si>
  <si>
    <t>링크</t>
    <phoneticPr fontId="1" type="noConversion"/>
  </si>
  <si>
    <t>가격</t>
    <phoneticPr fontId="1" type="noConversion"/>
  </si>
  <si>
    <t>링크</t>
    <phoneticPr fontId="1" type="noConversion"/>
  </si>
  <si>
    <t>https://lunavolt.com/product/list.html?cate_no=58</t>
    <phoneticPr fontId="1" type="noConversion"/>
  </si>
  <si>
    <t>Buget</t>
    <phoneticPr fontId="1" type="noConversion"/>
  </si>
  <si>
    <t>Total buget</t>
    <phoneticPr fontId="1" type="noConversion"/>
  </si>
  <si>
    <t>Price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</si>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</sst>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₩&quot;* #,##0_-;\-&quot;₩&quot;* #,##0_-;_-&quot;₩&quot;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1" applyAlignment="1">
      <alignment horizontal="left" vertical="center"/>
    </xf>
    <xf numFmtId="0" fontId="7" fillId="0" borderId="0" xfId="1" applyAlignment="1">
      <alignment horizontal="left" vertical="center" wrapText="1"/>
    </xf>
    <xf numFmtId="0" fontId="7" fillId="3" borderId="0" xfId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7" fillId="3" borderId="0" xfId="1" applyFill="1" applyAlignment="1">
      <alignment horizontal="left" vertical="center"/>
    </xf>
    <xf numFmtId="0" fontId="7" fillId="3" borderId="0" xfId="1" applyFill="1" applyAlignment="1">
      <alignment horizontal="left" vertical="center"/>
    </xf>
    <xf numFmtId="42" fontId="0" fillId="0" borderId="0" xfId="2" applyFont="1">
      <alignment vertical="center"/>
    </xf>
    <xf numFmtId="42" fontId="2" fillId="0" borderId="0" xfId="2" applyFont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5" xfId="0" applyBorder="1">
      <alignment vertical="center"/>
    </xf>
    <xf numFmtId="0" fontId="10" fillId="0" borderId="6" xfId="0" applyFont="1" applyBorder="1">
      <alignment vertical="center"/>
    </xf>
    <xf numFmtId="42" fontId="11" fillId="0" borderId="1" xfId="0" applyNumberFormat="1" applyFont="1" applyBorder="1">
      <alignment vertical="center"/>
    </xf>
    <xf numFmtId="42" fontId="2" fillId="2" borderId="1" xfId="2" applyFont="1" applyFill="1" applyBorder="1">
      <alignment vertical="center"/>
    </xf>
    <xf numFmtId="42" fontId="12" fillId="0" borderId="2" xfId="0" applyNumberFormat="1" applyFont="1" applyBorder="1">
      <alignment vertical="center"/>
    </xf>
  </cellXfs>
  <cellStyles count="3">
    <cellStyle name="통화 [0]" xfId="2" builtinId="7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tor114.co.kr/product_list.php?ca_id=206010" TargetMode="External"/><Relationship Id="rId13" Type="http://schemas.openxmlformats.org/officeDocument/2006/relationships/hyperlink" Target="https://www.icbanq.com/P007406244" TargetMode="External"/><Relationship Id="rId3" Type="http://schemas.openxmlformats.org/officeDocument/2006/relationships/hyperlink" Target="https://www.robotis.com/shop/item.php?it_id=903-0257-000" TargetMode="External"/><Relationship Id="rId7" Type="http://schemas.openxmlformats.org/officeDocument/2006/relationships/hyperlink" Target="https://www.devicemart.co.kr/goods/view?no=1325072" TargetMode="External"/><Relationship Id="rId12" Type="http://schemas.openxmlformats.org/officeDocument/2006/relationships/hyperlink" Target="https://www.devicemart.co.kr/goods/view?no=13004394" TargetMode="External"/><Relationship Id="rId2" Type="http://schemas.openxmlformats.org/officeDocument/2006/relationships/hyperlink" Target="https://www.coupang.com/vp/products/1119753499?itemId=2085451473&amp;vendorItemId=5314390393&amp;src=1042503&amp;spec=10304991&amp;addtag=400&amp;ctag=1119753499&amp;lptag=10304991I2085451473&amp;itime=20220417110821&amp;pageType=PRODUCT&amp;pageValue=1119753499&amp;wPcid=16273089285512028520121&amp;wRef=&amp;wTime=20220417110821&amp;redirect=landing&amp;gclid=Cj0KCQjw0umSBhDrARIsAH7FCocaFsNoAatytGQpsLwP7lYGYSKauSXaFZnOZSpa7SmHdwhsMRCrxAwaAv2wEALw_wcB&amp;campaignid=16513721924&amp;adgroupid=&amp;isAddedCart=" TargetMode="External"/><Relationship Id="rId1" Type="http://schemas.openxmlformats.org/officeDocument/2006/relationships/hyperlink" Target="http://vctec.co.kr/product/9dof-imu%EC%84%BC%EC%84%9C-fxos8700-fxas21002-adafruit-precision-nxp-9-dof-breakout-bo/11435/" TargetMode="External"/><Relationship Id="rId6" Type="http://schemas.openxmlformats.org/officeDocument/2006/relationships/hyperlink" Target="https://www.mouser.kr/datasheet/2/826/UP_Squared_Pro-2583598.pdf" TargetMode="External"/><Relationship Id="rId11" Type="http://schemas.openxmlformats.org/officeDocument/2006/relationships/hyperlink" Target="https://www.robotis.com/shop/item.php?it_id=902-0135-000" TargetMode="External"/><Relationship Id="rId5" Type="http://schemas.openxmlformats.org/officeDocument/2006/relationships/hyperlink" Target="https://lunavolt.com/product/list.html?cate_no=58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kwshop.co.kr/goods/view?no=6009" TargetMode="External"/><Relationship Id="rId4" Type="http://schemas.openxmlformats.org/officeDocument/2006/relationships/hyperlink" Target="https://www.devicemart.co.kr/goods/view?no=1342925" TargetMode="External"/><Relationship Id="rId9" Type="http://schemas.openxmlformats.org/officeDocument/2006/relationships/hyperlink" Target="https://www.devicemart.co.kr/goods/view?no=38179" TargetMode="External"/><Relationship Id="rId14" Type="http://schemas.openxmlformats.org/officeDocument/2006/relationships/hyperlink" Target="https://www.devicemart.co.kr/goods/view?no=12498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I17" sqref="I17"/>
    </sheetView>
  </sheetViews>
  <sheetFormatPr defaultRowHeight="16.5" x14ac:dyDescent="0.3"/>
  <cols>
    <col min="1" max="1" width="26.875" customWidth="1"/>
    <col min="2" max="2" width="42.875" style="4" bestFit="1" customWidth="1"/>
    <col min="3" max="3" width="23.75" style="4" customWidth="1"/>
    <col min="4" max="4" width="59.875" style="16" customWidth="1"/>
    <col min="5" max="5" width="10.875" style="23" bestFit="1" customWidth="1"/>
    <col min="6" max="6" width="17.125" customWidth="1"/>
    <col min="7" max="7" width="15.1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5" t="s">
        <v>47</v>
      </c>
      <c r="E1" s="24" t="s">
        <v>82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3" x14ac:dyDescent="0.3">
      <c r="A2" s="2" t="s">
        <v>17</v>
      </c>
      <c r="B2" s="6" t="s">
        <v>21</v>
      </c>
      <c r="C2" s="1" t="s">
        <v>39</v>
      </c>
      <c r="D2" s="19" t="s">
        <v>73</v>
      </c>
    </row>
    <row r="3" spans="1:18" ht="17.25" x14ac:dyDescent="0.3">
      <c r="A3" s="2" t="s">
        <v>20</v>
      </c>
      <c r="B3" s="6" t="s">
        <v>22</v>
      </c>
      <c r="C3" s="1" t="s">
        <v>39</v>
      </c>
      <c r="D3" s="20"/>
    </row>
    <row r="4" spans="1:18" ht="33" x14ac:dyDescent="0.3">
      <c r="A4" s="2" t="s">
        <v>19</v>
      </c>
      <c r="B4" s="6" t="s">
        <v>35</v>
      </c>
      <c r="C4" s="9" t="s">
        <v>39</v>
      </c>
      <c r="D4" s="20"/>
    </row>
    <row r="5" spans="1:18" ht="28.5" x14ac:dyDescent="0.3">
      <c r="A5" s="2" t="s">
        <v>18</v>
      </c>
      <c r="B5" s="7" t="s">
        <v>32</v>
      </c>
      <c r="C5" s="4" t="s">
        <v>66</v>
      </c>
      <c r="D5" s="17" t="s">
        <v>74</v>
      </c>
    </row>
    <row r="6" spans="1:18" ht="17.25" x14ac:dyDescent="0.3">
      <c r="A6" s="2" t="s">
        <v>3</v>
      </c>
      <c r="C6" s="4" t="s">
        <v>40</v>
      </c>
      <c r="D6" s="17" t="s">
        <v>51</v>
      </c>
      <c r="E6" s="23">
        <v>220000</v>
      </c>
    </row>
    <row r="7" spans="1:18" ht="17.25" x14ac:dyDescent="0.3">
      <c r="A7" s="2" t="s">
        <v>4</v>
      </c>
      <c r="B7" s="4" t="s">
        <v>15</v>
      </c>
      <c r="C7" s="13" t="s">
        <v>49</v>
      </c>
      <c r="D7" s="22" t="s">
        <v>75</v>
      </c>
    </row>
    <row r="8" spans="1:18" ht="33" x14ac:dyDescent="0.3">
      <c r="A8" s="2" t="s">
        <v>5</v>
      </c>
      <c r="B8" s="6" t="s">
        <v>16</v>
      </c>
      <c r="C8" s="13"/>
      <c r="D8" s="20"/>
    </row>
    <row r="9" spans="1:18" ht="17.25" x14ac:dyDescent="0.3">
      <c r="A9" s="2" t="s">
        <v>6</v>
      </c>
      <c r="B9" s="4" t="s">
        <v>46</v>
      </c>
      <c r="D9" s="17" t="s">
        <v>81</v>
      </c>
      <c r="E9" s="23">
        <v>26300</v>
      </c>
    </row>
    <row r="10" spans="1:18" ht="17.25" x14ac:dyDescent="0.3">
      <c r="A10" s="2" t="s">
        <v>7</v>
      </c>
      <c r="B10" s="4" t="s">
        <v>13</v>
      </c>
      <c r="C10" s="1" t="s">
        <v>48</v>
      </c>
      <c r="D10" s="18" t="s">
        <v>80</v>
      </c>
    </row>
    <row r="11" spans="1:18" ht="17.25" x14ac:dyDescent="0.3">
      <c r="A11" s="2" t="s">
        <v>10</v>
      </c>
      <c r="B11" s="5" t="s">
        <v>23</v>
      </c>
      <c r="C11" s="4" t="s">
        <v>45</v>
      </c>
    </row>
    <row r="12" spans="1:18" ht="17.25" x14ac:dyDescent="0.3">
      <c r="A12" s="2" t="s">
        <v>11</v>
      </c>
      <c r="B12" s="5" t="s">
        <v>24</v>
      </c>
      <c r="C12" s="4" t="s">
        <v>45</v>
      </c>
    </row>
    <row r="13" spans="1:18" ht="17.25" x14ac:dyDescent="0.3">
      <c r="A13" s="2" t="s">
        <v>8</v>
      </c>
      <c r="B13" s="4" t="s">
        <v>14</v>
      </c>
      <c r="C13" s="14" t="s">
        <v>60</v>
      </c>
      <c r="D13" s="21" t="s">
        <v>61</v>
      </c>
    </row>
    <row r="14" spans="1:18" ht="18" thickBot="1" x14ac:dyDescent="0.35">
      <c r="A14" s="2" t="s">
        <v>9</v>
      </c>
      <c r="B14" s="5" t="s">
        <v>41</v>
      </c>
      <c r="C14" s="10" t="s">
        <v>77</v>
      </c>
    </row>
    <row r="15" spans="1:18" ht="33" x14ac:dyDescent="0.3">
      <c r="A15" s="3" t="s">
        <v>12</v>
      </c>
      <c r="B15" s="4" t="s">
        <v>50</v>
      </c>
      <c r="C15" s="4" t="s">
        <v>44</v>
      </c>
      <c r="D15" s="18" t="s">
        <v>79</v>
      </c>
      <c r="F15" s="27"/>
      <c r="G15" s="28" t="s">
        <v>85</v>
      </c>
    </row>
    <row r="16" spans="1:18" ht="17.25" x14ac:dyDescent="0.3">
      <c r="A16" s="2" t="s">
        <v>33</v>
      </c>
      <c r="B16" s="4" t="s">
        <v>63</v>
      </c>
      <c r="C16" s="4" t="s">
        <v>43</v>
      </c>
      <c r="F16" s="25" t="s">
        <v>86</v>
      </c>
      <c r="G16" s="30">
        <v>3000000</v>
      </c>
    </row>
    <row r="17" spans="1:7" ht="17.25" x14ac:dyDescent="0.3">
      <c r="A17" s="2" t="s">
        <v>25</v>
      </c>
      <c r="B17" s="5" t="s">
        <v>26</v>
      </c>
      <c r="C17" s="4" t="s">
        <v>42</v>
      </c>
      <c r="F17" s="25" t="s">
        <v>87</v>
      </c>
      <c r="G17" s="29">
        <f>SUM(E:E)</f>
        <v>506050</v>
      </c>
    </row>
    <row r="18" spans="1:7" ht="18" thickBot="1" x14ac:dyDescent="0.35">
      <c r="A18" s="2" t="s">
        <v>28</v>
      </c>
      <c r="B18" s="5" t="s">
        <v>29</v>
      </c>
      <c r="C18" s="4" t="s">
        <v>42</v>
      </c>
      <c r="F18" s="26" t="s">
        <v>88</v>
      </c>
      <c r="G18" s="31">
        <f>G16-G17</f>
        <v>2493950</v>
      </c>
    </row>
    <row r="19" spans="1:7" ht="17.25" x14ac:dyDescent="0.3">
      <c r="A19" s="2" t="s">
        <v>30</v>
      </c>
      <c r="B19" s="5" t="s">
        <v>31</v>
      </c>
      <c r="C19" s="4" t="s">
        <v>71</v>
      </c>
      <c r="D19" s="17" t="s">
        <v>72</v>
      </c>
      <c r="E19" s="23">
        <v>5500</v>
      </c>
    </row>
    <row r="20" spans="1:7" ht="17.25" x14ac:dyDescent="0.3">
      <c r="A20" s="2" t="s">
        <v>34</v>
      </c>
      <c r="B20" s="4" t="s">
        <v>36</v>
      </c>
    </row>
    <row r="21" spans="1:7" ht="42.75" x14ac:dyDescent="0.3">
      <c r="A21" t="s">
        <v>27</v>
      </c>
      <c r="B21" s="8" t="s">
        <v>38</v>
      </c>
      <c r="C21" s="14" t="s">
        <v>56</v>
      </c>
      <c r="D21" s="17" t="s">
        <v>83</v>
      </c>
      <c r="E21" s="23">
        <v>28750</v>
      </c>
    </row>
    <row r="22" spans="1:7" ht="17.25" x14ac:dyDescent="0.3">
      <c r="A22" s="2" t="s">
        <v>52</v>
      </c>
      <c r="B22" s="7" t="s">
        <v>53</v>
      </c>
      <c r="C22" s="14" t="s">
        <v>55</v>
      </c>
      <c r="D22" s="17" t="s">
        <v>54</v>
      </c>
      <c r="E22" s="23">
        <v>15400</v>
      </c>
    </row>
    <row r="23" spans="1:7" ht="17.25" x14ac:dyDescent="0.3">
      <c r="A23" s="2" t="s">
        <v>57</v>
      </c>
      <c r="B23" s="4" t="s">
        <v>58</v>
      </c>
      <c r="C23" s="11" t="s">
        <v>59</v>
      </c>
      <c r="D23" s="17" t="s">
        <v>84</v>
      </c>
      <c r="E23" s="23">
        <v>200000</v>
      </c>
    </row>
    <row r="24" spans="1:7" ht="17.25" x14ac:dyDescent="0.3">
      <c r="A24" s="2" t="s">
        <v>62</v>
      </c>
      <c r="B24" s="4" t="s">
        <v>63</v>
      </c>
      <c r="C24" s="14" t="s">
        <v>64</v>
      </c>
      <c r="D24" s="17" t="s">
        <v>65</v>
      </c>
      <c r="E24" s="23">
        <v>9500</v>
      </c>
    </row>
    <row r="25" spans="1:7" ht="17.25" x14ac:dyDescent="0.3">
      <c r="A25" s="2" t="s">
        <v>67</v>
      </c>
      <c r="B25" s="4" t="s">
        <v>68</v>
      </c>
      <c r="C25" s="4" t="s">
        <v>69</v>
      </c>
      <c r="D25" s="17" t="s">
        <v>70</v>
      </c>
      <c r="E25" s="23">
        <v>600</v>
      </c>
    </row>
    <row r="26" spans="1:7" ht="17.25" x14ac:dyDescent="0.3">
      <c r="A26" s="2" t="s">
        <v>37</v>
      </c>
      <c r="B26" s="7" t="s">
        <v>53</v>
      </c>
      <c r="C26" s="12" t="s">
        <v>78</v>
      </c>
    </row>
    <row r="27" spans="1:7" ht="17.25" x14ac:dyDescent="0.3">
      <c r="A27" s="2" t="s">
        <v>76</v>
      </c>
      <c r="B27" s="11" t="s">
        <v>58</v>
      </c>
    </row>
    <row r="28" spans="1:7" x14ac:dyDescent="0.3">
      <c r="B28" s="11"/>
    </row>
    <row r="29" spans="1:7" x14ac:dyDescent="0.3">
      <c r="B29" s="11"/>
    </row>
  </sheetData>
  <mergeCells count="3">
    <mergeCell ref="C7:C8"/>
    <mergeCell ref="D7:D8"/>
    <mergeCell ref="D2:D4"/>
  </mergeCells>
  <phoneticPr fontId="1" type="noConversion"/>
  <hyperlinks>
    <hyperlink ref="D9" r:id="rId1" display="http://vctec.co.kr/product/9dof-imu%EC%84%BC%EC%84%9C-fxos8700-fxas21002-adafruit-precision-nxp-9-dof-breakout-bo/11435/"/>
    <hyperlink ref="D21" r:id="rId2" display="https://www.coupang.com/vp/products/1119753499?itemId=2085451473&amp;vendorItemId=5314390393&amp;src=1042503&amp;spec=10304991&amp;addtag=400&amp;ctag=1119753499&amp;lptag=10304991I2085451473&amp;itime=20220417110821&amp;pageType=PRODUCT&amp;pageValue=1119753499&amp;wPcid=16273089285512028520121&amp;wRef=&amp;wTime=20220417110821&amp;redirect=landing&amp;gclid=Cj0KCQjw0umSBhDrARIsAH7FCocaFsNoAatytGQpsLwP7lYGYSKauSXaFZnOZSpa7SmHdwhsMRCrxAwaAv2wEALw_wcB&amp;campaignid=16513721924&amp;adgroupid=&amp;isAddedCart="/>
    <hyperlink ref="D6" r:id="rId3"/>
    <hyperlink ref="D22" r:id="rId4"/>
    <hyperlink ref="D23" r:id="rId5"/>
    <hyperlink ref="D13" r:id="rId6"/>
    <hyperlink ref="D24" r:id="rId7"/>
    <hyperlink ref="D5" r:id="rId8"/>
    <hyperlink ref="D25" r:id="rId9"/>
    <hyperlink ref="D19" r:id="rId10"/>
    <hyperlink ref="D2" r:id="rId11"/>
    <hyperlink ref="D7" r:id="rId12"/>
    <hyperlink ref="D15" r:id="rId13"/>
    <hyperlink ref="D10" r:id="rId14" location="goods_file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lee</dc:creator>
  <cp:lastModifiedBy>ben lee</cp:lastModifiedBy>
  <dcterms:created xsi:type="dcterms:W3CDTF">2022-02-13T11:43:21Z</dcterms:created>
  <dcterms:modified xsi:type="dcterms:W3CDTF">2022-04-21T14:20:41Z</dcterms:modified>
</cp:coreProperties>
</file>