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omm. Care Network (CCN)\"/>
    </mc:Choice>
  </mc:AlternateContent>
  <xr:revisionPtr revIDLastSave="0" documentId="10_ncr:100000_{3A899002-3829-4B3C-9066-E59A6FF63EAF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Detail'!$A$2:$T$653</definedName>
  </definedNames>
  <calcPr calcId="179017"/>
  <pivotCaches>
    <pivotCache cacheId="31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<sst xmlns="http://schemas.openxmlformats.org/spreadsheetml/2006/main" count="18592" uniqueCount="3703">
  <si>
    <t>CCN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</si>
  <si>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</si>
  <si>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</si>
  <si>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</si>
  <si>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</si>
  <si>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</si>
  <si>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</si>
  <si>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</si>
  <si>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</si>
  <si>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</si>
  <si>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</si>
  <si>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</si>
  <si>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</si>
  <si>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3305173</t>
  </si>
  <si>
    <t>CCN--St John Immediate Care</t>
  </si>
  <si>
    <t>3513719</t>
  </si>
  <si>
    <t>CCN Dr Joseen Bryant   St John</t>
  </si>
  <si>
    <t>3305165</t>
  </si>
  <si>
    <t>CCN--Schererville Immediate Care</t>
  </si>
  <si>
    <t>2800921</t>
  </si>
  <si>
    <t>Leitzel, Karen</t>
  </si>
  <si>
    <t>2398056</t>
  </si>
  <si>
    <t>CCN Innovative Women's Health</t>
  </si>
  <si>
    <t>2863175</t>
  </si>
  <si>
    <t>CCN Pediatric Hlthcare Assoc</t>
  </si>
  <si>
    <t>2862391</t>
  </si>
  <si>
    <t>CCN Alloc Hoehn Med Ctr</t>
  </si>
  <si>
    <t>3692385</t>
  </si>
  <si>
    <t>CCN US Steel Clinic Occ Health</t>
  </si>
  <si>
    <t>2862406</t>
  </si>
  <si>
    <t>CCN Shared Svc IWH-1</t>
  </si>
  <si>
    <t>3728172</t>
  </si>
  <si>
    <t>CCN St Mary Occ Health Valpo</t>
  </si>
  <si>
    <t>2862421</t>
  </si>
  <si>
    <t>CCN Alloc Lake George</t>
  </si>
  <si>
    <t>3678980</t>
  </si>
  <si>
    <t>CCN South Valpo Imm Care</t>
  </si>
  <si>
    <t>2862353</t>
  </si>
  <si>
    <t>CCN Alloc Hlthy Kids Care Ctr</t>
  </si>
  <si>
    <t>3001444</t>
  </si>
  <si>
    <t>CCN Huynh Portage</t>
  </si>
  <si>
    <t>3045875</t>
  </si>
  <si>
    <t>CCN Family Practice Munster</t>
  </si>
  <si>
    <t>2862357</t>
  </si>
  <si>
    <t>CCCW Collins/Uppuluri</t>
  </si>
  <si>
    <t>2847790</t>
  </si>
  <si>
    <t>CCN Innov Womens Hlth</t>
  </si>
  <si>
    <t>2395748</t>
  </si>
  <si>
    <t>CCN Wilks Hobart</t>
  </si>
  <si>
    <t>963132</t>
  </si>
  <si>
    <t>CCCFW Dr. Lee</t>
  </si>
  <si>
    <t>2703047</t>
  </si>
  <si>
    <t>CCN St Mary Care Ntw</t>
  </si>
  <si>
    <t>242188</t>
  </si>
  <si>
    <t>CCN Comm Care Cntr For Women</t>
  </si>
  <si>
    <t>3743114</t>
  </si>
  <si>
    <t>CCN Dr Akta Kakodkar</t>
  </si>
  <si>
    <t>3036305</t>
  </si>
  <si>
    <t>CCN-Alloc Lincoln Hwy Ste 2-3</t>
  </si>
  <si>
    <t>3664304</t>
  </si>
  <si>
    <t>CCN Shared Svc Fam Prac VHC205</t>
  </si>
  <si>
    <t>3051932</t>
  </si>
  <si>
    <t>CCN- Dr Kakodkar</t>
  </si>
  <si>
    <t>2849241</t>
  </si>
  <si>
    <t>CCN St Catherine Cardio Asc</t>
  </si>
  <si>
    <t>3518896</t>
  </si>
  <si>
    <t>CCN Shared Svc CCCW Mun 45th</t>
  </si>
  <si>
    <t>2933278</t>
  </si>
  <si>
    <t>CCCFW Dr. Taylor</t>
  </si>
  <si>
    <t>2862362</t>
  </si>
  <si>
    <t>CCN Alloc Com Care Ntw St John</t>
  </si>
  <si>
    <t>3254895</t>
  </si>
  <si>
    <t>CCN Advanced Cardiovascular</t>
  </si>
  <si>
    <t>2349012</t>
  </si>
  <si>
    <t>CCN Dr Misch</t>
  </si>
  <si>
    <t>3680789</t>
  </si>
  <si>
    <t>CCNShared Svc Cardio VHC202</t>
  </si>
  <si>
    <t>3566733</t>
  </si>
  <si>
    <t>CCN- Shared Svc SC Ortho Inst</t>
  </si>
  <si>
    <t>1102487</t>
  </si>
  <si>
    <t>CCN Comm Care For Women</t>
  </si>
  <si>
    <t>3680809</t>
  </si>
  <si>
    <t>Sardesai, Nitin S</t>
  </si>
  <si>
    <t>3416742</t>
  </si>
  <si>
    <t>CCN-Shared Svc CCCW Dyer II</t>
  </si>
  <si>
    <t>2862430</t>
  </si>
  <si>
    <t>CCN Alloc PCPC</t>
  </si>
  <si>
    <t>2862433</t>
  </si>
  <si>
    <t>CCN Healthy 4 Life Hob 98604</t>
  </si>
  <si>
    <t>3005393</t>
  </si>
  <si>
    <t>CCN VHC McMurtrey 57036</t>
  </si>
  <si>
    <t>3428247</t>
  </si>
  <si>
    <t>CCN Dr Michelle Zubair</t>
  </si>
  <si>
    <t>2862446</t>
  </si>
  <si>
    <t>CCN Alloc Gentiles</t>
  </si>
  <si>
    <t>2862400</t>
  </si>
  <si>
    <t>CCN Alloc Hessville</t>
  </si>
  <si>
    <t>3404826</t>
  </si>
  <si>
    <t>CCN - Dr Tarek Kudaimi</t>
  </si>
  <si>
    <t>2885052</t>
  </si>
  <si>
    <t>CCN Brickie Comm Hlth Clinic</t>
  </si>
  <si>
    <t>3254388</t>
  </si>
  <si>
    <t>CCN OB/GYN Whiting</t>
  </si>
  <si>
    <t>2849239</t>
  </si>
  <si>
    <t>CCN St Catherine Cardio</t>
  </si>
  <si>
    <t>2847801</t>
  </si>
  <si>
    <t>CCN Valparaiso Center</t>
  </si>
  <si>
    <t>3237921</t>
  </si>
  <si>
    <t>CCNI Cardiac Care</t>
  </si>
  <si>
    <t>2849361</t>
  </si>
  <si>
    <t>CCN St Catherine Care Ntw</t>
  </si>
  <si>
    <t>3453836</t>
  </si>
  <si>
    <t>CCN Dr J Moon Portage</t>
  </si>
  <si>
    <t>2849376</t>
  </si>
  <si>
    <t>CCN Dr Bhavsar</t>
  </si>
  <si>
    <t>2849336</t>
  </si>
  <si>
    <t>CCN St Catherine Haddadin</t>
  </si>
  <si>
    <t>968020</t>
  </si>
  <si>
    <t>CCN Dr I Zabaneh Hobart</t>
  </si>
  <si>
    <t>3453833</t>
  </si>
  <si>
    <t>CCN Infect Dis Hobart</t>
  </si>
  <si>
    <t>961042</t>
  </si>
  <si>
    <t>Community Hospital</t>
  </si>
  <si>
    <t>3381363</t>
  </si>
  <si>
    <t>CCN - Shared Svc Lake Park Clinic</t>
  </si>
  <si>
    <t>3284099</t>
  </si>
  <si>
    <t>CCN - Dr K Raiker</t>
  </si>
  <si>
    <t>2064079</t>
  </si>
  <si>
    <t>CCN Dr. Ruiz-Montero</t>
  </si>
  <si>
    <t>3743122</t>
  </si>
  <si>
    <t>CCN Dr K Jenkins Hobart</t>
  </si>
  <si>
    <t>2297961</t>
  </si>
  <si>
    <t>2896177</t>
  </si>
  <si>
    <t>CCN Forgey</t>
  </si>
  <si>
    <t>3728159</t>
  </si>
  <si>
    <t>CCN St Catherine Occ Health</t>
  </si>
  <si>
    <t>3664296</t>
  </si>
  <si>
    <t>CCN Shared Svc Pain Clinic Mun</t>
  </si>
  <si>
    <t>2862366</t>
  </si>
  <si>
    <t>CCN Shared Svc Internists</t>
  </si>
  <si>
    <t>2849210</t>
  </si>
  <si>
    <t>CCN St Catherine Blum</t>
  </si>
  <si>
    <t>3665898</t>
  </si>
  <si>
    <t>CCN Dr Swearingen</t>
  </si>
  <si>
    <t>3088183</t>
  </si>
  <si>
    <t>CCN- Robert Coats II Ortho</t>
  </si>
  <si>
    <t>3381366</t>
  </si>
  <si>
    <t>CCN - Eduardo Fletes</t>
  </si>
  <si>
    <t>3036298</t>
  </si>
  <si>
    <t>CCN- Purdue Clinic</t>
  </si>
  <si>
    <t>3072423</t>
  </si>
  <si>
    <t>CCN Phys Practice Dr Mehta</t>
  </si>
  <si>
    <t>3703355</t>
  </si>
  <si>
    <t>CCN Dr. Krishna Gorantla</t>
  </si>
  <si>
    <t>3393990</t>
  </si>
  <si>
    <t>CCN - Community Care Endocrinology</t>
  </si>
  <si>
    <t>1294074</t>
  </si>
  <si>
    <t>CCN Comm Spine Neuro Inst</t>
  </si>
  <si>
    <t>3194273</t>
  </si>
  <si>
    <t>CCN - Purdue Calumet PT</t>
  </si>
  <si>
    <t>3088176</t>
  </si>
  <si>
    <t>CCN- Modern Forge Clinic</t>
  </si>
  <si>
    <t>3664310</t>
  </si>
  <si>
    <t>CCN Shared Svc PHC II Ortho</t>
  </si>
  <si>
    <t>3306764</t>
  </si>
  <si>
    <t>CCN - Lake County Cardiology CCN</t>
  </si>
  <si>
    <t>3428099</t>
  </si>
  <si>
    <t>Carlos JR, Crisostomo J</t>
  </si>
  <si>
    <t>3467732</t>
  </si>
  <si>
    <t>CCN Office At School City Of Hobart</t>
  </si>
  <si>
    <t>2862470</t>
  </si>
  <si>
    <t>CCN Alloc Infectious Disease</t>
  </si>
  <si>
    <t>3533109</t>
  </si>
  <si>
    <t>CCN Shared Svc Neurology Munster</t>
  </si>
  <si>
    <t>3254393</t>
  </si>
  <si>
    <t>Dempsey, Terrence</t>
  </si>
  <si>
    <t>2999252</t>
  </si>
  <si>
    <t>CCN Dr. Shah</t>
  </si>
  <si>
    <t>3508228</t>
  </si>
  <si>
    <t>CCN Shared Svc Family Practice Mun 2</t>
  </si>
  <si>
    <t>3480373</t>
  </si>
  <si>
    <t>CCN PT Clinic Valpo YMCA</t>
  </si>
  <si>
    <t>2847784</t>
  </si>
  <si>
    <t>CCN Hessville Family Care</t>
  </si>
  <si>
    <t>3284079</t>
  </si>
  <si>
    <t>CCN - Dr E Schulte</t>
  </si>
  <si>
    <t>3249130</t>
  </si>
  <si>
    <t>CCN Merrillville Physical Therapy</t>
  </si>
  <si>
    <t>3724869</t>
  </si>
  <si>
    <t>CCN Structural Heart &amp; Valve Clinic</t>
  </si>
  <si>
    <t>3743940</t>
  </si>
  <si>
    <t>CCN Dr C Ocampo</t>
  </si>
  <si>
    <t>3383873</t>
  </si>
  <si>
    <t>CCN- Shared Svc PHC II Family Practice</t>
  </si>
  <si>
    <t>3399017</t>
  </si>
  <si>
    <t>CCN Cardiothorasic Surgery Munster</t>
  </si>
  <si>
    <t>3453850</t>
  </si>
  <si>
    <t>CCN Dr Denise Weaver</t>
  </si>
  <si>
    <t>1994700</t>
  </si>
  <si>
    <t>CCN Neuroscience Spec--Abu-Aita</t>
  </si>
  <si>
    <t>3416744</t>
  </si>
  <si>
    <t>CCN-Shared Svc Int Med Hobart</t>
  </si>
  <si>
    <t>3718213</t>
  </si>
  <si>
    <t>CCN Dr Louis Teodori Hobart</t>
  </si>
  <si>
    <t>2862435</t>
  </si>
  <si>
    <t>CCN Healthy 4 Life Munster</t>
  </si>
  <si>
    <t>2285938</t>
  </si>
  <si>
    <t>CCN Patterson CP</t>
  </si>
  <si>
    <t>3740172</t>
  </si>
  <si>
    <t>CCN Speech Therapy @ NSSM</t>
  </si>
  <si>
    <t>3248890</t>
  </si>
  <si>
    <t>Chang, Gene</t>
  </si>
  <si>
    <t>3651806</t>
  </si>
  <si>
    <t>CCN PT At SV</t>
  </si>
  <si>
    <t>3714790</t>
  </si>
  <si>
    <t>CCN Dr. M. Owens --Munster</t>
  </si>
  <si>
    <t>2552469</t>
  </si>
  <si>
    <t>CCN Richard Browne</t>
  </si>
  <si>
    <t>2803067</t>
  </si>
  <si>
    <t>CCN Neuro Specialist--Simaga</t>
  </si>
  <si>
    <t>3728167</t>
  </si>
  <si>
    <t>CCN Community Hosp Occ Health</t>
  </si>
  <si>
    <t>3728154</t>
  </si>
  <si>
    <t>CCN St Mary Occ Health Hobart</t>
  </si>
  <si>
    <t>CCN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</si>
  <si>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</si>
  <si>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</si>
  <si>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</si>
  <si>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</si>
  <si>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</si>
  <si>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</si>
  <si>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</si>
  <si>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</si>
  <si>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</si>
  <si>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</si>
  <si>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</si>
  <si>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</si>
  <si>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</si>
  <si>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Hammond</t>
  </si>
  <si>
    <t>IN</t>
  </si>
  <si>
    <t xml:space="preserve">463232068   </t>
  </si>
  <si>
    <t>66649979</t>
  </si>
  <si>
    <t>SZ</t>
  </si>
  <si>
    <t>1272588</t>
  </si>
  <si>
    <t>Needle APS Dry Ndlng Yell Tip</t>
  </si>
  <si>
    <t>08/08/2018</t>
  </si>
  <si>
    <t>XD</t>
  </si>
  <si>
    <t>FABENT</t>
  </si>
  <si>
    <t>1272585</t>
  </si>
  <si>
    <t>Needle APS Dry Ndlng Pink Tip</t>
  </si>
  <si>
    <t>1272584</t>
  </si>
  <si>
    <t>Needle APS Dry Ndlng Purp Tip</t>
  </si>
  <si>
    <t>68323447</t>
  </si>
  <si>
    <t>1333745</t>
  </si>
  <si>
    <t>Cocoa Butter Palmer's</t>
  </si>
  <si>
    <t>09/26/2018</t>
  </si>
  <si>
    <t>Hobart</t>
  </si>
  <si>
    <t xml:space="preserve">463426791   </t>
  </si>
  <si>
    <t>67651521</t>
  </si>
  <si>
    <t>7561409</t>
  </si>
  <si>
    <t>Tegagen Dressing 4x4"</t>
  </si>
  <si>
    <t>09/10/2018</t>
  </si>
  <si>
    <t>3MMED</t>
  </si>
  <si>
    <t>East Chicago</t>
  </si>
  <si>
    <t xml:space="preserve">463122830   </t>
  </si>
  <si>
    <t>68140620</t>
  </si>
  <si>
    <t>1210362</t>
  </si>
  <si>
    <t>Cuff Anrd Diagnostix Palm Sz11</t>
  </si>
  <si>
    <t>09/21/2018</t>
  </si>
  <si>
    <t>AMDIAG</t>
  </si>
  <si>
    <t xml:space="preserve">463425313   </t>
  </si>
  <si>
    <t>66837116</t>
  </si>
  <si>
    <t>2250828</t>
  </si>
  <si>
    <t>LED Handheld Magnifier</t>
  </si>
  <si>
    <t>08/14/2018</t>
  </si>
  <si>
    <t>DAZOR</t>
  </si>
  <si>
    <t>Munster</t>
  </si>
  <si>
    <t xml:space="preserve">463212917   </t>
  </si>
  <si>
    <t>65884071</t>
  </si>
  <si>
    <t>1161432</t>
  </si>
  <si>
    <t>Needle Spinal Quincke</t>
  </si>
  <si>
    <t>07/17/2018</t>
  </si>
  <si>
    <t>BUSSE</t>
  </si>
  <si>
    <t xml:space="preserve">463426635   </t>
  </si>
  <si>
    <t>65833105</t>
  </si>
  <si>
    <t>7970186</t>
  </si>
  <si>
    <t>Pad Finger Curved</t>
  </si>
  <si>
    <t>07/16/2018</t>
  </si>
  <si>
    <t>SMTNEP</t>
  </si>
  <si>
    <t>68416411</t>
  </si>
  <si>
    <t>1333739</t>
  </si>
  <si>
    <t>Straw Urine Transfer</t>
  </si>
  <si>
    <t>09/28/2018</t>
  </si>
  <si>
    <t>SARST</t>
  </si>
  <si>
    <t>Valparaiso</t>
  </si>
  <si>
    <t xml:space="preserve">463833986   </t>
  </si>
  <si>
    <t>66790475</t>
  </si>
  <si>
    <t>1242929</t>
  </si>
  <si>
    <t>Duster Air Blow Hard f/Elctrnc</t>
  </si>
  <si>
    <t>08/13/2018</t>
  </si>
  <si>
    <t>BEL-A</t>
  </si>
  <si>
    <t xml:space="preserve">463212919   </t>
  </si>
  <si>
    <t>66976021</t>
  </si>
  <si>
    <t>1169827</t>
  </si>
  <si>
    <t>Stethoscope Watch</t>
  </si>
  <si>
    <t>08/17/2018</t>
  </si>
  <si>
    <t>PRESM</t>
  </si>
  <si>
    <t xml:space="preserve">463123076   </t>
  </si>
  <si>
    <t>66681476</t>
  </si>
  <si>
    <t>3681160</t>
  </si>
  <si>
    <t>Keurig K150P Brewer</t>
  </si>
  <si>
    <t>08/09/2018</t>
  </si>
  <si>
    <t>KEURIG</t>
  </si>
  <si>
    <t>67210512</t>
  </si>
  <si>
    <t>2792555</t>
  </si>
  <si>
    <t>Stethoscope Adscope</t>
  </si>
  <si>
    <t>08/24/2018</t>
  </si>
  <si>
    <t>1083588</t>
  </si>
  <si>
    <t>Vistascope Acrylic Stethoscope</t>
  </si>
  <si>
    <t>1301616</t>
  </si>
  <si>
    <t>1296933</t>
  </si>
  <si>
    <t>Basket Waste 44qt Steel Almond</t>
  </si>
  <si>
    <t>RUBBMD</t>
  </si>
  <si>
    <t xml:space="preserve">463212959   </t>
  </si>
  <si>
    <t>66372506</t>
  </si>
  <si>
    <t>9643022</t>
  </si>
  <si>
    <t>Cover Glass 24x30 #1</t>
  </si>
  <si>
    <t>08/01/2018</t>
  </si>
  <si>
    <t>ERIE</t>
  </si>
  <si>
    <t>67005806</t>
  </si>
  <si>
    <t>1201460</t>
  </si>
  <si>
    <t>Quick Care Foam Hand Sanitizer</t>
  </si>
  <si>
    <t>08/20/2018</t>
  </si>
  <si>
    <t>HUNMED</t>
  </si>
  <si>
    <t>5470369</t>
  </si>
  <si>
    <t>TheraBand K Tape Blue/Blue</t>
  </si>
  <si>
    <t>OPTINT</t>
  </si>
  <si>
    <t xml:space="preserve">463212905   </t>
  </si>
  <si>
    <t>66188034</t>
  </si>
  <si>
    <t>1044595</t>
  </si>
  <si>
    <t>Bin w/Lid Clear 10-7/8x5x5</t>
  </si>
  <si>
    <t>07/26/2018</t>
  </si>
  <si>
    <t>HEALOG</t>
  </si>
  <si>
    <t>66681358</t>
  </si>
  <si>
    <t>1237936</t>
  </si>
  <si>
    <t>Stethoscope Littmann Cls III</t>
  </si>
  <si>
    <t>Schererville</t>
  </si>
  <si>
    <t xml:space="preserve">463753476   </t>
  </si>
  <si>
    <t>65678689</t>
  </si>
  <si>
    <t>1277579</t>
  </si>
  <si>
    <t>Cuff &amp; Bladder V-Lok Adlt</t>
  </si>
  <si>
    <t>07/11/2018</t>
  </si>
  <si>
    <t>BAUM</t>
  </si>
  <si>
    <t>St. John</t>
  </si>
  <si>
    <t xml:space="preserve">463739487   </t>
  </si>
  <si>
    <t>66199619</t>
  </si>
  <si>
    <t>6351646</t>
  </si>
  <si>
    <t>Vaginal Spec Ss Pederson</t>
  </si>
  <si>
    <t>GF</t>
  </si>
  <si>
    <t xml:space="preserve">463123078   </t>
  </si>
  <si>
    <t>65493392</t>
  </si>
  <si>
    <t>1083148</t>
  </si>
  <si>
    <t>Brochure BPH</t>
  </si>
  <si>
    <t>07/04/2018</t>
  </si>
  <si>
    <t>KRAMES</t>
  </si>
  <si>
    <t>1065429</t>
  </si>
  <si>
    <t>Brochure Urinary Tract Infectn</t>
  </si>
  <si>
    <t>1083207</t>
  </si>
  <si>
    <t>Brochure Urine Incont in Women</t>
  </si>
  <si>
    <t>1083155</t>
  </si>
  <si>
    <t>Brochure PSA Test</t>
  </si>
  <si>
    <t>1083137</t>
  </si>
  <si>
    <t>Brochure Erectile Dysfunction</t>
  </si>
  <si>
    <t>1083147</t>
  </si>
  <si>
    <t>Brochure Treating Prostate</t>
  </si>
  <si>
    <t>1083152</t>
  </si>
  <si>
    <t>Brochure TSE: Testicular</t>
  </si>
  <si>
    <t>1083205</t>
  </si>
  <si>
    <t>Brochure Bladder Cancer</t>
  </si>
  <si>
    <t>1284608</t>
  </si>
  <si>
    <t>Pamphlet "Self-Catheterization</t>
  </si>
  <si>
    <t>65812083</t>
  </si>
  <si>
    <t>1199967</t>
  </si>
  <si>
    <t>Brochure Pelvic Organ Prolapse</t>
  </si>
  <si>
    <t>1325526</t>
  </si>
  <si>
    <t>Booklet Treating Prostate Prob</t>
  </si>
  <si>
    <t>1192617</t>
  </si>
  <si>
    <t>Tray I.C.Foley Advance Bardex</t>
  </si>
  <si>
    <t>BARDBI</t>
  </si>
  <si>
    <t>66630047</t>
  </si>
  <si>
    <t>2202831</t>
  </si>
  <si>
    <t>Irrigation Trays 1200cc Piston</t>
  </si>
  <si>
    <t>CARDKN</t>
  </si>
  <si>
    <t>1325527</t>
  </si>
  <si>
    <t>Booklet Living w/ Prostate Can</t>
  </si>
  <si>
    <t>67354505</t>
  </si>
  <si>
    <t>6244915</t>
  </si>
  <si>
    <t>Mask Procedure High Fil</t>
  </si>
  <si>
    <t>08/29/2018</t>
  </si>
  <si>
    <t xml:space="preserve">463212925   </t>
  </si>
  <si>
    <t>65694088</t>
  </si>
  <si>
    <t>1183319</t>
  </si>
  <si>
    <t>Pessary Ring Sil w/Support</t>
  </si>
  <si>
    <t>MEDGYN</t>
  </si>
  <si>
    <t>66024071</t>
  </si>
  <si>
    <t>1203176</t>
  </si>
  <si>
    <t>Dressing Allevyn Life Foam ST</t>
  </si>
  <si>
    <t>07/20/2018</t>
  </si>
  <si>
    <t>ABCO</t>
  </si>
  <si>
    <t>66797273</t>
  </si>
  <si>
    <t>1294499</t>
  </si>
  <si>
    <t>Pessary Donut Silcone</t>
  </si>
  <si>
    <t>65734769</t>
  </si>
  <si>
    <t>1311448</t>
  </si>
  <si>
    <t>Methocarbamol Tablets</t>
  </si>
  <si>
    <t>07/12/2018</t>
  </si>
  <si>
    <t>CAPDRG</t>
  </si>
  <si>
    <t>1152190</t>
  </si>
  <si>
    <t>Splint Baseball Finger</t>
  </si>
  <si>
    <t>MEDLIN</t>
  </si>
  <si>
    <t xml:space="preserve">463856357   </t>
  </si>
  <si>
    <t>67472800</t>
  </si>
  <si>
    <t>5820227</t>
  </si>
  <si>
    <t>ABD Pad Non-Sterile</t>
  </si>
  <si>
    <t>09/04/2018</t>
  </si>
  <si>
    <t>Highland</t>
  </si>
  <si>
    <t xml:space="preserve">463223277   </t>
  </si>
  <si>
    <t>68148438</t>
  </si>
  <si>
    <t>1061634</t>
  </si>
  <si>
    <t>Laceration Tray</t>
  </si>
  <si>
    <t xml:space="preserve">463232542   </t>
  </si>
  <si>
    <t>66238863</t>
  </si>
  <si>
    <t>1411549</t>
  </si>
  <si>
    <t>Once A Day Test</t>
  </si>
  <si>
    <t>07/27/2018</t>
  </si>
  <si>
    <t>PROPER</t>
  </si>
  <si>
    <t xml:space="preserve">463213927   </t>
  </si>
  <si>
    <t>67751418</t>
  </si>
  <si>
    <t>1210133</t>
  </si>
  <si>
    <t>Bar Grab SS 18"</t>
  </si>
  <si>
    <t>09/11/2018</t>
  </si>
  <si>
    <t>BOBRIC</t>
  </si>
  <si>
    <t>1228518</t>
  </si>
  <si>
    <t>Stethoscope Littman Black</t>
  </si>
  <si>
    <t>Portage</t>
  </si>
  <si>
    <t xml:space="preserve">463684298   </t>
  </si>
  <si>
    <t>65939328</t>
  </si>
  <si>
    <t>1209005</t>
  </si>
  <si>
    <t>Paper NST f/Monitor</t>
  </si>
  <si>
    <t>07/18/2018</t>
  </si>
  <si>
    <t>VYAIRE</t>
  </si>
  <si>
    <t>66340269</t>
  </si>
  <si>
    <t>1102677</t>
  </si>
  <si>
    <t>BP Port Fitting 1-Tube</t>
  </si>
  <si>
    <t>07/31/2018</t>
  </si>
  <si>
    <t>WELCH</t>
  </si>
  <si>
    <t>1107316</t>
  </si>
  <si>
    <t>Sphyg Nylon Adult Purple</t>
  </si>
  <si>
    <t>67313003</t>
  </si>
  <si>
    <t>1211679</t>
  </si>
  <si>
    <t>Sleeve Body Gel Mesh</t>
  </si>
  <si>
    <t>08/28/2018</t>
  </si>
  <si>
    <t>PODPRO</t>
  </si>
  <si>
    <t xml:space="preserve">463752650   </t>
  </si>
  <si>
    <t>66866489</t>
  </si>
  <si>
    <t>9087927</t>
  </si>
  <si>
    <t>Gelfoam Sponges 1 3/8 x 10"</t>
  </si>
  <si>
    <t>08/15/2018</t>
  </si>
  <si>
    <t>PFIINJ</t>
  </si>
  <si>
    <t xml:space="preserve">463221128   </t>
  </si>
  <si>
    <t>65698770</t>
  </si>
  <si>
    <t>1167594</t>
  </si>
  <si>
    <t>Bag Thank You Polyethylene</t>
  </si>
  <si>
    <t>ELKPLA</t>
  </si>
  <si>
    <t>68318311</t>
  </si>
  <si>
    <t>1242588</t>
  </si>
  <si>
    <t>Wrap Knee Safe-T-Sport Neo</t>
  </si>
  <si>
    <t>FLAORT</t>
  </si>
  <si>
    <t>68270486</t>
  </si>
  <si>
    <t>1082701</t>
  </si>
  <si>
    <t>Electrode Round Leep Disp</t>
  </si>
  <si>
    <t>09/25/2018</t>
  </si>
  <si>
    <t>COOPSR</t>
  </si>
  <si>
    <t>1166749</t>
  </si>
  <si>
    <t>Speculum Weisman Graves Left</t>
  </si>
  <si>
    <t xml:space="preserve">463856256   </t>
  </si>
  <si>
    <t>67279222</t>
  </si>
  <si>
    <t>6181156</t>
  </si>
  <si>
    <t>Cabinet Basic Surface Mount</t>
  </si>
  <si>
    <t>PHILMD</t>
  </si>
  <si>
    <t>67313043</t>
  </si>
  <si>
    <t>1141179</t>
  </si>
  <si>
    <t>Sentra Wheelchair Deskarms</t>
  </si>
  <si>
    <t>MEDDEP</t>
  </si>
  <si>
    <t>67414545</t>
  </si>
  <si>
    <t>SE</t>
  </si>
  <si>
    <t>1176098</t>
  </si>
  <si>
    <t>Cando Ball Exercise ABS 65cm</t>
  </si>
  <si>
    <t>08/31/2018</t>
  </si>
  <si>
    <t>4851820</t>
  </si>
  <si>
    <t>Gymnic Exercise Ball 38"</t>
  </si>
  <si>
    <t>5470367</t>
  </si>
  <si>
    <t>TheraBand K Tape Beige/Beige</t>
  </si>
  <si>
    <t>5470359</t>
  </si>
  <si>
    <t>TheraBand K Tape Green/Yellow</t>
  </si>
  <si>
    <t>5470360</t>
  </si>
  <si>
    <t>TheraBand K Tape Pink/White</t>
  </si>
  <si>
    <t>9600091</t>
  </si>
  <si>
    <t>Cando Foam Roller Half Round</t>
  </si>
  <si>
    <t>4421498</t>
  </si>
  <si>
    <t>Theraputty Medium Green</t>
  </si>
  <si>
    <t>1067756</t>
  </si>
  <si>
    <t>Performa Positioning Bolster</t>
  </si>
  <si>
    <t>TROY</t>
  </si>
  <si>
    <t>1240288</t>
  </si>
  <si>
    <t>Cover Hot/Cold Foam Fill 9x24"</t>
  </si>
  <si>
    <t>1251208</t>
  </si>
  <si>
    <t>Superior Cloth Electrodes</t>
  </si>
  <si>
    <t>DYNTRN</t>
  </si>
  <si>
    <t>1251211</t>
  </si>
  <si>
    <t>67532146</t>
  </si>
  <si>
    <t>1211394</t>
  </si>
  <si>
    <t>Collar Heat/Cold Tx Elasto-Gel</t>
  </si>
  <si>
    <t>09/05/2018</t>
  </si>
  <si>
    <t>SOUTHW</t>
  </si>
  <si>
    <t>1168902</t>
  </si>
  <si>
    <t>Elasto-Gel Therapy Wrap</t>
  </si>
  <si>
    <t>1194712</t>
  </si>
  <si>
    <t>Tongs f/Hot Packs</t>
  </si>
  <si>
    <t>68093994</t>
  </si>
  <si>
    <t>1193307</t>
  </si>
  <si>
    <t>Ball Exercise Cando 45cm</t>
  </si>
  <si>
    <t>09/20/2018</t>
  </si>
  <si>
    <t>1104347</t>
  </si>
  <si>
    <t>Cryo/Cuff IC w/Ankle</t>
  </si>
  <si>
    <t>1263769</t>
  </si>
  <si>
    <t>Weight Iron Disc CanDo</t>
  </si>
  <si>
    <t>1263775</t>
  </si>
  <si>
    <t>Weight Plate Iron Disc CanDo</t>
  </si>
  <si>
    <t>1263770</t>
  </si>
  <si>
    <t>Weight Iron Disc Cando</t>
  </si>
  <si>
    <t xml:space="preserve">463832192   </t>
  </si>
  <si>
    <t>66555347</t>
  </si>
  <si>
    <t>1271563</t>
  </si>
  <si>
    <t>Kinesiology Tape 30M</t>
  </si>
  <si>
    <t>08/07/2018</t>
  </si>
  <si>
    <t>MUESPO</t>
  </si>
  <si>
    <t>66900573</t>
  </si>
  <si>
    <t>1104614</t>
  </si>
  <si>
    <t>Telfa AMD Dressing Sterile</t>
  </si>
  <si>
    <t>08/16/2018</t>
  </si>
  <si>
    <t>67102188</t>
  </si>
  <si>
    <t>1267675</t>
  </si>
  <si>
    <t>Stethoscope Littmann Card IV</t>
  </si>
  <si>
    <t>08/22/2018</t>
  </si>
  <si>
    <t>67588220</t>
  </si>
  <si>
    <t>09/06/2018</t>
  </si>
  <si>
    <t xml:space="preserve">463426789   </t>
  </si>
  <si>
    <t>67035636</t>
  </si>
  <si>
    <t>1208257</t>
  </si>
  <si>
    <t>Step-On Waste Can Red</t>
  </si>
  <si>
    <t>08/21/2018</t>
  </si>
  <si>
    <t>67395967</t>
  </si>
  <si>
    <t>08/30/2018</t>
  </si>
  <si>
    <t xml:space="preserve">463426638   </t>
  </si>
  <si>
    <t>65975092</t>
  </si>
  <si>
    <t>1195960</t>
  </si>
  <si>
    <t>Catheter Foley 2-Way 16FR 5CC</t>
  </si>
  <si>
    <t>07/19/2018</t>
  </si>
  <si>
    <t>AMSINO</t>
  </si>
  <si>
    <t>6614676</t>
  </si>
  <si>
    <t>Catheter Foley 30cc.16fr. Infe</t>
  </si>
  <si>
    <t>66224074</t>
  </si>
  <si>
    <t>6621052</t>
  </si>
  <si>
    <t>Catheter Foley 30cc.20fr. Infe</t>
  </si>
  <si>
    <t>67696539</t>
  </si>
  <si>
    <t>8619793</t>
  </si>
  <si>
    <t>Strip Steri-Strip Closure Tan</t>
  </si>
  <si>
    <t>67855511</t>
  </si>
  <si>
    <t>1117071</t>
  </si>
  <si>
    <t>Catheter Carson Coude 2-Way</t>
  </si>
  <si>
    <t>09/13/2018</t>
  </si>
  <si>
    <t>9910811</t>
  </si>
  <si>
    <t>Cath Foley Coude Carson</t>
  </si>
  <si>
    <t>67819497</t>
  </si>
  <si>
    <t>1294680</t>
  </si>
  <si>
    <t>Machine White Noise Dual Speed</t>
  </si>
  <si>
    <t>09/12/2018</t>
  </si>
  <si>
    <t>GRAING</t>
  </si>
  <si>
    <t>66308856</t>
  </si>
  <si>
    <t>1164937</t>
  </si>
  <si>
    <t>Oximeter Pulse WristOx2</t>
  </si>
  <si>
    <t>NONIN</t>
  </si>
  <si>
    <t>1191656</t>
  </si>
  <si>
    <t>Wristox 3150 Sensor Finger</t>
  </si>
  <si>
    <t xml:space="preserve">463221551   </t>
  </si>
  <si>
    <t>67492316</t>
  </si>
  <si>
    <t>1311410</t>
  </si>
  <si>
    <t>Saline Normal USP Irr Solution</t>
  </si>
  <si>
    <t>WELCON</t>
  </si>
  <si>
    <t xml:space="preserve">463426790   </t>
  </si>
  <si>
    <t>65896821</t>
  </si>
  <si>
    <t>1166209</t>
  </si>
  <si>
    <t>Dispenser Wall f/Emesis Bag</t>
  </si>
  <si>
    <t>MEDGEN</t>
  </si>
  <si>
    <t>66076830</t>
  </si>
  <si>
    <t>1164072</t>
  </si>
  <si>
    <t>Caddy Carry White</t>
  </si>
  <si>
    <t>07/23/2018</t>
  </si>
  <si>
    <t>1195470</t>
  </si>
  <si>
    <t>Surgilast Retainer Size D</t>
  </si>
  <si>
    <t>68362825</t>
  </si>
  <si>
    <t>9110020</t>
  </si>
  <si>
    <t>Leukomed Dressing</t>
  </si>
  <si>
    <t>09/27/2018</t>
  </si>
  <si>
    <t>SMINEP</t>
  </si>
  <si>
    <t>66666770</t>
  </si>
  <si>
    <t>1213133</t>
  </si>
  <si>
    <t>Cover Digital Thermometer</t>
  </si>
  <si>
    <t xml:space="preserve">463212920   </t>
  </si>
  <si>
    <t>65433283</t>
  </si>
  <si>
    <t>9929943</t>
  </si>
  <si>
    <t>Removal Suture Skin</t>
  </si>
  <si>
    <t>07/02/2018</t>
  </si>
  <si>
    <t>TRISTA</t>
  </si>
  <si>
    <t>Gary</t>
  </si>
  <si>
    <t xml:space="preserve">464021221   </t>
  </si>
  <si>
    <t>66413679</t>
  </si>
  <si>
    <t>1213393</t>
  </si>
  <si>
    <t>Support Thmb Spca Freedom Left</t>
  </si>
  <si>
    <t>08/02/2018</t>
  </si>
  <si>
    <t>ALIMED</t>
  </si>
  <si>
    <t>1212384</t>
  </si>
  <si>
    <t>Support Thmb Spca Freedom Rt</t>
  </si>
  <si>
    <t>67588066</t>
  </si>
  <si>
    <t>1246126</t>
  </si>
  <si>
    <t>Exercised Hand Grip Assisted</t>
  </si>
  <si>
    <t>68031830</t>
  </si>
  <si>
    <t>4994964</t>
  </si>
  <si>
    <t>Sure Power Battery Lithium</t>
  </si>
  <si>
    <t>09/18/2018</t>
  </si>
  <si>
    <t>ZOLL</t>
  </si>
  <si>
    <t>1264237</t>
  </si>
  <si>
    <t>Charging Station Single Bay</t>
  </si>
  <si>
    <t>66934899</t>
  </si>
  <si>
    <t>9830010</t>
  </si>
  <si>
    <t>Battery Alkaline Quantum Bulk</t>
  </si>
  <si>
    <t>65493409</t>
  </si>
  <si>
    <t>1217258</t>
  </si>
  <si>
    <t>Booklet Diverticular Disease</t>
  </si>
  <si>
    <t>1292449</t>
  </si>
  <si>
    <t>Booklet Hernia Surgery</t>
  </si>
  <si>
    <t>1292447</t>
  </si>
  <si>
    <t>Booklet Lprscpc Hernia Repair</t>
  </si>
  <si>
    <t>1319583</t>
  </si>
  <si>
    <t>Booklet Treating Breast Cancer</t>
  </si>
  <si>
    <t>1319579</t>
  </si>
  <si>
    <t>Booklet Breast Lumps</t>
  </si>
  <si>
    <t>1319580</t>
  </si>
  <si>
    <t>Booklet Colorectal Surgery</t>
  </si>
  <si>
    <t>1319584</t>
  </si>
  <si>
    <t>1319581</t>
  </si>
  <si>
    <t>Booklet The Thyroid Book</t>
  </si>
  <si>
    <t>1319582</t>
  </si>
  <si>
    <t>Booklet Gallbladder Surgery</t>
  </si>
  <si>
    <t xml:space="preserve">463751562   </t>
  </si>
  <si>
    <t>66461476</t>
  </si>
  <si>
    <t>1107809</t>
  </si>
  <si>
    <t>Rack Drying Polyeth Wall Mount</t>
  </si>
  <si>
    <t>08/03/2018</t>
  </si>
  <si>
    <t>1178953</t>
  </si>
  <si>
    <t>Bunion Sleeve Uncovered Thin</t>
  </si>
  <si>
    <t>7480442</t>
  </si>
  <si>
    <t>Spacers Toe Gelsmart 4/pk</t>
  </si>
  <si>
    <t>66940024</t>
  </si>
  <si>
    <t>1254745</t>
  </si>
  <si>
    <t>Cup Heel GelStep w/ Spur Spot</t>
  </si>
  <si>
    <t>67386143</t>
  </si>
  <si>
    <t>1226110</t>
  </si>
  <si>
    <t>Brace Ulnar Gutter Hand Left</t>
  </si>
  <si>
    <t>1221872</t>
  </si>
  <si>
    <t>Brace Fx Ulnar Gutter Hand Bs</t>
  </si>
  <si>
    <t>1199546</t>
  </si>
  <si>
    <t>Brace Hand Ulnar Exos Gutter</t>
  </si>
  <si>
    <t>1199548</t>
  </si>
  <si>
    <t>68041494</t>
  </si>
  <si>
    <t>1182997</t>
  </si>
  <si>
    <t>Stabilizer Patella Concise</t>
  </si>
  <si>
    <t>09/19/2018</t>
  </si>
  <si>
    <t>DEROYA</t>
  </si>
  <si>
    <t>1182996</t>
  </si>
  <si>
    <t>68270517</t>
  </si>
  <si>
    <t>2566187</t>
  </si>
  <si>
    <t>FRC Scissors</t>
  </si>
  <si>
    <t>Crown Point</t>
  </si>
  <si>
    <t xml:space="preserve">463079678   </t>
  </si>
  <si>
    <t>65488323</t>
  </si>
  <si>
    <t>1184417</t>
  </si>
  <si>
    <t>Cart Utl Plmr 3421 3" Casters</t>
  </si>
  <si>
    <t>1311898</t>
  </si>
  <si>
    <t>Children's Bndryl-D Allrgy Sns</t>
  </si>
  <si>
    <t>CARDWH</t>
  </si>
  <si>
    <t>66946759</t>
  </si>
  <si>
    <t>6270041</t>
  </si>
  <si>
    <t>MASK NIC THE DRAGON AEROS</t>
  </si>
  <si>
    <t>65476000</t>
  </si>
  <si>
    <t>1167539</t>
  </si>
  <si>
    <t>Tegaderm Foam Dressing</t>
  </si>
  <si>
    <t>07/03/2018</t>
  </si>
  <si>
    <t>66455745</t>
  </si>
  <si>
    <t>1101619</t>
  </si>
  <si>
    <t>Gauze Dermacea Sterile</t>
  </si>
  <si>
    <t>67206721</t>
  </si>
  <si>
    <t>2129487</t>
  </si>
  <si>
    <t>Ultima Underpad Super</t>
  </si>
  <si>
    <t>PAPPK</t>
  </si>
  <si>
    <t xml:space="preserve">463685218   </t>
  </si>
  <si>
    <t>65755134</t>
  </si>
  <si>
    <t>65493405</t>
  </si>
  <si>
    <t>5660531</t>
  </si>
  <si>
    <t>Headband F/Portable Head</t>
  </si>
  <si>
    <t>67299627</t>
  </si>
  <si>
    <t>1223357</t>
  </si>
  <si>
    <t>Booklet Living w/Your Clstmy</t>
  </si>
  <si>
    <t>1223358</t>
  </si>
  <si>
    <t>Booklet Living w/Your Ilstmy</t>
  </si>
  <si>
    <t>1045582</t>
  </si>
  <si>
    <t>Forceps Dressing Serrated</t>
  </si>
  <si>
    <t>MISDFK</t>
  </si>
  <si>
    <t>68301049</t>
  </si>
  <si>
    <t>7137452</t>
  </si>
  <si>
    <t>Packing Nasal P-Type XL</t>
  </si>
  <si>
    <t>MICRMD</t>
  </si>
  <si>
    <t xml:space="preserve">463213958   </t>
  </si>
  <si>
    <t>67799713</t>
  </si>
  <si>
    <t>CCN   Drop-Ship Items  -  Jul 2018 through Sep 2018</t>
  </si>
  <si>
    <t>1188612</t>
  </si>
  <si>
    <t>Foot Stool Step Standard</t>
  </si>
  <si>
    <t>D</t>
  </si>
  <si>
    <t>HAUSM</t>
  </si>
  <si>
    <t>9030131</t>
  </si>
  <si>
    <t>FOLDER,HANGING,LTR,1/5C,A</t>
  </si>
  <si>
    <t>ODEPOT</t>
  </si>
  <si>
    <t>65642861</t>
  </si>
  <si>
    <t>9026347</t>
  </si>
  <si>
    <t>LYSOL SPRAY,FRESH SCENT,1</t>
  </si>
  <si>
    <t>07/10/2018</t>
  </si>
  <si>
    <t>9062925</t>
  </si>
  <si>
    <t>DISPENSER COOKIE BISCOFF 100CT</t>
  </si>
  <si>
    <t>9041397</t>
  </si>
  <si>
    <t>Jolly Rancher  5lBs Asst</t>
  </si>
  <si>
    <t>9061692</t>
  </si>
  <si>
    <t>Lifesavers Wint-O-Green 41oz</t>
  </si>
  <si>
    <t>1186448</t>
  </si>
  <si>
    <t>Paper Multi-Purp Prem 500 Shts</t>
  </si>
  <si>
    <t>9045180</t>
  </si>
  <si>
    <t>Super-Stick Post-it 3x3 Asst</t>
  </si>
  <si>
    <t>9028185</t>
  </si>
  <si>
    <t>Post-It Assorted 4x6</t>
  </si>
  <si>
    <t>9058653</t>
  </si>
  <si>
    <t>Highlighter 1 Yellow</t>
  </si>
  <si>
    <t>67035595</t>
  </si>
  <si>
    <t>1241666</t>
  </si>
  <si>
    <t>Box Pencil Innovative Storage</t>
  </si>
  <si>
    <t>9059296</t>
  </si>
  <si>
    <t>Wipes Clorox5ct Lavendar</t>
  </si>
  <si>
    <t xml:space="preserve">463426641   </t>
  </si>
  <si>
    <t>66656328</t>
  </si>
  <si>
    <t>9051211</t>
  </si>
  <si>
    <t>Pen Rt Gel G2 1.0mm Black</t>
  </si>
  <si>
    <t>9054957</t>
  </si>
  <si>
    <t>Tootsie Roll Midgees</t>
  </si>
  <si>
    <t>9061693</t>
  </si>
  <si>
    <t>Lifesavers 5-Flavor Hard 41oz</t>
  </si>
  <si>
    <t>1209122</t>
  </si>
  <si>
    <t>Candy ChewyChoc Caramel Riesen</t>
  </si>
  <si>
    <t>9033057</t>
  </si>
  <si>
    <t>Paper Copy 20lb X-Bright</t>
  </si>
  <si>
    <t>9060526</t>
  </si>
  <si>
    <t>Candy Pops Dum Dum Stnd Up Bag</t>
  </si>
  <si>
    <t>66389639</t>
  </si>
  <si>
    <t>9058616</t>
  </si>
  <si>
    <t>Paper Boise Aspn 30%Rec Ltr Wh</t>
  </si>
  <si>
    <t>9044265</t>
  </si>
  <si>
    <t>Top-Loading Sheet Protectrs</t>
  </si>
  <si>
    <t>9051533</t>
  </si>
  <si>
    <t>Note Post-It Pop-Up Ss 1 Yw</t>
  </si>
  <si>
    <t>9024963</t>
  </si>
  <si>
    <t>Battery Aa 1.5v Energizer</t>
  </si>
  <si>
    <t>1189524</t>
  </si>
  <si>
    <t>PaperPro Evo Stapler Desktop</t>
  </si>
  <si>
    <t>1131533</t>
  </si>
  <si>
    <t>Wite-Out Correction Tape</t>
  </si>
  <si>
    <t>9049504</t>
  </si>
  <si>
    <t>Purell Oceanmist 8oz Blue</t>
  </si>
  <si>
    <t>9057936</t>
  </si>
  <si>
    <t>Scissors Fskrs Bent 8 Rcy Gry</t>
  </si>
  <si>
    <t>9038719</t>
  </si>
  <si>
    <t>Lysol Sanitizing Wipes</t>
  </si>
  <si>
    <t>Dyer</t>
  </si>
  <si>
    <t xml:space="preserve">463111235   </t>
  </si>
  <si>
    <t>65842542</t>
  </si>
  <si>
    <t>1294792</t>
  </si>
  <si>
    <t>Pessary Cube w/Drainage Holes</t>
  </si>
  <si>
    <t>67519915</t>
  </si>
  <si>
    <t>1245386</t>
  </si>
  <si>
    <t>Pessary Ring Milex w/Support</t>
  </si>
  <si>
    <t xml:space="preserve">463122829   </t>
  </si>
  <si>
    <t>66633441</t>
  </si>
  <si>
    <t>9058654</t>
  </si>
  <si>
    <t>Highlighter 1 Assorted</t>
  </si>
  <si>
    <t>9032487</t>
  </si>
  <si>
    <t>HIGHLIGHTER,MAJ ACC,YEL</t>
  </si>
  <si>
    <t>9031139</t>
  </si>
  <si>
    <t>Sugar Cannister 20 Oz</t>
  </si>
  <si>
    <t>9059506</t>
  </si>
  <si>
    <t>Mousepad Memory Foam Black</t>
  </si>
  <si>
    <t>9059590</t>
  </si>
  <si>
    <t>Wristrest Memory Foam Black</t>
  </si>
  <si>
    <t>9038092</t>
  </si>
  <si>
    <t>Super Sticky Post-it Notes 3x3</t>
  </si>
  <si>
    <t>1236682</t>
  </si>
  <si>
    <t>Creamer Org Nestle Coffe Mate</t>
  </si>
  <si>
    <t>9052266</t>
  </si>
  <si>
    <t>Soda Diet Coke 12oz</t>
  </si>
  <si>
    <t>9051982</t>
  </si>
  <si>
    <t>Coke Classic 12oz Can</t>
  </si>
  <si>
    <t>3308962</t>
  </si>
  <si>
    <t>Flag Syst 8" 4flag Rd,grn</t>
  </si>
  <si>
    <t>OMNIMD</t>
  </si>
  <si>
    <t>1215767</t>
  </si>
  <si>
    <t>Peanuts Dry-Roasted Planters</t>
  </si>
  <si>
    <t>1161871</t>
  </si>
  <si>
    <t>Lysol Neutra Air Morning Dew</t>
  </si>
  <si>
    <t>66407765</t>
  </si>
  <si>
    <t>9051842</t>
  </si>
  <si>
    <t>Tape Correction,Multi,Fine</t>
  </si>
  <si>
    <t>9044956</t>
  </si>
  <si>
    <t>Multicolor Plastic Cups</t>
  </si>
  <si>
    <t>9023930</t>
  </si>
  <si>
    <t>Files Mesh Flush Wall Mou</t>
  </si>
  <si>
    <t>9061055</t>
  </si>
  <si>
    <t>Paper Copy 20Lb 8.5x11</t>
  </si>
  <si>
    <t>9022673</t>
  </si>
  <si>
    <t>Pen Sarasa Gel 1 Blac</t>
  </si>
  <si>
    <t>9022981</t>
  </si>
  <si>
    <t>COPYHOLDER, &amp; ADJ BOOK,IN</t>
  </si>
  <si>
    <t>67656047</t>
  </si>
  <si>
    <t>09/07/2018</t>
  </si>
  <si>
    <t>9057191</t>
  </si>
  <si>
    <t>Cutlery Fork Hvymed Wht</t>
  </si>
  <si>
    <t>66882013</t>
  </si>
  <si>
    <t>1278306</t>
  </si>
  <si>
    <t>uScreen 12 Panel DOA Cup</t>
  </si>
  <si>
    <t>INSTEC</t>
  </si>
  <si>
    <t>9058373</t>
  </si>
  <si>
    <t>Label Writer 450 Dymo Labeler</t>
  </si>
  <si>
    <t>9040208</t>
  </si>
  <si>
    <t>Label,Address 1-1/8"x3"</t>
  </si>
  <si>
    <t>9045179</t>
  </si>
  <si>
    <t>Post-it SuperStick Lined PopUp</t>
  </si>
  <si>
    <t>9028003</t>
  </si>
  <si>
    <t>Post It Notes Ultra Colors</t>
  </si>
  <si>
    <t>9050472</t>
  </si>
  <si>
    <t>Stapler Pprpro Cmpct Blk/Gry</t>
  </si>
  <si>
    <t>66462547</t>
  </si>
  <si>
    <t>67164523</t>
  </si>
  <si>
    <t>9026025</t>
  </si>
  <si>
    <t>Pad Note Post-It 3x3 12</t>
  </si>
  <si>
    <t>08/23/2018</t>
  </si>
  <si>
    <t>9024216</t>
  </si>
  <si>
    <t>Notes Post-It 1.5x2 1</t>
  </si>
  <si>
    <t>9030080</t>
  </si>
  <si>
    <t>Tape Scotch W/Disp 2x55yd</t>
  </si>
  <si>
    <t>9048982</t>
  </si>
  <si>
    <t>Staples Premium</t>
  </si>
  <si>
    <t>9027531</t>
  </si>
  <si>
    <t>Tape Mgc Scth 3/4x1000</t>
  </si>
  <si>
    <t>9060272</t>
  </si>
  <si>
    <t>Batteries Alkaline Aaa</t>
  </si>
  <si>
    <t>1217299</t>
  </si>
  <si>
    <t>Pen Gel Pilot G-2 Retractable</t>
  </si>
  <si>
    <t>9039494</t>
  </si>
  <si>
    <t>Accent RT Retract Highlighters</t>
  </si>
  <si>
    <t>1240637</t>
  </si>
  <si>
    <t>Pen Pilot G-2 0.7mm</t>
  </si>
  <si>
    <t>68124671</t>
  </si>
  <si>
    <t>9055238</t>
  </si>
  <si>
    <t>Stapler Elec Optima Grip</t>
  </si>
  <si>
    <t>65488377</t>
  </si>
  <si>
    <t>2480117</t>
  </si>
  <si>
    <t>MH Forceps Roch-Ochsner Str</t>
  </si>
  <si>
    <t>MILTEX</t>
  </si>
  <si>
    <t>9025122</t>
  </si>
  <si>
    <t>Paper Copy 20Lb White</t>
  </si>
  <si>
    <t>9054512</t>
  </si>
  <si>
    <t>Pen Sarasa Boldgel Black</t>
  </si>
  <si>
    <t>1242557</t>
  </si>
  <si>
    <t>Cleaner Screen Endust</t>
  </si>
  <si>
    <t>9034470</t>
  </si>
  <si>
    <t>Velocity Retract Ballpoint Pen</t>
  </si>
  <si>
    <t>66124412</t>
  </si>
  <si>
    <t>9058368</t>
  </si>
  <si>
    <t>Monitor/Printer Stand Pearl</t>
  </si>
  <si>
    <t>07/24/2018</t>
  </si>
  <si>
    <t>9038610</t>
  </si>
  <si>
    <t>Office Suites Sm Monitor Riser</t>
  </si>
  <si>
    <t>9064358</t>
  </si>
  <si>
    <t>Battery Alkaline AA General</t>
  </si>
  <si>
    <t>67492445</t>
  </si>
  <si>
    <t>1229106</t>
  </si>
  <si>
    <t>Basket Supply</t>
  </si>
  <si>
    <t>68291021</t>
  </si>
  <si>
    <t>1154908</t>
  </si>
  <si>
    <t>Binder Clips 1-1/4"</t>
  </si>
  <si>
    <t>9021618</t>
  </si>
  <si>
    <t>FILE,CARD,3X5,BLACK</t>
  </si>
  <si>
    <t>9032774</t>
  </si>
  <si>
    <t>Folder 2tone Oxford 100/B</t>
  </si>
  <si>
    <t>1251548</t>
  </si>
  <si>
    <t>Model Cervical Spinal Column</t>
  </si>
  <si>
    <t>5660136</t>
  </si>
  <si>
    <t>Probp 3400 Comp Partner Prgrm</t>
  </si>
  <si>
    <t>65939297</t>
  </si>
  <si>
    <t>1296414</t>
  </si>
  <si>
    <t>Thermometer Data Logger Frzr</t>
  </si>
  <si>
    <t>FISHER</t>
  </si>
  <si>
    <t>9050321</t>
  </si>
  <si>
    <t>Tape Correction Asst</t>
  </si>
  <si>
    <t>67703275</t>
  </si>
  <si>
    <t>9030879</t>
  </si>
  <si>
    <t>Pen Bp Atlantis Medium Dz</t>
  </si>
  <si>
    <t>68312304</t>
  </si>
  <si>
    <t>1249956</t>
  </si>
  <si>
    <t>Logger Data Vaccinew/Vl&amp;Dspnsr</t>
  </si>
  <si>
    <t>THERMC</t>
  </si>
  <si>
    <t>1250616</t>
  </si>
  <si>
    <t>Data Logger Freezer</t>
  </si>
  <si>
    <t xml:space="preserve">463213540   </t>
  </si>
  <si>
    <t>67233421</t>
  </si>
  <si>
    <t>1205967</t>
  </si>
  <si>
    <t>Monofilament Sensory Test</t>
  </si>
  <si>
    <t>08/27/2018</t>
  </si>
  <si>
    <t>68072436</t>
  </si>
  <si>
    <t>65827681</t>
  </si>
  <si>
    <t>3680316</t>
  </si>
  <si>
    <t>Coffee Chocolate Glazed Donut</t>
  </si>
  <si>
    <t>USTATI</t>
  </si>
  <si>
    <t>3680334</t>
  </si>
  <si>
    <t>Coffee Cafe Escapes Mocha</t>
  </si>
  <si>
    <t>9058270</t>
  </si>
  <si>
    <t>Paper Plates White 9" Heavy</t>
  </si>
  <si>
    <t>1085324</t>
  </si>
  <si>
    <t>Clorox Disinfect Wipes</t>
  </si>
  <si>
    <t>9061193</t>
  </si>
  <si>
    <t>Post-It Note Supr Stk 2x2</t>
  </si>
  <si>
    <t>9027194</t>
  </si>
  <si>
    <t>Clipboard Letter Size</t>
  </si>
  <si>
    <t>9046428</t>
  </si>
  <si>
    <t>BallPt Pen 1.0 Med Pt Clr Brrl</t>
  </si>
  <si>
    <t>9043907</t>
  </si>
  <si>
    <t>Forks Plastic Medium Length</t>
  </si>
  <si>
    <t>9043908</t>
  </si>
  <si>
    <t>Spoons Plastic Medium Length</t>
  </si>
  <si>
    <t>1224464</t>
  </si>
  <si>
    <t>Napkins Everyday Bounty 1-Ply</t>
  </si>
  <si>
    <t>9031273</t>
  </si>
  <si>
    <t>FILE,CRD,OP MINI,1.75X3.2</t>
  </si>
  <si>
    <t>67925048</t>
  </si>
  <si>
    <t>9061011</t>
  </si>
  <si>
    <t>Coffee-Mate Nondairy Creamer</t>
  </si>
  <si>
    <t>09/14/2018</t>
  </si>
  <si>
    <t>68236209</t>
  </si>
  <si>
    <t>9029568</t>
  </si>
  <si>
    <t>Log Book 8-1/16x1150pg</t>
  </si>
  <si>
    <t>9058371</t>
  </si>
  <si>
    <t>Max Alkaline AAA Batteries</t>
  </si>
  <si>
    <t>1218769</t>
  </si>
  <si>
    <t>Bin Recycling Rect Blue PP</t>
  </si>
  <si>
    <t>1145979</t>
  </si>
  <si>
    <t>REP Exercise Band Orange</t>
  </si>
  <si>
    <t>68153464</t>
  </si>
  <si>
    <t>SO</t>
  </si>
  <si>
    <t>6010537</t>
  </si>
  <si>
    <t>Forcep Extracting #1 Standard</t>
  </si>
  <si>
    <t>HUFRID</t>
  </si>
  <si>
    <t>68154291</t>
  </si>
  <si>
    <t>66090560</t>
  </si>
  <si>
    <t>9024157</t>
  </si>
  <si>
    <t>3M Sticky Post-it Lined Notes</t>
  </si>
  <si>
    <t>66329084</t>
  </si>
  <si>
    <t>66997003</t>
  </si>
  <si>
    <t>1194859</t>
  </si>
  <si>
    <t>Scale Handrail Digital</t>
  </si>
  <si>
    <t>DORSCA</t>
  </si>
  <si>
    <t>67061742</t>
  </si>
  <si>
    <t>9061704</t>
  </si>
  <si>
    <t>Coffeemaker Prog Mr Cof 12-Cup</t>
  </si>
  <si>
    <t>1224461</t>
  </si>
  <si>
    <t>Organizer Condiment Coffee</t>
  </si>
  <si>
    <t>9026956</t>
  </si>
  <si>
    <t>FILTERS,REG,12-CUP,1M/CT</t>
  </si>
  <si>
    <t>9029808</t>
  </si>
  <si>
    <t>BINDER,OVERLAY,CLEAR,2,W</t>
  </si>
  <si>
    <t>1195010</t>
  </si>
  <si>
    <t>Divider Write-On 8-Tab Plastic</t>
  </si>
  <si>
    <t>1156388</t>
  </si>
  <si>
    <t>Labels f/Dymo Label Writer</t>
  </si>
  <si>
    <t>67377986</t>
  </si>
  <si>
    <t>1255546</t>
  </si>
  <si>
    <t>Box Bankers 24x15x10"</t>
  </si>
  <si>
    <t>67741126</t>
  </si>
  <si>
    <t>1214925</t>
  </si>
  <si>
    <t>Chart Pocket Wall Letter Size</t>
  </si>
  <si>
    <t>DEFCOR</t>
  </si>
  <si>
    <t>67847885</t>
  </si>
  <si>
    <t>9046718</t>
  </si>
  <si>
    <t>Pacific Handy Box Cutter</t>
  </si>
  <si>
    <t>9024042</t>
  </si>
  <si>
    <t>Pad Finger Suregrp #11.5</t>
  </si>
  <si>
    <t>1187752</t>
  </si>
  <si>
    <t>Highlighters Chisel-Tip Fluor</t>
  </si>
  <si>
    <t>67932433</t>
  </si>
  <si>
    <t>09/17/2018</t>
  </si>
  <si>
    <t>68377271</t>
  </si>
  <si>
    <t>9042955</t>
  </si>
  <si>
    <t>Holder Business Card</t>
  </si>
  <si>
    <t>1228889</t>
  </si>
  <si>
    <t>Pen Bic Round Stic Xtra Life</t>
  </si>
  <si>
    <t>9042616</t>
  </si>
  <si>
    <t>Pen 7mm 12pk</t>
  </si>
  <si>
    <t>9021231</t>
  </si>
  <si>
    <t>Tape Dispenser Desktop 1" Core</t>
  </si>
  <si>
    <t>68402062</t>
  </si>
  <si>
    <t>4997552</t>
  </si>
  <si>
    <t>Lysol Citrus Sanit Wipes/110</t>
  </si>
  <si>
    <t>9029887</t>
  </si>
  <si>
    <t>HOLDER,SGN,VERTICAL,8-1/2</t>
  </si>
  <si>
    <t>67316326</t>
  </si>
  <si>
    <t>1084586</t>
  </si>
  <si>
    <t>Dip Stick PH Phydrion ColeParm</t>
  </si>
  <si>
    <t>65842649</t>
  </si>
  <si>
    <t>66352244</t>
  </si>
  <si>
    <t>66357919</t>
  </si>
  <si>
    <t>66842495</t>
  </si>
  <si>
    <t>67460356</t>
  </si>
  <si>
    <t>68083627</t>
  </si>
  <si>
    <t>65613709</t>
  </si>
  <si>
    <t>1241309</t>
  </si>
  <si>
    <t>Cleaner Air Duster</t>
  </si>
  <si>
    <t>9040688</t>
  </si>
  <si>
    <t>Document Wedge Black 3M</t>
  </si>
  <si>
    <t>1285517</t>
  </si>
  <si>
    <t>Crackers/Cookies Austin Variey</t>
  </si>
  <si>
    <t>67960185</t>
  </si>
  <si>
    <t>1068468</t>
  </si>
  <si>
    <t>Pals Electrode Platinum</t>
  </si>
  <si>
    <t>Merrillville</t>
  </si>
  <si>
    <t xml:space="preserve">464107046   </t>
  </si>
  <si>
    <t>66304948</t>
  </si>
  <si>
    <t>1241792</t>
  </si>
  <si>
    <t>Tape Kinesia 2"x5.5yd Tex Gold</t>
  </si>
  <si>
    <t xml:space="preserve">463212907   </t>
  </si>
  <si>
    <t>66742078</t>
  </si>
  <si>
    <t>1253241</t>
  </si>
  <si>
    <t>Doppler Display w/ 8MHz Probe</t>
  </si>
  <si>
    <t>WALACH</t>
  </si>
  <si>
    <t>68204377</t>
  </si>
  <si>
    <t>1316683</t>
  </si>
  <si>
    <t>Dilator Cervical Indvdl Hank</t>
  </si>
  <si>
    <t>09/24/2018</t>
  </si>
  <si>
    <t>1316685</t>
  </si>
  <si>
    <t>1316684</t>
  </si>
  <si>
    <t>65714825</t>
  </si>
  <si>
    <t>66649985</t>
  </si>
  <si>
    <t>9044958</t>
  </si>
  <si>
    <t>Disposable 6" Bowls</t>
  </si>
  <si>
    <t>9043909</t>
  </si>
  <si>
    <t>Knives Plastic Medium Length</t>
  </si>
  <si>
    <t>9052928</t>
  </si>
  <si>
    <t>Cup Hot Od 12oz</t>
  </si>
  <si>
    <t>67349425</t>
  </si>
  <si>
    <t>6007860</t>
  </si>
  <si>
    <t>Biopsy Punch Kevorkian Tip</t>
  </si>
  <si>
    <t>65918647</t>
  </si>
  <si>
    <t>1249927</t>
  </si>
  <si>
    <t>Juice Apple Welch's Liquid</t>
  </si>
  <si>
    <t>66041240</t>
  </si>
  <si>
    <t>1176424</t>
  </si>
  <si>
    <t>Dixie Plates Paper Pathwy Dsgn</t>
  </si>
  <si>
    <t>9051874</t>
  </si>
  <si>
    <t>Spoon,Dixie Polystyrene</t>
  </si>
  <si>
    <t>66996975</t>
  </si>
  <si>
    <t>67112812</t>
  </si>
  <si>
    <t>67460373</t>
  </si>
  <si>
    <t>5660391</t>
  </si>
  <si>
    <t>Ophthalmoscope Coaxial w/LED</t>
  </si>
  <si>
    <t>68000991</t>
  </si>
  <si>
    <t>1217447</t>
  </si>
  <si>
    <t>Tabs Post-It Durable Flag 2"</t>
  </si>
  <si>
    <t>9027080</t>
  </si>
  <si>
    <t>BINDER,CVR,XTRALIFE,2,WE</t>
  </si>
  <si>
    <t>68312307</t>
  </si>
  <si>
    <t>65464485</t>
  </si>
  <si>
    <t>9031076</t>
  </si>
  <si>
    <t>Clip Paper Jumbo Wrldbrnd</t>
  </si>
  <si>
    <t>9038071</t>
  </si>
  <si>
    <t>1153761</t>
  </si>
  <si>
    <t>Post-It Notes Lined Pastel</t>
  </si>
  <si>
    <t>3680288</t>
  </si>
  <si>
    <t>Coffee Gloria J French Vanilla</t>
  </si>
  <si>
    <t>65399508</t>
  </si>
  <si>
    <t>1202160</t>
  </si>
  <si>
    <t>Soap Hand Dial Basics Liquid</t>
  </si>
  <si>
    <t>66425760</t>
  </si>
  <si>
    <t>68264954</t>
  </si>
  <si>
    <t>65896847</t>
  </si>
  <si>
    <t>1177151</t>
  </si>
  <si>
    <t>Candies Fruit-Filled Assorted</t>
  </si>
  <si>
    <t>65902138</t>
  </si>
  <si>
    <t>66617446</t>
  </si>
  <si>
    <t>67664371</t>
  </si>
  <si>
    <t>9026269</t>
  </si>
  <si>
    <t>Battery Energizer Aa</t>
  </si>
  <si>
    <t>9024215</t>
  </si>
  <si>
    <t>Notes Post-It 3x3 Doz Ass</t>
  </si>
  <si>
    <t>9021178</t>
  </si>
  <si>
    <t>TAPE BOX SEALING TAN</t>
  </si>
  <si>
    <t>9022125</t>
  </si>
  <si>
    <t>Rubberbands File Brites 5</t>
  </si>
  <si>
    <t>65557922</t>
  </si>
  <si>
    <t>9064871</t>
  </si>
  <si>
    <t>Post-it Super Sticky Notes</t>
  </si>
  <si>
    <t>07/06/2018</t>
  </si>
  <si>
    <t>65816682</t>
  </si>
  <si>
    <t>66874555</t>
  </si>
  <si>
    <t>9026448</t>
  </si>
  <si>
    <t>PUNCH,3HOLE,ADJ RUBBER HD</t>
  </si>
  <si>
    <t>67042981</t>
  </si>
  <si>
    <t>9022849</t>
  </si>
  <si>
    <t>HOLDER,SGN,VERTICAL,8.5X1</t>
  </si>
  <si>
    <t>1194560</t>
  </si>
  <si>
    <t>Bostitch Tool Kit Gen Repair</t>
  </si>
  <si>
    <t>67061904</t>
  </si>
  <si>
    <t>9057183</t>
  </si>
  <si>
    <t>Cutlery Knife Hvymed Wht</t>
  </si>
  <si>
    <t>68171808</t>
  </si>
  <si>
    <t>68353441</t>
  </si>
  <si>
    <t>8039566</t>
  </si>
  <si>
    <t>Hamper Secure Chrome</t>
  </si>
  <si>
    <t>BLICK</t>
  </si>
  <si>
    <t>67258377</t>
  </si>
  <si>
    <t>3452344</t>
  </si>
  <si>
    <t>Hemocue Hemoglobin Analyzer</t>
  </si>
  <si>
    <t>HEMOCU</t>
  </si>
  <si>
    <t>67271758</t>
  </si>
  <si>
    <t>1217209</t>
  </si>
  <si>
    <t>Cord Doppler Probe 12'</t>
  </si>
  <si>
    <t>NEWDOP</t>
  </si>
  <si>
    <t>68210676</t>
  </si>
  <si>
    <t>2971062</t>
  </si>
  <si>
    <t>Deep Prep II Massage Cream</t>
  </si>
  <si>
    <t>67647847</t>
  </si>
  <si>
    <t>1839384</t>
  </si>
  <si>
    <t>Stool Exam Shadow Grey</t>
  </si>
  <si>
    <t>MIDMAK</t>
  </si>
  <si>
    <t>1158702</t>
  </si>
  <si>
    <t>Dust-Off Wipes Antistatic Wht</t>
  </si>
  <si>
    <t xml:space="preserve">463213915   </t>
  </si>
  <si>
    <t>66224073</t>
  </si>
  <si>
    <t>9061876</t>
  </si>
  <si>
    <t>Cups Wax 5oz Pathways</t>
  </si>
  <si>
    <t>9028543</t>
  </si>
  <si>
    <t>Pen Ballpt Comfortmate Me</t>
  </si>
  <si>
    <t>9026314</t>
  </si>
  <si>
    <t>9054196</t>
  </si>
  <si>
    <t>Wristwrest Gel Compact Sz</t>
  </si>
  <si>
    <t>66630101</t>
  </si>
  <si>
    <t>9033626</t>
  </si>
  <si>
    <t>Pad Finger Amber Parr Siz</t>
  </si>
  <si>
    <t>67691356</t>
  </si>
  <si>
    <t>67895862</t>
  </si>
  <si>
    <t>9045452</t>
  </si>
  <si>
    <t>Post-it In Canary Yellow 1.5x2</t>
  </si>
  <si>
    <t>1164172</t>
  </si>
  <si>
    <t>Paper Clips Vinyl Jumbo</t>
  </si>
  <si>
    <t>9044559</t>
  </si>
  <si>
    <t>Pencil Pre-Sharpnd #2 Sft Lead</t>
  </si>
  <si>
    <t>9059809</t>
  </si>
  <si>
    <t>Stapler Half Strip Metal</t>
  </si>
  <si>
    <t>9031226</t>
  </si>
  <si>
    <t>Punch Paper 2-Hole 20Sheet</t>
  </si>
  <si>
    <t>68010159</t>
  </si>
  <si>
    <t>9038522</t>
  </si>
  <si>
    <t>Super Sticky Post-it Notes 4x4</t>
  </si>
  <si>
    <t>9039868</t>
  </si>
  <si>
    <t>Self-Stick Notes 3x3 DeepColor</t>
  </si>
  <si>
    <t>65703958</t>
  </si>
  <si>
    <t>9052132</t>
  </si>
  <si>
    <t>Cracker Cheese/Pntbtr</t>
  </si>
  <si>
    <t>1098228</t>
  </si>
  <si>
    <t>Crackers Club/Cheddar</t>
  </si>
  <si>
    <t>9054878</t>
  </si>
  <si>
    <t>Splenda Packets</t>
  </si>
  <si>
    <t>65939410</t>
  </si>
  <si>
    <t>1210184</t>
  </si>
  <si>
    <t>Coffee KCup Light/Med Hazelnut</t>
  </si>
  <si>
    <t>66383604</t>
  </si>
  <si>
    <t>3681505</t>
  </si>
  <si>
    <t>Coffee Cinnabon Cinnamon Roll</t>
  </si>
  <si>
    <t>66795254</t>
  </si>
  <si>
    <t>9020844</t>
  </si>
  <si>
    <t>DISPLAY,LEAFLET,24PCKT,CR</t>
  </si>
  <si>
    <t>66874534</t>
  </si>
  <si>
    <t>7510046</t>
  </si>
  <si>
    <t>Gentian Violet 1%</t>
  </si>
  <si>
    <t>RICCA</t>
  </si>
  <si>
    <t>67354525</t>
  </si>
  <si>
    <t>3680279</t>
  </si>
  <si>
    <t>Tea Earl Grey Bigelow</t>
  </si>
  <si>
    <t>67825874</t>
  </si>
  <si>
    <t>9051871</t>
  </si>
  <si>
    <t>Tape,Black On White</t>
  </si>
  <si>
    <t>1135963</t>
  </si>
  <si>
    <t>Coffeemate Powder Creamer 22oz</t>
  </si>
  <si>
    <t>LAGASS</t>
  </si>
  <si>
    <t>65867763</t>
  </si>
  <si>
    <t>1202626</t>
  </si>
  <si>
    <t>Mouse Logitech Wireless</t>
  </si>
  <si>
    <t>7000388</t>
  </si>
  <si>
    <t>8"Two-Tube Flexiport Tripurosc</t>
  </si>
  <si>
    <t>66952588</t>
  </si>
  <si>
    <t>9061711</t>
  </si>
  <si>
    <t>Tiles Cork Foray 12"X12" 4/P</t>
  </si>
  <si>
    <t>9046251</t>
  </si>
  <si>
    <t>Organizer Horizontal 5 Tier</t>
  </si>
  <si>
    <t>9021840</t>
  </si>
  <si>
    <t>FILE,EXPANDING,12X10,N/FL</t>
  </si>
  <si>
    <t>1210837</t>
  </si>
  <si>
    <t>Folder Hang File 1/5 Cut Lttr</t>
  </si>
  <si>
    <t>9026452</t>
  </si>
  <si>
    <t>STAPLER,FULL STRIP COMBO,</t>
  </si>
  <si>
    <t>9041556</t>
  </si>
  <si>
    <t>Dispenser Tape 3/4" C60</t>
  </si>
  <si>
    <t>9044637</t>
  </si>
  <si>
    <t>142 Mailroom Tape w/Disp</t>
  </si>
  <si>
    <t>9023602</t>
  </si>
  <si>
    <t>Clip Plastic Large 200/Bx</t>
  </si>
  <si>
    <t>9031074</t>
  </si>
  <si>
    <t>Clip Paper Reg #1 Wrldbrn</t>
  </si>
  <si>
    <t>9048205</t>
  </si>
  <si>
    <t>Pen Z-Grip Bp Rtrct Med Blk</t>
  </si>
  <si>
    <t>9034550</t>
  </si>
  <si>
    <t>Self-Stick Notes 3"x3" Yellow</t>
  </si>
  <si>
    <t>9035079</t>
  </si>
  <si>
    <t>Self-Stick Notes 1.5"x2"</t>
  </si>
  <si>
    <t>1193064</t>
  </si>
  <si>
    <t>Thermometer Solar Dig Gray</t>
  </si>
  <si>
    <t>9020942</t>
  </si>
  <si>
    <t>DEODORANT,FEBREZE</t>
  </si>
  <si>
    <t>67445854</t>
  </si>
  <si>
    <t>67960224</t>
  </si>
  <si>
    <t>9043274</t>
  </si>
  <si>
    <t>Lance Cookies and Snacks</t>
  </si>
  <si>
    <t>67570550</t>
  </si>
  <si>
    <t>9029548</t>
  </si>
  <si>
    <t>Battery Size Aa Alkaline</t>
  </si>
  <si>
    <t>9034376</t>
  </si>
  <si>
    <t>Steno Books 6"x9" GreggRuled</t>
  </si>
  <si>
    <t>9026484</t>
  </si>
  <si>
    <t>TAPE,CORRECTION,BIC,1PK</t>
  </si>
  <si>
    <t>9044562</t>
  </si>
  <si>
    <t>Retract Liquid Gel Pen Med Pt</t>
  </si>
  <si>
    <t>9054888</t>
  </si>
  <si>
    <t>Pen Gel Liquid Rt Dz Black</t>
  </si>
  <si>
    <t>9047219</t>
  </si>
  <si>
    <t>Notes Post-It 3x3 Asst Neon</t>
  </si>
  <si>
    <t>9051804</t>
  </si>
  <si>
    <t>Notes Super Sticky 2 Canary</t>
  </si>
  <si>
    <t>3680276</t>
  </si>
  <si>
    <t>Tea India Spice Chai Celestial</t>
  </si>
  <si>
    <t>3680286</t>
  </si>
  <si>
    <t>Tea Orange Spice Herbal Celest</t>
  </si>
  <si>
    <t>3680310</t>
  </si>
  <si>
    <t>Coffee GMT Our Blend</t>
  </si>
  <si>
    <t>9063753</t>
  </si>
  <si>
    <t>Coffee-Mate French Vanilla</t>
  </si>
  <si>
    <t>67781833</t>
  </si>
  <si>
    <t>9033722</t>
  </si>
  <si>
    <t>BANDAGE,BAND-AID,FLEX,1X3</t>
  </si>
  <si>
    <t>1296417</t>
  </si>
  <si>
    <t>Thermometer Data Logger Refrig</t>
  </si>
  <si>
    <t xml:space="preserve">463856360   </t>
  </si>
  <si>
    <t>65816898</t>
  </si>
  <si>
    <t>65816912</t>
  </si>
  <si>
    <t>68416419</t>
  </si>
  <si>
    <t>9038019</t>
  </si>
  <si>
    <t>FlexGrip Elite Retract  BallPt</t>
  </si>
  <si>
    <t>1220743</t>
  </si>
  <si>
    <t>Mouse Pad Wrst Belkin WaveRest</t>
  </si>
  <si>
    <t>9021147</t>
  </si>
  <si>
    <t>HOLDER,PAPER CLIP,MESH,BL</t>
  </si>
  <si>
    <t>9039995</t>
  </si>
  <si>
    <t>Desktop DisPener Blk</t>
  </si>
  <si>
    <t>9046503</t>
  </si>
  <si>
    <t>Tape Acetate Invisibl 3/4"</t>
  </si>
  <si>
    <t>9052892</t>
  </si>
  <si>
    <t>Mailers Dvd Kraft Hd Od</t>
  </si>
  <si>
    <t xml:space="preserve">463426665   </t>
  </si>
  <si>
    <t>67781838</t>
  </si>
  <si>
    <t>1205964</t>
  </si>
  <si>
    <t>Rack Pouch f/M9/M11 Sterilizer</t>
  </si>
  <si>
    <t>68312150</t>
  </si>
  <si>
    <t>65709791</t>
  </si>
  <si>
    <t>9048567</t>
  </si>
  <si>
    <t>Paper Clips Jumbo Nonskid</t>
  </si>
  <si>
    <t>65878582</t>
  </si>
  <si>
    <t>1157474</t>
  </si>
  <si>
    <t>Botox Cosm Inj Vial non-retn</t>
  </si>
  <si>
    <t>ALLERG</t>
  </si>
  <si>
    <t>66383595</t>
  </si>
  <si>
    <t>9026167</t>
  </si>
  <si>
    <t>Fluid Corr Bond White 3/P</t>
  </si>
  <si>
    <t>9026480</t>
  </si>
  <si>
    <t>Binder Clip Small</t>
  </si>
  <si>
    <t>1098134</t>
  </si>
  <si>
    <t>Famous Amos Chocolate Chip</t>
  </si>
  <si>
    <t>66434920</t>
  </si>
  <si>
    <t>6522222</t>
  </si>
  <si>
    <t>Smoke Evacuation Sys Disposabl</t>
  </si>
  <si>
    <t>MEDCAD</t>
  </si>
  <si>
    <t>9026871</t>
  </si>
  <si>
    <t>Marker Perm Ufine Sharp</t>
  </si>
  <si>
    <t>9020808</t>
  </si>
  <si>
    <t>Marker Sharpie Super</t>
  </si>
  <si>
    <t>66795248</t>
  </si>
  <si>
    <t>67365460</t>
  </si>
  <si>
    <t>9022974</t>
  </si>
  <si>
    <t>TAPE,LABELER,BLK ON WHT,1</t>
  </si>
  <si>
    <t>9061668</t>
  </si>
  <si>
    <t>Sheet Prot Od Hvy Clr 100/Bx</t>
  </si>
  <si>
    <t>67825877</t>
  </si>
  <si>
    <t>1218592</t>
  </si>
  <si>
    <t>Tape Scotch 3M Transparent</t>
  </si>
  <si>
    <t>9051291</t>
  </si>
  <si>
    <t>Nv Sweet &amp; Salty Peanut Bar</t>
  </si>
  <si>
    <t>9049587</t>
  </si>
  <si>
    <t>Granola Bars Natre Valley</t>
  </si>
  <si>
    <t>66498063</t>
  </si>
  <si>
    <t>1184106</t>
  </si>
  <si>
    <t>Stool Air Lift 5-Leg Cstr</t>
  </si>
  <si>
    <t>66497923</t>
  </si>
  <si>
    <t>1227112</t>
  </si>
  <si>
    <t>Chair Blood Draw Flip Arm/Drwr</t>
  </si>
  <si>
    <t>08/06/2018</t>
  </si>
  <si>
    <t>CLINT</t>
  </si>
  <si>
    <t>9052331</t>
  </si>
  <si>
    <t>Wastebasket 28qt Tenex Blk</t>
  </si>
  <si>
    <t>1247748</t>
  </si>
  <si>
    <t>Can Step Semi-Round 13gal</t>
  </si>
  <si>
    <t>1258201</t>
  </si>
  <si>
    <t>Scale Body 600lb Capacity</t>
  </si>
  <si>
    <t>DETECT</t>
  </si>
  <si>
    <t>1311262</t>
  </si>
  <si>
    <t>Wastebasket Plastic 8 Gal</t>
  </si>
  <si>
    <t>1241030</t>
  </si>
  <si>
    <t>Test Dexterity Minnesota</t>
  </si>
  <si>
    <t>1119330</t>
  </si>
  <si>
    <t>Purdue Pegboard Test</t>
  </si>
  <si>
    <t>1188710</t>
  </si>
  <si>
    <t>Pillow Prone Black</t>
  </si>
  <si>
    <t>OAKWRK</t>
  </si>
  <si>
    <t>7695329</t>
  </si>
  <si>
    <t>Wedge Pillow Foam Vinl Blue</t>
  </si>
  <si>
    <t>8667581</t>
  </si>
  <si>
    <t>Evaluation Set Hand Neuro</t>
  </si>
  <si>
    <t>1212262</t>
  </si>
  <si>
    <t>Set Medicine Ball</t>
  </si>
  <si>
    <t>6203428</t>
  </si>
  <si>
    <t>Positioning Pillow Blue</t>
  </si>
  <si>
    <t>1244873</t>
  </si>
  <si>
    <t>Table Treatment LtHnd-062799L</t>
  </si>
  <si>
    <t>1435735</t>
  </si>
  <si>
    <t>Rack with Weights</t>
  </si>
  <si>
    <t>1256946</t>
  </si>
  <si>
    <t>Aerobic Stepper</t>
  </si>
  <si>
    <t>1328390</t>
  </si>
  <si>
    <t>Matting NonSlip Dycem</t>
  </si>
  <si>
    <t>9260516</t>
  </si>
  <si>
    <t>Nylatex Wrap 4"x18"</t>
  </si>
  <si>
    <t>1329770</t>
  </si>
  <si>
    <t>Rack Ball Wall Stainless Steel</t>
  </si>
  <si>
    <t>IDEMED</t>
  </si>
  <si>
    <t>1144566</t>
  </si>
  <si>
    <t>Colpac Freezer Unit w/</t>
  </si>
  <si>
    <t>67755892</t>
  </si>
  <si>
    <t>3920145</t>
  </si>
  <si>
    <t>Intensity ProCX4 4CH Combo</t>
  </si>
  <si>
    <t>1263772</t>
  </si>
  <si>
    <t>Box Lifting/Weight 10x10x14"</t>
  </si>
  <si>
    <t>1320429</t>
  </si>
  <si>
    <t>Weight Plates 25lb</t>
  </si>
  <si>
    <t>1320426</t>
  </si>
  <si>
    <t>Weight Plates 2.5lb</t>
  </si>
  <si>
    <t>1104981</t>
  </si>
  <si>
    <t>Exerciser Hand Helper II</t>
  </si>
  <si>
    <t>68140642</t>
  </si>
  <si>
    <t>1334151</t>
  </si>
  <si>
    <t>Cart Mobile Iron Disc Weight</t>
  </si>
  <si>
    <t>68406473</t>
  </si>
  <si>
    <t>1290785</t>
  </si>
  <si>
    <t>Adapter Calibration f/ EasyOne</t>
  </si>
  <si>
    <t>NDDMED</t>
  </si>
  <si>
    <t>1277796</t>
  </si>
  <si>
    <t>Bar Pull Down Lat 48"</t>
  </si>
  <si>
    <t>MFATH</t>
  </si>
  <si>
    <t>1259713</t>
  </si>
  <si>
    <t>Triceps Bar Exercise</t>
  </si>
  <si>
    <t>67103234</t>
  </si>
  <si>
    <t xml:space="preserve">463242213   </t>
  </si>
  <si>
    <t>66881896</t>
  </si>
  <si>
    <t>1226543</t>
  </si>
  <si>
    <t>Plates Paper Pathways Design</t>
  </si>
  <si>
    <t>9046751</t>
  </si>
  <si>
    <t>Coffeemate Regular Canister</t>
  </si>
  <si>
    <t>67023286</t>
  </si>
  <si>
    <t>9057086</t>
  </si>
  <si>
    <t>Cleanr Lavndr Fabuloso 56oz</t>
  </si>
  <si>
    <t>67390086</t>
  </si>
  <si>
    <t>9028517</t>
  </si>
  <si>
    <t>Note Post-It 1.5x2 1</t>
  </si>
  <si>
    <t>9026316</t>
  </si>
  <si>
    <t>Post It Notes Bright Colors</t>
  </si>
  <si>
    <t>9034000</t>
  </si>
  <si>
    <t>Hot Cocoa 50/1 Oz.Env</t>
  </si>
  <si>
    <t>67691254</t>
  </si>
  <si>
    <t>68010186</t>
  </si>
  <si>
    <t>68089367</t>
  </si>
  <si>
    <t>68312151</t>
  </si>
  <si>
    <t>9022230</t>
  </si>
  <si>
    <t>TAPE,LETTERING,.5,BLACK/</t>
  </si>
  <si>
    <t>66860539</t>
  </si>
  <si>
    <t>1174073</t>
  </si>
  <si>
    <t>Stamper Signature SelfInk</t>
  </si>
  <si>
    <t>CARCRF</t>
  </si>
  <si>
    <t>65652389</t>
  </si>
  <si>
    <t>65734670</t>
  </si>
  <si>
    <t>66329077</t>
  </si>
  <si>
    <t>9045339</t>
  </si>
  <si>
    <t>Hot Melt Packing Tape w/Disp</t>
  </si>
  <si>
    <t>66493912</t>
  </si>
  <si>
    <t>66742995</t>
  </si>
  <si>
    <t>1313684</t>
  </si>
  <si>
    <t>Terason uSmart 3200T Stylus</t>
  </si>
  <si>
    <t>TERASN</t>
  </si>
  <si>
    <t>67433512</t>
  </si>
  <si>
    <t>67681103</t>
  </si>
  <si>
    <t>1258664</t>
  </si>
  <si>
    <t>Plunger Simplehuman w/ Stand</t>
  </si>
  <si>
    <t>1233061</t>
  </si>
  <si>
    <t>Board Bulletin Fabric Covered</t>
  </si>
  <si>
    <t>9064807</t>
  </si>
  <si>
    <t>Pen BP BIC Round Stic Med</t>
  </si>
  <si>
    <t>9052219</t>
  </si>
  <si>
    <t>Cookies Oreo</t>
  </si>
  <si>
    <t>9042139</t>
  </si>
  <si>
    <t>Twizzler StrwBry Licorice</t>
  </si>
  <si>
    <t>1173411</t>
  </si>
  <si>
    <t>Office Snax Candy Mix 32oz Tub</t>
  </si>
  <si>
    <t>1146794</t>
  </si>
  <si>
    <t>Leg Bag Fabric Back 32-oz</t>
  </si>
  <si>
    <t>66140860</t>
  </si>
  <si>
    <t>1236717</t>
  </si>
  <si>
    <t>Poster "Wash Your Hands"</t>
  </si>
  <si>
    <t>07/25/2018</t>
  </si>
  <si>
    <t>PHLEB</t>
  </si>
  <si>
    <t>9062414</t>
  </si>
  <si>
    <t>Notes SS 2x2 Post-It Neon</t>
  </si>
  <si>
    <t>9024154</t>
  </si>
  <si>
    <t>3M Super Sticky Post-it Notes</t>
  </si>
  <si>
    <t>9024572</t>
  </si>
  <si>
    <t>3M Sticky Post-it Notes Lined</t>
  </si>
  <si>
    <t xml:space="preserve">463077505   </t>
  </si>
  <si>
    <t>65412104</t>
  </si>
  <si>
    <t>65939295</t>
  </si>
  <si>
    <t>9059735</t>
  </si>
  <si>
    <t>Sponge Hvy Dty Scotchbrite</t>
  </si>
  <si>
    <t>67035565</t>
  </si>
  <si>
    <t>9050991</t>
  </si>
  <si>
    <t>Bands Latex Free #33 Org</t>
  </si>
  <si>
    <t>68270476</t>
  </si>
  <si>
    <t>65412131</t>
  </si>
  <si>
    <t>9021931</t>
  </si>
  <si>
    <t>65418253</t>
  </si>
  <si>
    <t>65709657</t>
  </si>
  <si>
    <t>9054973</t>
  </si>
  <si>
    <t>MaxwellHouse Coffee</t>
  </si>
  <si>
    <t>9057274</t>
  </si>
  <si>
    <t>Creamer N'joy</t>
  </si>
  <si>
    <t>9027209</t>
  </si>
  <si>
    <t>Sugar 1/10 Oz 1000 Ct</t>
  </si>
  <si>
    <t>65744879</t>
  </si>
  <si>
    <t>65939285</t>
  </si>
  <si>
    <t>66383405</t>
  </si>
  <si>
    <t>66866408</t>
  </si>
  <si>
    <t>9051212</t>
  </si>
  <si>
    <t>Pen Rt Gel G2 1.0mm Astd</t>
  </si>
  <si>
    <t>9023203</t>
  </si>
  <si>
    <t>Post-It Note Lined 3x3 6/</t>
  </si>
  <si>
    <t>9056198</t>
  </si>
  <si>
    <t>Notes 1 1/2x2 2 Pst</t>
  </si>
  <si>
    <t>9025578</t>
  </si>
  <si>
    <t>Pen Stic Bic Cristal Med</t>
  </si>
  <si>
    <t>66979767</t>
  </si>
  <si>
    <t>67360929</t>
  </si>
  <si>
    <t>1226469</t>
  </si>
  <si>
    <t>Clip Binder Sparco 9/16"</t>
  </si>
  <si>
    <t>1154907</t>
  </si>
  <si>
    <t>Binder Clips 3/4"</t>
  </si>
  <si>
    <t>67361036</t>
  </si>
  <si>
    <t>4997203</t>
  </si>
  <si>
    <t>Solo Traveler Lids White</t>
  </si>
  <si>
    <t>9049464</t>
  </si>
  <si>
    <t>Bags Gallon Ziploc</t>
  </si>
  <si>
    <t>9040682</t>
  </si>
  <si>
    <t>Hd Paper Shop Bags</t>
  </si>
  <si>
    <t>67895871</t>
  </si>
  <si>
    <t>3680277</t>
  </si>
  <si>
    <t>Tea Breakfast Blend Bigelow</t>
  </si>
  <si>
    <t>68270565</t>
  </si>
  <si>
    <t>9025101</t>
  </si>
  <si>
    <t>Stirrers Coffee Plstic</t>
  </si>
  <si>
    <t>68388028</t>
  </si>
  <si>
    <t>1294156</t>
  </si>
  <si>
    <t>Transducer GE Corometrics</t>
  </si>
  <si>
    <t>SOMTEC</t>
  </si>
  <si>
    <t>9045852</t>
  </si>
  <si>
    <t>Pre-Ink Refill Ink Black</t>
  </si>
  <si>
    <t>67593003</t>
  </si>
  <si>
    <t>65486697</t>
  </si>
  <si>
    <t>9037926</t>
  </si>
  <si>
    <t>White Copy Paper 11x17</t>
  </si>
  <si>
    <t>67028709</t>
  </si>
  <si>
    <t>1244846</t>
  </si>
  <si>
    <t>Coffee Ground Folgers 30.5oz</t>
  </si>
  <si>
    <t>9024307</t>
  </si>
  <si>
    <t>Creamer Coffeemate 50ct F</t>
  </si>
  <si>
    <t>67293041</t>
  </si>
  <si>
    <t>67098719</t>
  </si>
  <si>
    <t>66543920</t>
  </si>
  <si>
    <t>1243095</t>
  </si>
  <si>
    <t>Forcep Tissue Allis</t>
  </si>
  <si>
    <t>67168247</t>
  </si>
  <si>
    <t>1277231</t>
  </si>
  <si>
    <t>Febreze Hawaiian Aloha</t>
  </si>
  <si>
    <t>68270573</t>
  </si>
  <si>
    <t>1212028</t>
  </si>
  <si>
    <t>Forcep Tissue Allis 5x6 Teeth</t>
  </si>
  <si>
    <t>DERSUR</t>
  </si>
  <si>
    <t>65749870</t>
  </si>
  <si>
    <t>66461566</t>
  </si>
  <si>
    <t>67173327</t>
  </si>
  <si>
    <t>9025837</t>
  </si>
  <si>
    <t>BINDER,PL,VIEW,1,BLACK</t>
  </si>
  <si>
    <t>9064699</t>
  </si>
  <si>
    <t>2000 PLUS 4-In-1 Date Stamp</t>
  </si>
  <si>
    <t>68398825</t>
  </si>
  <si>
    <t>1206263</t>
  </si>
  <si>
    <t>Mousepad Wrist Support Gel</t>
  </si>
  <si>
    <t>9021334</t>
  </si>
  <si>
    <t>Pen Ball Pt Fine Stick Bl</t>
  </si>
  <si>
    <t>9036601</t>
  </si>
  <si>
    <t>Grip Fine-Point Permanent</t>
  </si>
  <si>
    <t xml:space="preserve">463111200   </t>
  </si>
  <si>
    <t>65666332</t>
  </si>
  <si>
    <t>1182941</t>
  </si>
  <si>
    <t>Lletz Electrode Radius Loop</t>
  </si>
  <si>
    <t>GYNEX</t>
  </si>
  <si>
    <t>67519977</t>
  </si>
  <si>
    <t>1250446</t>
  </si>
  <si>
    <t>Curette Endocervical</t>
  </si>
  <si>
    <t>66425678</t>
  </si>
  <si>
    <t>9023795</t>
  </si>
  <si>
    <t>Paper Clip Jumbo</t>
  </si>
  <si>
    <t>9051545</t>
  </si>
  <si>
    <t>Staples Standard</t>
  </si>
  <si>
    <t>1214437</t>
  </si>
  <si>
    <t>Book Message 400 Msg Spiral</t>
  </si>
  <si>
    <t>9021195</t>
  </si>
  <si>
    <t>Pad Nte 33 1 Yel</t>
  </si>
  <si>
    <t>9044520</t>
  </si>
  <si>
    <t>Krazy Glue Sinlge Clip Strip</t>
  </si>
  <si>
    <t>9024473</t>
  </si>
  <si>
    <t>MOISTENER,ENVELOPE</t>
  </si>
  <si>
    <t>9025292</t>
  </si>
  <si>
    <t>Pen Stic Grip Fine</t>
  </si>
  <si>
    <t>9049994</t>
  </si>
  <si>
    <t>Battery Electrc 1.5v</t>
  </si>
  <si>
    <t>4995328</t>
  </si>
  <si>
    <t>Coffee Filters</t>
  </si>
  <si>
    <t>9034018</t>
  </si>
  <si>
    <t>Folder Ltr Dbl 11pt 1/3 G</t>
  </si>
  <si>
    <t>65551530</t>
  </si>
  <si>
    <t>1173440</t>
  </si>
  <si>
    <t>Nestle Pure-Life Water Purifd</t>
  </si>
  <si>
    <t>66543996</t>
  </si>
  <si>
    <t>9036001</t>
  </si>
  <si>
    <t>Fusion Wood/Metal Paper Clip</t>
  </si>
  <si>
    <t>9051295</t>
  </si>
  <si>
    <t>Wipes Disinfecting Clorox</t>
  </si>
  <si>
    <t>1098780</t>
  </si>
  <si>
    <t>Nutrigrain Bar Strawberry</t>
  </si>
  <si>
    <t>9052267</t>
  </si>
  <si>
    <t>Soda Sprite 12oz 24 Case</t>
  </si>
  <si>
    <t>1210598</t>
  </si>
  <si>
    <t>Refill Air Freshener Air Wick</t>
  </si>
  <si>
    <t>9045912</t>
  </si>
  <si>
    <t>Gel Retract Pen Med Pt 0.7mm</t>
  </si>
  <si>
    <t>9020541</t>
  </si>
  <si>
    <t>Staple Remover Assrt</t>
  </si>
  <si>
    <t>67971163</t>
  </si>
  <si>
    <t>9031221</t>
  </si>
  <si>
    <t>Binder Clip Small 3/4"</t>
  </si>
  <si>
    <t>9064640</t>
  </si>
  <si>
    <t>Battery Duracell Alkaline</t>
  </si>
  <si>
    <t>1215569</t>
  </si>
  <si>
    <t>Hook Damage-Free Command Wire</t>
  </si>
  <si>
    <t>9047103</t>
  </si>
  <si>
    <t>Utility Hook Cmnd Adhesv 5lb</t>
  </si>
  <si>
    <t>9056239</t>
  </si>
  <si>
    <t>Hook Medium Command</t>
  </si>
  <si>
    <t>1162429</t>
  </si>
  <si>
    <t>BIC Pen Retract Ballpt Med 1.0</t>
  </si>
  <si>
    <t>Whiting</t>
  </si>
  <si>
    <t xml:space="preserve">463941733   </t>
  </si>
  <si>
    <t>65442239</t>
  </si>
  <si>
    <t>9057187</t>
  </si>
  <si>
    <t>Cutlery Spoon Hvymed Wht</t>
  </si>
  <si>
    <t>67799775</t>
  </si>
  <si>
    <t xml:space="preserve">463425964   </t>
  </si>
  <si>
    <t>66110035</t>
  </si>
  <si>
    <t>66595720</t>
  </si>
  <si>
    <t>3680337</t>
  </si>
  <si>
    <t>Coffee Barista Italian Dark</t>
  </si>
  <si>
    <t>67338514</t>
  </si>
  <si>
    <t>9047013</t>
  </si>
  <si>
    <t>Cartridge #97 Tri-Color Ink</t>
  </si>
  <si>
    <t>68044727</t>
  </si>
  <si>
    <t>9044278</t>
  </si>
  <si>
    <t>Catalog Envelopes 10x13</t>
  </si>
  <si>
    <t>1315068</t>
  </si>
  <si>
    <t>Soda Ginger Ale Canada Dry</t>
  </si>
  <si>
    <t>65863153</t>
  </si>
  <si>
    <t>1241485</t>
  </si>
  <si>
    <t>Frk/Knvs/Spoons Hvy Duty Plst</t>
  </si>
  <si>
    <t>66778401</t>
  </si>
  <si>
    <t>9028349</t>
  </si>
  <si>
    <t>NAPKIN,LUNCHEON,400CT</t>
  </si>
  <si>
    <t>9029406</t>
  </si>
  <si>
    <t>PAPER,LTR,20#,RECY,MULTI</t>
  </si>
  <si>
    <t>65698717</t>
  </si>
  <si>
    <t>3640296</t>
  </si>
  <si>
    <t>Ankle Brace ASO Max Black</t>
  </si>
  <si>
    <t>MEDSPE</t>
  </si>
  <si>
    <t>1319996</t>
  </si>
  <si>
    <t>Stabilizer Knee Concise</t>
  </si>
  <si>
    <t>65923059</t>
  </si>
  <si>
    <t>2843568</t>
  </si>
  <si>
    <t>Stand Instrument 5 Wheels</t>
  </si>
  <si>
    <t>65950017</t>
  </si>
  <si>
    <t>1108076</t>
  </si>
  <si>
    <t>VeryFine Apple Juice 10oz</t>
  </si>
  <si>
    <t>1142358</t>
  </si>
  <si>
    <t>Stand f/Cast f/Foot &amp; Ankle</t>
  </si>
  <si>
    <t>66874510</t>
  </si>
  <si>
    <t>1162193</t>
  </si>
  <si>
    <t>Rebound Air Walker</t>
  </si>
  <si>
    <t>ROYMED</t>
  </si>
  <si>
    <t>9539121</t>
  </si>
  <si>
    <t>Needle Holder Adson 7"</t>
  </si>
  <si>
    <t>67299623</t>
  </si>
  <si>
    <t>1262664</t>
  </si>
  <si>
    <t>Cast Liner Aquacast Waterproof</t>
  </si>
  <si>
    <t>AQUACL</t>
  </si>
  <si>
    <t>1247709</t>
  </si>
  <si>
    <t>Liner Cast Waterproof</t>
  </si>
  <si>
    <t>1045406</t>
  </si>
  <si>
    <t>Exolite Brace Wrist</t>
  </si>
  <si>
    <t>67847877</t>
  </si>
  <si>
    <t>1108243</t>
  </si>
  <si>
    <t>Table Mobile Therapy Hand</t>
  </si>
  <si>
    <t>3640297</t>
  </si>
  <si>
    <t>3640295</t>
  </si>
  <si>
    <t>65412193</t>
  </si>
  <si>
    <t>1265563</t>
  </si>
  <si>
    <t>Classic Flexible Spine</t>
  </si>
  <si>
    <t xml:space="preserve">46323       </t>
  </si>
  <si>
    <t>65933726</t>
  </si>
  <si>
    <t>9053405</t>
  </si>
  <si>
    <t>Pad Od Green Jr 8x5 White</t>
  </si>
  <si>
    <t>67304970</t>
  </si>
  <si>
    <t>1218568</t>
  </si>
  <si>
    <t>Cup Hot Drinking Paper Ins</t>
  </si>
  <si>
    <t>1315317</t>
  </si>
  <si>
    <t>ICD-10-CM Comp Official Codebk</t>
  </si>
  <si>
    <t>AMASSA</t>
  </si>
  <si>
    <t xml:space="preserve">463213044   </t>
  </si>
  <si>
    <t>66124428</t>
  </si>
  <si>
    <t>1156919</t>
  </si>
  <si>
    <t>Electrodes ECG Resting</t>
  </si>
  <si>
    <t>9035080</t>
  </si>
  <si>
    <t>Self-Stick Notes 3"x3" Asst</t>
  </si>
  <si>
    <t>67438364</t>
  </si>
  <si>
    <t>9060348</t>
  </si>
  <si>
    <t>Spray Disinfect. Lysol Orig</t>
  </si>
  <si>
    <t>1139419</t>
  </si>
  <si>
    <t>Stapler Rapid F30 Black</t>
  </si>
  <si>
    <t>9024201</t>
  </si>
  <si>
    <t>SORTER,WIRE,STEP,MEGA,BLA</t>
  </si>
  <si>
    <t>9024177</t>
  </si>
  <si>
    <t>Staple 1/4 Sf1 15-25sht</t>
  </si>
  <si>
    <t>4996695</t>
  </si>
  <si>
    <t>Cleaning Duster 10oz</t>
  </si>
  <si>
    <t>1226526</t>
  </si>
  <si>
    <t>Dustpan Combo Genuine Joe</t>
  </si>
  <si>
    <t>9025450</t>
  </si>
  <si>
    <t>Q1 Pad Steno 6x9 80sht Gr</t>
  </si>
  <si>
    <t>9049281</t>
  </si>
  <si>
    <t>9025261</t>
  </si>
  <si>
    <t>WITE OUT MULTI WHITE 12PK</t>
  </si>
  <si>
    <t>1154770</t>
  </si>
  <si>
    <t>Bunion Pad Gel Sm/Med</t>
  </si>
  <si>
    <t>ECOPRO</t>
  </si>
  <si>
    <t>5470004</t>
  </si>
  <si>
    <t>Band Resistance Disp Green</t>
  </si>
  <si>
    <t>66253949</t>
  </si>
  <si>
    <t>1101778</t>
  </si>
  <si>
    <t>Forceps Serrated 5"</t>
  </si>
  <si>
    <t>7198037</t>
  </si>
  <si>
    <t>Forcep Halstead Mosquito</t>
  </si>
  <si>
    <t>9538218</t>
  </si>
  <si>
    <t>Buck Ear Curette Blunt Angled</t>
  </si>
  <si>
    <t>2527929</t>
  </si>
  <si>
    <t>Forcep Stumple Ear</t>
  </si>
  <si>
    <t>8654818</t>
  </si>
  <si>
    <t>Forceps Ethmoid</t>
  </si>
  <si>
    <t>1103773</t>
  </si>
  <si>
    <t>Forcep Wilde-Blakesley 5"</t>
  </si>
  <si>
    <t>1063273</t>
  </si>
  <si>
    <t>Forcep Wilde-Blakesley</t>
  </si>
  <si>
    <t>9538112</t>
  </si>
  <si>
    <t>Takahashi Forcep 2.5x10mm</t>
  </si>
  <si>
    <t>66502154</t>
  </si>
  <si>
    <t>9059810</t>
  </si>
  <si>
    <t>Candy M&amp;M Peanut 42oz</t>
  </si>
  <si>
    <t>9047664</t>
  </si>
  <si>
    <t>Lollipop Dum Dum Bulk</t>
  </si>
  <si>
    <t>68158730</t>
  </si>
  <si>
    <t>67426398</t>
  </si>
  <si>
    <t>67799738</t>
  </si>
  <si>
    <t>1205386</t>
  </si>
  <si>
    <t>Wastebasket Trash PP 10.25gal</t>
  </si>
  <si>
    <t>68301034</t>
  </si>
  <si>
    <t>CCN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</si>
  <si>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</si>
  <si>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</si>
  <si>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</si>
  <si>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</si>
  <si>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</si>
  <si>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</si>
  <si>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</si>
  <si>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</si>
  <si>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</si>
  <si>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Paper Copy 20Lb White         </t>
  </si>
  <si>
    <t xml:space="preserve">8.5"x11"    </t>
  </si>
  <si>
    <t xml:space="preserve">5000/Ca </t>
  </si>
  <si>
    <t>348037</t>
  </si>
  <si>
    <t xml:space="preserve">Paper Copy 20Lb 8.5x11        </t>
  </si>
  <si>
    <t xml:space="preserve">White       </t>
  </si>
  <si>
    <t xml:space="preserve">10x500  </t>
  </si>
  <si>
    <t>273646</t>
  </si>
  <si>
    <t xml:space="preserve">Lysol Citrus Sanit Wipes/110  </t>
  </si>
  <si>
    <t xml:space="preserve">            </t>
  </si>
  <si>
    <t xml:space="preserve">Ea      </t>
  </si>
  <si>
    <t>406019</t>
  </si>
  <si>
    <t xml:space="preserve">8.5x11"     </t>
  </si>
  <si>
    <t xml:space="preserve">10/Ca   </t>
  </si>
  <si>
    <t>568219</t>
  </si>
  <si>
    <t>1296508</t>
  </si>
  <si>
    <t xml:space="preserve">Lidocaine HCl MDV 50mL        </t>
  </si>
  <si>
    <t xml:space="preserve">1%          </t>
  </si>
  <si>
    <t xml:space="preserve">10/Pk   </t>
  </si>
  <si>
    <t>WESINJ</t>
  </si>
  <si>
    <t>00143957710</t>
  </si>
  <si>
    <t xml:space="preserve">Crackers Club/Cheddar         </t>
  </si>
  <si>
    <t xml:space="preserve">12/Bx   </t>
  </si>
  <si>
    <t>397552</t>
  </si>
  <si>
    <t xml:space="preserve">Wite-Out Correction Tape      </t>
  </si>
  <si>
    <t>523193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</si>
  <si>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</si>
  <si>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</si>
  <si>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</si>
  <si>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</si>
  <si>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</si>
  <si>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</si>
  <si>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116946</t>
  </si>
  <si>
    <t xml:space="preserve">Cutlery Fork Hvymed Wht       </t>
  </si>
  <si>
    <t xml:space="preserve">100/Bx  </t>
  </si>
  <si>
    <t>780900</t>
  </si>
  <si>
    <t xml:space="preserve">Tape Correction,Multi,Fine    </t>
  </si>
  <si>
    <t>826876</t>
  </si>
  <si>
    <t xml:space="preserve">Lance Cookies and Snacks      </t>
  </si>
  <si>
    <t xml:space="preserve">24/Pk   </t>
  </si>
  <si>
    <t>850978</t>
  </si>
  <si>
    <t xml:space="preserve">Pen Rt Gel G2 1.0mm Black     </t>
  </si>
  <si>
    <t xml:space="preserve">12/Pk   </t>
  </si>
  <si>
    <t>952733</t>
  </si>
  <si>
    <t xml:space="preserve">Famous Amos Chocolate Chip    </t>
  </si>
  <si>
    <t xml:space="preserve">Cookies     </t>
  </si>
  <si>
    <t>121271</t>
  </si>
  <si>
    <t xml:space="preserve">Tape Mgc Scth 3/4x1000        </t>
  </si>
  <si>
    <t>489461</t>
  </si>
  <si>
    <t xml:space="preserve">Paper Plates White 9" Heavy   </t>
  </si>
  <si>
    <t xml:space="preserve">Duty OD     </t>
  </si>
  <si>
    <t xml:space="preserve">120/Pk  </t>
  </si>
  <si>
    <t>508359</t>
  </si>
  <si>
    <t>771108</t>
  </si>
  <si>
    <t xml:space="preserve">Forks Plastic Medium Length   </t>
  </si>
  <si>
    <t xml:space="preserve">100/Pk  </t>
  </si>
  <si>
    <t>508506</t>
  </si>
  <si>
    <t xml:space="preserve">8-1/2"      </t>
  </si>
  <si>
    <t xml:space="preserve">125/Pk  </t>
  </si>
  <si>
    <t>472198</t>
  </si>
  <si>
    <t xml:space="preserve">Juice Apple Welch's Liquid    </t>
  </si>
  <si>
    <t xml:space="preserve">5.5oz       </t>
  </si>
  <si>
    <t xml:space="preserve">48/Ca   </t>
  </si>
  <si>
    <t>987203</t>
  </si>
  <si>
    <t xml:space="preserve">Clip Paper Jumbo Wrldbrnd     </t>
  </si>
  <si>
    <t xml:space="preserve">1000/Pk </t>
  </si>
  <si>
    <t>808907</t>
  </si>
  <si>
    <t xml:space="preserve">Original    </t>
  </si>
  <si>
    <t>123911</t>
  </si>
  <si>
    <t xml:space="preserve">Post It Notes Ultra Colors    </t>
  </si>
  <si>
    <t>3""X5"" Line</t>
  </si>
  <si>
    <t xml:space="preserve">5/Pk    </t>
  </si>
  <si>
    <t>515553</t>
  </si>
  <si>
    <t xml:space="preserve">3M Super Sticky Post-it Notes </t>
  </si>
  <si>
    <t>4x4 Assorted</t>
  </si>
  <si>
    <t xml:space="preserve">6/Pk    </t>
  </si>
  <si>
    <t>286912</t>
  </si>
  <si>
    <t xml:space="preserve">Spoons Plastic Medium Length  </t>
  </si>
  <si>
    <t>508450</t>
  </si>
  <si>
    <t>2587008</t>
  </si>
  <si>
    <t xml:space="preserve">Lidocaine Inj MDV Non-Return  </t>
  </si>
  <si>
    <t xml:space="preserve">20mL/Ea </t>
  </si>
  <si>
    <t>GIVREP</t>
  </si>
  <si>
    <t>00409427601</t>
  </si>
  <si>
    <t xml:space="preserve">Splenda Packets               </t>
  </si>
  <si>
    <t xml:space="preserve">400/Pk  </t>
  </si>
  <si>
    <t>943504</t>
  </si>
  <si>
    <t xml:space="preserve">Cleaner Screen Endust         </t>
  </si>
  <si>
    <t>424213</t>
  </si>
  <si>
    <t>919330</t>
  </si>
  <si>
    <t xml:space="preserve">Post-It Assorted 4x6          </t>
  </si>
  <si>
    <t>530238</t>
  </si>
  <si>
    <t xml:space="preserve">Yellow      </t>
  </si>
  <si>
    <t>525072</t>
  </si>
  <si>
    <t xml:space="preserve">Nestle Pure-Life Water Purifd </t>
  </si>
  <si>
    <t xml:space="preserve">16.9oz/Bt   </t>
  </si>
  <si>
    <t xml:space="preserve">24Bt/Ca </t>
  </si>
  <si>
    <t>620007</t>
  </si>
  <si>
    <t xml:space="preserve">3M Sticky Post-it Lined Notes </t>
  </si>
  <si>
    <t>723832</t>
  </si>
  <si>
    <t>1043735</t>
  </si>
  <si>
    <t xml:space="preserve">Ful-Glo Ophth Strips          </t>
  </si>
  <si>
    <t xml:space="preserve">1mg         </t>
  </si>
  <si>
    <t>AKORN</t>
  </si>
  <si>
    <t>17478040401</t>
  </si>
  <si>
    <t xml:space="preserve">1-14        </t>
  </si>
  <si>
    <t>NC9321066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</si>
  <si>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</si>
  <si>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</si>
  <si>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</si>
  <si>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</si>
  <si>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</si>
  <si>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</si>
  <si>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1047771</t>
  </si>
  <si>
    <t xml:space="preserve">Lidocaine HCL Inj MDV 20ml    </t>
  </si>
  <si>
    <t xml:space="preserve">25/Bx   </t>
  </si>
  <si>
    <t>PFIZNJ</t>
  </si>
  <si>
    <t>1300550</t>
  </si>
  <si>
    <t xml:space="preserve">Lidocaine HCL Inj MDV 10ml    </t>
  </si>
  <si>
    <t>AMEPHA</t>
  </si>
  <si>
    <t>63323020110</t>
  </si>
  <si>
    <t xml:space="preserve">Sponge Hvy Dty Scotchbrite    </t>
  </si>
  <si>
    <t>547353</t>
  </si>
  <si>
    <t xml:space="preserve">Lifesavers 5-Flavor Hard 41oz </t>
  </si>
  <si>
    <t>598929</t>
  </si>
  <si>
    <t xml:space="preserve">Disposable 6" Bowls           </t>
  </si>
  <si>
    <t>508562</t>
  </si>
  <si>
    <t xml:space="preserve">0.4oz       </t>
  </si>
  <si>
    <t xml:space="preserve">18/Bx   </t>
  </si>
  <si>
    <t>852676</t>
  </si>
  <si>
    <t xml:space="preserve">Marker Perm Ufine Sharp       </t>
  </si>
  <si>
    <t xml:space="preserve">Black       </t>
  </si>
  <si>
    <t>451898</t>
  </si>
  <si>
    <t xml:space="preserve">Coke Classic 12oz Can         </t>
  </si>
  <si>
    <t>208206</t>
  </si>
  <si>
    <t xml:space="preserve">Stamper Signature SelfInk     </t>
  </si>
  <si>
    <t>1SI-25P</t>
  </si>
  <si>
    <t xml:space="preserve">Lifesavers Wint-O-Green 41oz  </t>
  </si>
  <si>
    <t>598902</t>
  </si>
  <si>
    <t xml:space="preserve">Jolly Rancher  5lBs Asst      </t>
  </si>
  <si>
    <t xml:space="preserve">5lb Bg      </t>
  </si>
  <si>
    <t>358752</t>
  </si>
  <si>
    <t xml:space="preserve">10oz Spray  </t>
  </si>
  <si>
    <t>F17080-0200</t>
  </si>
  <si>
    <t xml:space="preserve">Binder Clips 1-1/4"           </t>
  </si>
  <si>
    <t>561339</t>
  </si>
  <si>
    <t xml:space="preserve">Peanuts Dry-Roasted Planters  </t>
  </si>
  <si>
    <t xml:space="preserve">34.5oz Tub  </t>
  </si>
  <si>
    <t>510286</t>
  </si>
  <si>
    <t xml:space="preserve">Cleaner Air Duster            </t>
  </si>
  <si>
    <t>766826</t>
  </si>
  <si>
    <t xml:space="preserve">Buck Ear Curette Blunt Angled </t>
  </si>
  <si>
    <t xml:space="preserve">6-1/2"      </t>
  </si>
  <si>
    <t>19-290</t>
  </si>
  <si>
    <t xml:space="preserve">Nv Sweet &amp; Salty Peanut Bar   </t>
  </si>
  <si>
    <t xml:space="preserve">16/Bx   </t>
  </si>
  <si>
    <t>981160</t>
  </si>
  <si>
    <t xml:space="preserve">Organizer Horizontal 5 Tier   </t>
  </si>
  <si>
    <t>698227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</si>
  <si>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</si>
  <si>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</si>
  <si>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</si>
  <si>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</si>
  <si>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</si>
  <si>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Cup Hot Od 12oz               </t>
  </si>
  <si>
    <t xml:space="preserve">50/Pk   </t>
  </si>
  <si>
    <t>426220</t>
  </si>
  <si>
    <t xml:space="preserve">Botox Cosm Inj Vial non-retn  </t>
  </si>
  <si>
    <t xml:space="preserve">50U/Vl  </t>
  </si>
  <si>
    <t>93919</t>
  </si>
  <si>
    <t>504728</t>
  </si>
  <si>
    <t xml:space="preserve">Stethoscope Littmann Card IV  </t>
  </si>
  <si>
    <t>Black Finish</t>
  </si>
  <si>
    <t>6163</t>
  </si>
  <si>
    <t xml:space="preserve">Coffee Ground Folgers 30.5oz  </t>
  </si>
  <si>
    <t xml:space="preserve">Classic     </t>
  </si>
  <si>
    <t>765737</t>
  </si>
  <si>
    <t>1296511</t>
  </si>
  <si>
    <t xml:space="preserve">2%          </t>
  </si>
  <si>
    <t>00143957510</t>
  </si>
  <si>
    <t xml:space="preserve">Candies Fruit-Filled Assorted </t>
  </si>
  <si>
    <t xml:space="preserve">5Lb Bag     </t>
  </si>
  <si>
    <t>823526</t>
  </si>
  <si>
    <t>BERFRIDGETAG2L</t>
  </si>
  <si>
    <t>6430288</t>
  </si>
  <si>
    <t xml:space="preserve">Tissue Toilet Cottonelle Stnd </t>
  </si>
  <si>
    <t xml:space="preserve">Ind Wrapped </t>
  </si>
  <si>
    <t xml:space="preserve">60Rl/Ca </t>
  </si>
  <si>
    <t>KIMBER</t>
  </si>
  <si>
    <t>17713</t>
  </si>
  <si>
    <t xml:space="preserve">Clip Paper Reg #1 Wrldbrn     </t>
  </si>
  <si>
    <t>808881</t>
  </si>
  <si>
    <t>2120038</t>
  </si>
  <si>
    <t xml:space="preserve">J&amp;J Baby Lotion               </t>
  </si>
  <si>
    <t xml:space="preserve">3oz/Bt  </t>
  </si>
  <si>
    <t>WARNLB</t>
  </si>
  <si>
    <t>110300500</t>
  </si>
  <si>
    <t xml:space="preserve">Monitor/Printer Stand Pearl   </t>
  </si>
  <si>
    <t>523089</t>
  </si>
  <si>
    <t xml:space="preserve">Tape,Black On White           </t>
  </si>
  <si>
    <t>479596</t>
  </si>
  <si>
    <t xml:space="preserve">Knives Plastic Medium Length  </t>
  </si>
  <si>
    <t>695686</t>
  </si>
  <si>
    <t>9004788</t>
  </si>
  <si>
    <t xml:space="preserve">Triple Antibiotic Ointment    </t>
  </si>
  <si>
    <t xml:space="preserve">144/Bx  </t>
  </si>
  <si>
    <t>300335100005</t>
  </si>
  <si>
    <t xml:space="preserve">uScreen 12 Panel DOA Cup      </t>
  </si>
  <si>
    <t>USSCUPA-12CLIA</t>
  </si>
  <si>
    <t xml:space="preserve">Blue        </t>
  </si>
  <si>
    <t>182130</t>
  </si>
  <si>
    <t xml:space="preserve">Highlighter 1 Yellow          </t>
  </si>
  <si>
    <t>128844</t>
  </si>
  <si>
    <t xml:space="preserve">Packing Nasal P-Type XL       </t>
  </si>
  <si>
    <t xml:space="preserve">10x1.5x2.5  </t>
  </si>
  <si>
    <t xml:space="preserve">10/Bx   </t>
  </si>
  <si>
    <t>RH-2310-10</t>
  </si>
  <si>
    <t xml:space="preserve">Soft&amp;Chewy  </t>
  </si>
  <si>
    <t>328340</t>
  </si>
  <si>
    <t xml:space="preserve">Post-It Note Supr Stk 2x2     </t>
  </si>
  <si>
    <t xml:space="preserve">Jwl Pop     </t>
  </si>
  <si>
    <t xml:space="preserve">8Pad/Pk </t>
  </si>
  <si>
    <t>977022</t>
  </si>
  <si>
    <t xml:space="preserve">Tape Scotch W/Disp 2x55yd     </t>
  </si>
  <si>
    <t>740011</t>
  </si>
  <si>
    <t xml:space="preserve">Monofilament Sensory Test     </t>
  </si>
  <si>
    <t xml:space="preserve">Disposable  </t>
  </si>
  <si>
    <t xml:space="preserve">40/Pk   </t>
  </si>
  <si>
    <t>12-1671-40</t>
  </si>
  <si>
    <t xml:space="preserve">Pad         </t>
  </si>
  <si>
    <t>584260</t>
  </si>
  <si>
    <t xml:space="preserve">Forcep Stumple Ear            </t>
  </si>
  <si>
    <t xml:space="preserve">3"          </t>
  </si>
  <si>
    <t>19-438</t>
  </si>
  <si>
    <t xml:space="preserve">Top-Loading Sheet Protectrs   </t>
  </si>
  <si>
    <t xml:space="preserve">Clear       </t>
  </si>
  <si>
    <t>324262</t>
  </si>
  <si>
    <t xml:space="preserve">Takahashi Forcep 2.5x10mm     </t>
  </si>
  <si>
    <t>20-570</t>
  </si>
  <si>
    <t xml:space="preserve">Box Pencil Innovative Storage </t>
  </si>
  <si>
    <t>346203</t>
  </si>
  <si>
    <t>1009171</t>
  </si>
  <si>
    <t xml:space="preserve">Nasal Speculum Vienna Economy </t>
  </si>
  <si>
    <t xml:space="preserve">Large       </t>
  </si>
  <si>
    <t>JINSTR</t>
  </si>
  <si>
    <t>100-9171</t>
  </si>
  <si>
    <t xml:space="preserve">Data Logger Freezer           </t>
  </si>
  <si>
    <t xml:space="preserve">7 Probe     </t>
  </si>
  <si>
    <t>BERFREEZTAG2L</t>
  </si>
  <si>
    <t xml:space="preserve">DISPLAY,LEAFLET,24PCKT,CR     </t>
  </si>
  <si>
    <t xml:space="preserve">1/PK    </t>
  </si>
  <si>
    <t>146221</t>
  </si>
  <si>
    <t xml:space="preserve">BANDAGE,BAND-AID,FLEX,1X3     </t>
  </si>
  <si>
    <t xml:space="preserve">1X3" Strip  </t>
  </si>
  <si>
    <t xml:space="preserve">100     </t>
  </si>
  <si>
    <t>983312</t>
  </si>
  <si>
    <t xml:space="preserve">Wristwrest Gel Compact Sz     </t>
  </si>
  <si>
    <t>666770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</si>
  <si>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</si>
  <si>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</si>
  <si>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</si>
  <si>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</si>
  <si>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</si>
  <si>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</si>
  <si>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 xml:space="preserve">Staples Standard              </t>
  </si>
  <si>
    <t>432255</t>
  </si>
  <si>
    <t>1001290</t>
  </si>
  <si>
    <t xml:space="preserve">Medium      </t>
  </si>
  <si>
    <t>100-1290</t>
  </si>
  <si>
    <t>6010928</t>
  </si>
  <si>
    <t xml:space="preserve">Lubricating Jelly Sterile Pkt </t>
  </si>
  <si>
    <t xml:space="preserve">2.7Gm       </t>
  </si>
  <si>
    <t>NICEPK</t>
  </si>
  <si>
    <t>T00137</t>
  </si>
  <si>
    <t xml:space="preserve">MaxwellHouse Coffee           </t>
  </si>
  <si>
    <t xml:space="preserve">30.6 oz     </t>
  </si>
  <si>
    <t>787125</t>
  </si>
  <si>
    <t xml:space="preserve">Creamer Coffeemate 50ct F     </t>
  </si>
  <si>
    <t xml:space="preserve">50/Bx   </t>
  </si>
  <si>
    <t>326901</t>
  </si>
  <si>
    <t xml:space="preserve">Pad Nte 33 1 Yel              </t>
  </si>
  <si>
    <t>172510</t>
  </si>
  <si>
    <t xml:space="preserve">4.4oz       </t>
  </si>
  <si>
    <t xml:space="preserve">45/Cr   </t>
  </si>
  <si>
    <t>277428</t>
  </si>
  <si>
    <t>1046963</t>
  </si>
  <si>
    <t xml:space="preserve">Bupivacaine HCL MDV 50ml      </t>
  </si>
  <si>
    <t xml:space="preserve">0.25%       </t>
  </si>
  <si>
    <t>00409116001</t>
  </si>
  <si>
    <t xml:space="preserve">TheraBand K Tape Blue/Blue    </t>
  </si>
  <si>
    <t xml:space="preserve">2"x16.4'    </t>
  </si>
  <si>
    <t xml:space="preserve">6Rl/Bx  </t>
  </si>
  <si>
    <t>12758</t>
  </si>
  <si>
    <t xml:space="preserve">Soda Sprite 12oz 24 Case      </t>
  </si>
  <si>
    <t>208255</t>
  </si>
  <si>
    <t xml:space="preserve">Tea Earl Grey Bigelow         </t>
  </si>
  <si>
    <t xml:space="preserve">K-Cup       </t>
  </si>
  <si>
    <t xml:space="preserve">24/Bx   </t>
  </si>
  <si>
    <t>GMT6082</t>
  </si>
  <si>
    <t xml:space="preserve">Tape Scotch 3M Transparent    </t>
  </si>
  <si>
    <t xml:space="preserve">3/4x900"    </t>
  </si>
  <si>
    <t>652497</t>
  </si>
  <si>
    <t xml:space="preserve">Highlighter 1 Assorted        </t>
  </si>
  <si>
    <t>128853</t>
  </si>
  <si>
    <t>1127110</t>
  </si>
  <si>
    <t xml:space="preserve">Needle Disposable             </t>
  </si>
  <si>
    <t xml:space="preserve">20gx1.5"    </t>
  </si>
  <si>
    <t>SHAKIN</t>
  </si>
  <si>
    <t xml:space="preserve">Stapler Half Strip Metal      </t>
  </si>
  <si>
    <t>572058</t>
  </si>
  <si>
    <t xml:space="preserve">Refill Air Freshener Air Wick </t>
  </si>
  <si>
    <t xml:space="preserve">Lavendar    </t>
  </si>
  <si>
    <t>140587</t>
  </si>
  <si>
    <t xml:space="preserve">Battery Electrc 1.5v          </t>
  </si>
  <si>
    <t xml:space="preserve">#357BP      </t>
  </si>
  <si>
    <t xml:space="preserve">3/Pk    </t>
  </si>
  <si>
    <t>658236</t>
  </si>
  <si>
    <t xml:space="preserve">Cookies Oreo                  </t>
  </si>
  <si>
    <t>145827</t>
  </si>
  <si>
    <t xml:space="preserve">Cracker Cheese/Pntbtr         </t>
  </si>
  <si>
    <t xml:space="preserve">8/Pk    </t>
  </si>
  <si>
    <t>111488</t>
  </si>
  <si>
    <t xml:space="preserve">Ankle Brace ASO Max Black     </t>
  </si>
  <si>
    <t>264044</t>
  </si>
  <si>
    <t xml:space="preserve">Cutlery Spoon Hvymed Wht      </t>
  </si>
  <si>
    <t>780875</t>
  </si>
  <si>
    <t xml:space="preserve">Tape Correction Asst          </t>
  </si>
  <si>
    <t>699459</t>
  </si>
  <si>
    <t xml:space="preserve">Forcep Extracting #1 Standard </t>
  </si>
  <si>
    <t xml:space="preserve">Pedo        </t>
  </si>
  <si>
    <t>F1S</t>
  </si>
  <si>
    <t xml:space="preserve">Coffee-Mate Nondairy Creamer  </t>
  </si>
  <si>
    <t xml:space="preserve">French Van. </t>
  </si>
  <si>
    <t xml:space="preserve">1.5Lt   </t>
  </si>
  <si>
    <t>603745</t>
  </si>
  <si>
    <t xml:space="preserve">Bunion Sleeve Uncovered Thin  </t>
  </si>
  <si>
    <t xml:space="preserve">L/XL        </t>
  </si>
  <si>
    <t xml:space="preserve">1/Pk    </t>
  </si>
  <si>
    <t>1307</t>
  </si>
  <si>
    <t xml:space="preserve">Rubberbands File Brites 5     </t>
  </si>
  <si>
    <t>230329</t>
  </si>
  <si>
    <t xml:space="preserve">Forceps Ethmoid               </t>
  </si>
  <si>
    <t xml:space="preserve">5"          </t>
  </si>
  <si>
    <t>20-580</t>
  </si>
  <si>
    <t xml:space="preserve">Forcep Wilde-Blakesley        </t>
  </si>
  <si>
    <t xml:space="preserve">4x12        </t>
  </si>
  <si>
    <t>20-582</t>
  </si>
  <si>
    <t xml:space="preserve">Twizzler StrwBry Licorice     </t>
  </si>
  <si>
    <t>691040</t>
  </si>
  <si>
    <t xml:space="preserve">Lysol Neutra Air Morning Dew  </t>
  </si>
  <si>
    <t xml:space="preserve">10oz/Cn     </t>
  </si>
  <si>
    <t>547730</t>
  </si>
  <si>
    <t>1048583</t>
  </si>
  <si>
    <t xml:space="preserve">Sodium Chloride INJ MDV 30ml  </t>
  </si>
  <si>
    <t xml:space="preserve">0.9%BACT    </t>
  </si>
  <si>
    <t>00409196607</t>
  </si>
  <si>
    <t xml:space="preserve">Self-Stick Notes 3"x3" Asst   </t>
  </si>
  <si>
    <t xml:space="preserve">18/Pk   </t>
  </si>
  <si>
    <t>442369</t>
  </si>
  <si>
    <t xml:space="preserve">Forcep Wilde-Blakesley 5"     </t>
  </si>
  <si>
    <t>20-584</t>
  </si>
  <si>
    <t xml:space="preserve">Doppler Display w/ 8MHz Probe </t>
  </si>
  <si>
    <t>Sterilizable</t>
  </si>
  <si>
    <t>L250-STN</t>
  </si>
  <si>
    <t xml:space="preserve">Super-Stick Post-it 3x3 Asst  </t>
  </si>
  <si>
    <t>Ultra Colors</t>
  </si>
  <si>
    <t>544458</t>
  </si>
  <si>
    <t xml:space="preserve">Febreze Hawaiian Aloha        </t>
  </si>
  <si>
    <t>843485</t>
  </si>
  <si>
    <t xml:space="preserve">Asst Neon   </t>
  </si>
  <si>
    <t>506328</t>
  </si>
  <si>
    <t xml:space="preserve">Pad Finger Amber Parr Siz     </t>
  </si>
  <si>
    <t>964486</t>
  </si>
  <si>
    <t>1046989</t>
  </si>
  <si>
    <t xml:space="preserve">Sodium Chloride INJ SDV 50ml  </t>
  </si>
  <si>
    <t xml:space="preserve">0.9%        </t>
  </si>
  <si>
    <t>00409488850</t>
  </si>
  <si>
    <t>7016322</t>
  </si>
  <si>
    <t>Thermometer Dial Hydrocollator</t>
  </si>
  <si>
    <t>4228</t>
  </si>
  <si>
    <t>2023608</t>
  </si>
  <si>
    <t xml:space="preserve">Surg Shoe Male                </t>
  </si>
  <si>
    <t>79-81135</t>
  </si>
  <si>
    <t xml:space="preserve">Liner Cast Waterproof         </t>
  </si>
  <si>
    <t>ACL-3-S</t>
  </si>
  <si>
    <t xml:space="preserve">Soap Hand Dial Basics Liquid  </t>
  </si>
  <si>
    <t xml:space="preserve">7-1/2oz     </t>
  </si>
  <si>
    <t>570399</t>
  </si>
  <si>
    <t xml:space="preserve">12/Ca   </t>
  </si>
  <si>
    <t>0166SI16</t>
  </si>
  <si>
    <t xml:space="preserve">Electrodes ECG Resting        </t>
  </si>
  <si>
    <t>MDS616101A</t>
  </si>
  <si>
    <t xml:space="preserve">Cutlery Knife Hvymed Wht      </t>
  </si>
  <si>
    <t>780845</t>
  </si>
  <si>
    <t xml:space="preserve">Coffee Cafe Escapes Mocha     </t>
  </si>
  <si>
    <t>GMT6803</t>
  </si>
  <si>
    <t xml:space="preserve">STAPLER,FULL STRIP COMBO,     </t>
  </si>
  <si>
    <t>427251</t>
  </si>
  <si>
    <t xml:space="preserve">Thermometer Data Logger Frzr  </t>
  </si>
  <si>
    <t xml:space="preserve">2L          </t>
  </si>
  <si>
    <t>04500019</t>
  </si>
  <si>
    <t xml:space="preserve">Lysol Sanitizing Wipes        </t>
  </si>
  <si>
    <t xml:space="preserve">Citrus      </t>
  </si>
  <si>
    <t xml:space="preserve">80/Pk   </t>
  </si>
  <si>
    <t>512112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</si>
  <si>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</si>
  <si>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</si>
  <si>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</si>
  <si>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</si>
  <si>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</si>
  <si>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</si>
  <si>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2589850</t>
  </si>
  <si>
    <t xml:space="preserve">Sterile Water For Irrigation  </t>
  </si>
  <si>
    <t xml:space="preserve">250ml Str   </t>
  </si>
  <si>
    <t>250ml/Bt</t>
  </si>
  <si>
    <t>0613922</t>
  </si>
  <si>
    <t>1000959</t>
  </si>
  <si>
    <t xml:space="preserve">Needle Holder Mayo-Hegar      </t>
  </si>
  <si>
    <t xml:space="preserve">Econ 5"     </t>
  </si>
  <si>
    <t>100-0959</t>
  </si>
  <si>
    <t xml:space="preserve">Notes 1 1/2x2 2 Pst           </t>
  </si>
  <si>
    <t>597030</t>
  </si>
  <si>
    <t xml:space="preserve">Spanish     </t>
  </si>
  <si>
    <t>12157</t>
  </si>
  <si>
    <t xml:space="preserve">Pessary Donut Silcone         </t>
  </si>
  <si>
    <t xml:space="preserve">#5          </t>
  </si>
  <si>
    <t>050015</t>
  </si>
  <si>
    <t xml:space="preserve">2000 PLUS 4-In-1 Date Stamp   </t>
  </si>
  <si>
    <t xml:space="preserve">Blue/Red    </t>
  </si>
  <si>
    <t>113947</t>
  </si>
  <si>
    <t xml:space="preserve">Table Treatment LtHnd-062799L </t>
  </si>
  <si>
    <t>4298-701-346-06-27-99L</t>
  </si>
  <si>
    <t xml:space="preserve">Binder Clip Small             </t>
  </si>
  <si>
    <t xml:space="preserve">3/4""       </t>
  </si>
  <si>
    <t>429415</t>
  </si>
  <si>
    <t>5660548</t>
  </si>
  <si>
    <t xml:space="preserve">Cuff ProBP 2400 Large Adult   </t>
  </si>
  <si>
    <t>REUSE-12-2400</t>
  </si>
  <si>
    <t xml:space="preserve">Booklet Lprscpc Hernia Repair </t>
  </si>
  <si>
    <t>12158</t>
  </si>
  <si>
    <t>1276483</t>
  </si>
  <si>
    <t xml:space="preserve">Epinephrine Auto Injector Jr  </t>
  </si>
  <si>
    <t xml:space="preserve">0.15mg      </t>
  </si>
  <si>
    <t>CARDGN</t>
  </si>
  <si>
    <t>5325550</t>
  </si>
  <si>
    <t>1822553</t>
  </si>
  <si>
    <t xml:space="preserve">Sheet Lap/ Cholecystectomy    </t>
  </si>
  <si>
    <t xml:space="preserve">74"x120"    </t>
  </si>
  <si>
    <t>HALYAR</t>
  </si>
  <si>
    <t>89225</t>
  </si>
  <si>
    <t xml:space="preserve">Battery Size Aa Alkaline      </t>
  </si>
  <si>
    <t>696526</t>
  </si>
  <si>
    <t xml:space="preserve">HOLDER,SGN,VERTICAL,8.5X1     </t>
  </si>
  <si>
    <t xml:space="preserve">1/Ea    </t>
  </si>
  <si>
    <t>274411</t>
  </si>
  <si>
    <t xml:space="preserve">Ball Exercise Cando 45cm      </t>
  </si>
  <si>
    <t>Yellow Boxed</t>
  </si>
  <si>
    <t>30-1851B</t>
  </si>
  <si>
    <t xml:space="preserve">Pen BP BIC Round Stic Med     </t>
  </si>
  <si>
    <t xml:space="preserve">60/Bx   </t>
  </si>
  <si>
    <t>255876</t>
  </si>
  <si>
    <t>1162192</t>
  </si>
  <si>
    <t xml:space="preserve">Rebound Air Walker            </t>
  </si>
  <si>
    <t>B-242900004</t>
  </si>
  <si>
    <t xml:space="preserve">Intensity ProCX4 4CH Combo    </t>
  </si>
  <si>
    <t xml:space="preserve">w/Cart      </t>
  </si>
  <si>
    <t>13-3392</t>
  </si>
  <si>
    <t xml:space="preserve">Cando Foam Roller Half Round  </t>
  </si>
  <si>
    <t xml:space="preserve">8x36"       </t>
  </si>
  <si>
    <t>30-2270</t>
  </si>
  <si>
    <t xml:space="preserve">Staple Remover Assrt          </t>
  </si>
  <si>
    <t>127270</t>
  </si>
  <si>
    <t xml:space="preserve">Pad Note Post-It 3x3 12       </t>
  </si>
  <si>
    <t>404079</t>
  </si>
  <si>
    <t xml:space="preserve">Tegaderm Foam Dressing        </t>
  </si>
  <si>
    <t xml:space="preserve">4x8         </t>
  </si>
  <si>
    <t xml:space="preserve">5x6/Ca  </t>
  </si>
  <si>
    <t>90602</t>
  </si>
  <si>
    <t xml:space="preserve">Napkins Everyday Bounty 1-Ply </t>
  </si>
  <si>
    <t>597155</t>
  </si>
  <si>
    <t xml:space="preserve">Support Thmb Spca Freedom Rt  </t>
  </si>
  <si>
    <t xml:space="preserve">Md/L        </t>
  </si>
  <si>
    <t>5484</t>
  </si>
  <si>
    <t xml:space="preserve">Multi-Color </t>
  </si>
  <si>
    <t xml:space="preserve">1/St    </t>
  </si>
  <si>
    <t>490486</t>
  </si>
  <si>
    <t xml:space="preserve">REP Exercise Band Orange      </t>
  </si>
  <si>
    <t xml:space="preserve">50-Yds      </t>
  </si>
  <si>
    <t>10-1090</t>
  </si>
  <si>
    <t xml:space="preserve">Battery Duracell Alkaline     </t>
  </si>
  <si>
    <t xml:space="preserve">AA          </t>
  </si>
  <si>
    <t>458914</t>
  </si>
  <si>
    <t xml:space="preserve">Solo Traveler Lids White      </t>
  </si>
  <si>
    <t xml:space="preserve">10-oz       </t>
  </si>
  <si>
    <t xml:space="preserve">300/Cr  </t>
  </si>
  <si>
    <t>875697</t>
  </si>
  <si>
    <t xml:space="preserve">Hamper Secure Chrome          </t>
  </si>
  <si>
    <t xml:space="preserve">EA      </t>
  </si>
  <si>
    <t>0962010000</t>
  </si>
  <si>
    <t xml:space="preserve">Wrap Knee Safe-T-Sport Neo    </t>
  </si>
  <si>
    <t xml:space="preserve">Uni Nvy     </t>
  </si>
  <si>
    <t>37-307UNNVY</t>
  </si>
  <si>
    <t>8954063</t>
  </si>
  <si>
    <t xml:space="preserve">Paper Table Schooltime Smooth </t>
  </si>
  <si>
    <t xml:space="preserve">18"x225     </t>
  </si>
  <si>
    <t xml:space="preserve">6/Ca    </t>
  </si>
  <si>
    <t>TIDI-E</t>
  </si>
  <si>
    <t>982018</t>
  </si>
  <si>
    <t xml:space="preserve">142 Mailroom Tape w/Disp      </t>
  </si>
  <si>
    <t xml:space="preserve">2x80        </t>
  </si>
  <si>
    <t>444970</t>
  </si>
  <si>
    <t>3950249</t>
  </si>
  <si>
    <t>Johnson's Baby Powder Original</t>
  </si>
  <si>
    <t>100301100</t>
  </si>
  <si>
    <t xml:space="preserve">Table Mobile Therapy Hand     </t>
  </si>
  <si>
    <t>74-10S</t>
  </si>
  <si>
    <t xml:space="preserve">FILTERS,REG,12-CUP,1M/CT      </t>
  </si>
  <si>
    <t xml:space="preserve">1000    </t>
  </si>
  <si>
    <t>455939</t>
  </si>
  <si>
    <t xml:space="preserve">Aerobic Stepper               </t>
  </si>
  <si>
    <t>30-2300</t>
  </si>
  <si>
    <t xml:space="preserve">Chart Pocket Wall Letter Size </t>
  </si>
  <si>
    <t xml:space="preserve">Plstc Smoke </t>
  </si>
  <si>
    <t>63202</t>
  </si>
  <si>
    <t xml:space="preserve">Hook Damage-Free Command Wire </t>
  </si>
  <si>
    <t xml:space="preserve">Small       </t>
  </si>
  <si>
    <t>750375</t>
  </si>
  <si>
    <t xml:space="preserve">Folder 2tone Oxford 100/B     </t>
  </si>
  <si>
    <t>935429</t>
  </si>
  <si>
    <t xml:space="preserve">Pen Stic Bic Cristal Med      </t>
  </si>
  <si>
    <t>375006</t>
  </si>
  <si>
    <t>6149266</t>
  </si>
  <si>
    <t xml:space="preserve">Tournicot Small               </t>
  </si>
  <si>
    <t xml:space="preserve">20/Bx   </t>
  </si>
  <si>
    <t>MAR-M</t>
  </si>
  <si>
    <t>TCS</t>
  </si>
  <si>
    <t xml:space="preserve">Booklet Breast Lumps          </t>
  </si>
  <si>
    <t>11911</t>
  </si>
  <si>
    <t xml:space="preserve">4Color      </t>
  </si>
  <si>
    <t>951841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</si>
  <si>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</si>
  <si>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</si>
  <si>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</si>
  <si>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</si>
  <si>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</si>
  <si>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</si>
  <si>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 xml:space="preserve">Lollipop Dum Dum Bulk         </t>
  </si>
  <si>
    <t xml:space="preserve">2340/Pk </t>
  </si>
  <si>
    <t>248162</t>
  </si>
  <si>
    <t xml:space="preserve">Pen Bic Round Stic Xtra Life  </t>
  </si>
  <si>
    <t>Black Md Pnt</t>
  </si>
  <si>
    <t xml:space="preserve">36/Bx   </t>
  </si>
  <si>
    <t>760537</t>
  </si>
  <si>
    <t xml:space="preserve">Straw Urine Transfer          </t>
  </si>
  <si>
    <t xml:space="preserve">50/Bg   </t>
  </si>
  <si>
    <t>11.1240</t>
  </si>
  <si>
    <t>1259100</t>
  </si>
  <si>
    <t xml:space="preserve">Ondansetron HCL Inj SDV 2mL   </t>
  </si>
  <si>
    <t xml:space="preserve">2mg/mL      </t>
  </si>
  <si>
    <t>APOTEX</t>
  </si>
  <si>
    <t>60505613005</t>
  </si>
  <si>
    <t>1257766</t>
  </si>
  <si>
    <t xml:space="preserve">Methocarbamol Tablets         </t>
  </si>
  <si>
    <t xml:space="preserve">500mg       </t>
  </si>
  <si>
    <t xml:space="preserve">500/Bt  </t>
  </si>
  <si>
    <t>4368288</t>
  </si>
  <si>
    <t xml:space="preserve">Creamer N'joy                 </t>
  </si>
  <si>
    <t xml:space="preserve">500/Bx  </t>
  </si>
  <si>
    <t>788630</t>
  </si>
  <si>
    <t xml:space="preserve">FRC Scissors                  </t>
  </si>
  <si>
    <t xml:space="preserve">6"          </t>
  </si>
  <si>
    <t>28235</t>
  </si>
  <si>
    <t>GMT14738</t>
  </si>
  <si>
    <t xml:space="preserve">Paper NST f/Monitor           </t>
  </si>
  <si>
    <t xml:space="preserve">40/Ca   </t>
  </si>
  <si>
    <t>2009828-CAO</t>
  </si>
  <si>
    <t>5663838</t>
  </si>
  <si>
    <t xml:space="preserve">Otoscope Insufflator Bulb     </t>
  </si>
  <si>
    <t xml:space="preserve">w/Tip       </t>
  </si>
  <si>
    <t>21504</t>
  </si>
  <si>
    <t xml:space="preserve">Catheter Carson Coude 2-Way   </t>
  </si>
  <si>
    <t xml:space="preserve">20Fr        </t>
  </si>
  <si>
    <t>0168SI20</t>
  </si>
  <si>
    <t xml:space="preserve">Battery Aa 1.5v Energizer     </t>
  </si>
  <si>
    <t xml:space="preserve">4/Pk    </t>
  </si>
  <si>
    <t>343749</t>
  </si>
  <si>
    <t xml:space="preserve">2019        </t>
  </si>
  <si>
    <t>OP201419</t>
  </si>
  <si>
    <t xml:space="preserve">Weight Iron Disc CanDo        </t>
  </si>
  <si>
    <t xml:space="preserve">1-1/4 lb    </t>
  </si>
  <si>
    <t>10-0600</t>
  </si>
  <si>
    <t xml:space="preserve">Staple 1/4 Sf1 15-25sht       </t>
  </si>
  <si>
    <t xml:space="preserve">5000/Bx </t>
  </si>
  <si>
    <t>320960</t>
  </si>
  <si>
    <t xml:space="preserve">Step-On Waste Can Red         </t>
  </si>
  <si>
    <t xml:space="preserve">12Gal       </t>
  </si>
  <si>
    <t>FGST12EPLRD</t>
  </si>
  <si>
    <t>1030771</t>
  </si>
  <si>
    <t xml:space="preserve">Pads ABD Sterile              </t>
  </si>
  <si>
    <t xml:space="preserve">5x9         </t>
  </si>
  <si>
    <t>20x20/Ca</t>
  </si>
  <si>
    <t>RITMED</t>
  </si>
  <si>
    <t>A7059</t>
  </si>
  <si>
    <t xml:space="preserve">Soda Ginger Ale Canada Dry    </t>
  </si>
  <si>
    <t xml:space="preserve">12oz Can    </t>
  </si>
  <si>
    <t xml:space="preserve">24/Ca   </t>
  </si>
  <si>
    <t>208402</t>
  </si>
  <si>
    <t xml:space="preserve">TAPE,LETTERING,.5,BLACK/      </t>
  </si>
  <si>
    <t xml:space="preserve">WHITE       </t>
  </si>
  <si>
    <t>239400</t>
  </si>
  <si>
    <t>Clear Tubing</t>
  </si>
  <si>
    <t xml:space="preserve">3/Bx    </t>
  </si>
  <si>
    <t>395-704</t>
  </si>
  <si>
    <t>1235464</t>
  </si>
  <si>
    <t xml:space="preserve">Americaine Hemorrhoid Oint    </t>
  </si>
  <si>
    <t xml:space="preserve">20%         </t>
  </si>
  <si>
    <t xml:space="preserve">30gm/Ea </t>
  </si>
  <si>
    <t>1166511</t>
  </si>
  <si>
    <t>9086684</t>
  </si>
  <si>
    <t xml:space="preserve">Gelfoam Sponges Sterile       </t>
  </si>
  <si>
    <t xml:space="preserve">Size 100    </t>
  </si>
  <si>
    <t xml:space="preserve">6/Bx    </t>
  </si>
  <si>
    <t>00009034201</t>
  </si>
  <si>
    <t xml:space="preserve">3M Sticky Post-it Notes Lined </t>
  </si>
  <si>
    <t>4x6 Assorted</t>
  </si>
  <si>
    <t>195456</t>
  </si>
  <si>
    <t xml:space="preserve">Sure Power Battery Lithium    </t>
  </si>
  <si>
    <t>8019-0535-01</t>
  </si>
  <si>
    <t>2949448</t>
  </si>
  <si>
    <t xml:space="preserve">Suture Polysorb Undyed V-20   </t>
  </si>
  <si>
    <t xml:space="preserve">3-0 30"     </t>
  </si>
  <si>
    <t>KENDAL</t>
  </si>
  <si>
    <t>GL322</t>
  </si>
  <si>
    <t xml:space="preserve">Battery Energizer Aa          </t>
  </si>
  <si>
    <t>416545</t>
  </si>
  <si>
    <t xml:space="preserve">Telfa AMD Dressing Sterile    </t>
  </si>
  <si>
    <t xml:space="preserve">4"x14"      </t>
  </si>
  <si>
    <t xml:space="preserve">50/Ca   </t>
  </si>
  <si>
    <t>7668</t>
  </si>
  <si>
    <t xml:space="preserve">Coffee GMT Our Blend          </t>
  </si>
  <si>
    <t>GMT6570</t>
  </si>
  <si>
    <t>2484301</t>
  </si>
  <si>
    <t>Cyanocob Inj (B-12) Non-Return</t>
  </si>
  <si>
    <t xml:space="preserve">1000mcg     </t>
  </si>
  <si>
    <t xml:space="preserve">10mL/Vl </t>
  </si>
  <si>
    <t>00517003225</t>
  </si>
  <si>
    <t>8132035</t>
  </si>
  <si>
    <t xml:space="preserve">Belt Disposable/Fetal Monitor </t>
  </si>
  <si>
    <t>4425FAO</t>
  </si>
  <si>
    <t xml:space="preserve">Pad Od Green Jr 8x5 White     </t>
  </si>
  <si>
    <t>480710</t>
  </si>
  <si>
    <t>1240463</t>
  </si>
  <si>
    <t xml:space="preserve">Organ-I NR Tablets            </t>
  </si>
  <si>
    <t xml:space="preserve">200mg       </t>
  </si>
  <si>
    <t xml:space="preserve">100//Bt </t>
  </si>
  <si>
    <t>5104468</t>
  </si>
  <si>
    <t xml:space="preserve">Stand Instrument 5 Wheels     </t>
  </si>
  <si>
    <t xml:space="preserve">Ss 31-50"   </t>
  </si>
  <si>
    <t>M-20</t>
  </si>
  <si>
    <t xml:space="preserve">Dilator Cervical Indvdl Hank  </t>
  </si>
  <si>
    <t xml:space="preserve">7.5/8mm     </t>
  </si>
  <si>
    <t>61204</t>
  </si>
  <si>
    <t xml:space="preserve">Gymnic Exercise Ball 38"      </t>
  </si>
  <si>
    <t xml:space="preserve">RED         </t>
  </si>
  <si>
    <t>30-1806</t>
  </si>
  <si>
    <t>1201049</t>
  </si>
  <si>
    <t xml:space="preserve">Wrist Support Contoured       </t>
  </si>
  <si>
    <t xml:space="preserve">Rt/lrg      </t>
  </si>
  <si>
    <t>79-87007</t>
  </si>
  <si>
    <t xml:space="preserve">Highlighters Chisel-Tip Fluor </t>
  </si>
  <si>
    <t xml:space="preserve">Pink        </t>
  </si>
  <si>
    <t>542812</t>
  </si>
  <si>
    <t xml:space="preserve">Tiles Cork Foray 12"X12" 4/P  </t>
  </si>
  <si>
    <t>698479</t>
  </si>
  <si>
    <t>425563</t>
  </si>
  <si>
    <t xml:space="preserve">Cleaning Duster 10oz          </t>
  </si>
  <si>
    <t xml:space="preserve">3/Pk        </t>
  </si>
  <si>
    <t>911245</t>
  </si>
  <si>
    <t xml:space="preserve">Purell Oceanmist 8oz Blue     </t>
  </si>
  <si>
    <t>514510</t>
  </si>
  <si>
    <t>5075201</t>
  </si>
  <si>
    <t xml:space="preserve">Sodium Chloride 0.9% Irrig    </t>
  </si>
  <si>
    <t xml:space="preserve">500mL/Bt    </t>
  </si>
  <si>
    <t>MCGAW</t>
  </si>
  <si>
    <t>R5201-01</t>
  </si>
  <si>
    <t xml:space="preserve">Speculum Weisman Graves Left  </t>
  </si>
  <si>
    <t xml:space="preserve">Open XL     </t>
  </si>
  <si>
    <t>030912-XL</t>
  </si>
  <si>
    <t xml:space="preserve">Plunger Simplehuman w/ Stand  </t>
  </si>
  <si>
    <t>854548</t>
  </si>
  <si>
    <t xml:space="preserve">Hot Melt Packing Tape w/Disp  </t>
  </si>
  <si>
    <t xml:space="preserve">188x1968    </t>
  </si>
  <si>
    <t>568748</t>
  </si>
  <si>
    <t xml:space="preserve">Clorox Disinfect Wipes        </t>
  </si>
  <si>
    <t xml:space="preserve">Fresh Scent </t>
  </si>
  <si>
    <t>821808</t>
  </si>
  <si>
    <t xml:space="preserve">TAPE,CORRECTION,BIC,1PK       </t>
  </si>
  <si>
    <t>429638</t>
  </si>
  <si>
    <t>1444111</t>
  </si>
  <si>
    <t xml:space="preserve">Ss 29.5-49" </t>
  </si>
  <si>
    <t>0661501000</t>
  </si>
  <si>
    <t xml:space="preserve">Gelfoam Sponges 1 3/8 x 10"   </t>
  </si>
  <si>
    <t xml:space="preserve">Sz 200      </t>
  </si>
  <si>
    <t>00009034903</t>
  </si>
  <si>
    <t xml:space="preserve">Cup Heel GelStep w/ Spur Spot </t>
  </si>
  <si>
    <t xml:space="preserve">XL          </t>
  </si>
  <si>
    <t xml:space="preserve">1/Pr    </t>
  </si>
  <si>
    <t>5056</t>
  </si>
  <si>
    <t>264042</t>
  </si>
  <si>
    <t xml:space="preserve">Grip Fine-Point Permanent     </t>
  </si>
  <si>
    <t>707689</t>
  </si>
  <si>
    <t xml:space="preserve">Mousepad Wrist Support Gel    </t>
  </si>
  <si>
    <t xml:space="preserve">Sandy Beach </t>
  </si>
  <si>
    <t>767967</t>
  </si>
  <si>
    <t xml:space="preserve">Dispenser Wall f/Emesis Bag   </t>
  </si>
  <si>
    <t xml:space="preserve">Hanging     </t>
  </si>
  <si>
    <t>3933D</t>
  </si>
  <si>
    <t xml:space="preserve">Paper Copy 20lb X-Bright      </t>
  </si>
  <si>
    <t xml:space="preserve">8.5""X11""  </t>
  </si>
  <si>
    <t>940593</t>
  </si>
  <si>
    <t xml:space="preserve">Coffee Barista Italian Dark   </t>
  </si>
  <si>
    <t>GMT6614</t>
  </si>
  <si>
    <t xml:space="preserve">6.5/7mm     </t>
  </si>
  <si>
    <t>61203</t>
  </si>
  <si>
    <t xml:space="preserve">Bostitch Tool Kit Gen Repair  </t>
  </si>
  <si>
    <t xml:space="preserve">Black 7-Pcs </t>
  </si>
  <si>
    <t>922351</t>
  </si>
  <si>
    <t xml:space="preserve">Colpac Freezer Unit w/        </t>
  </si>
  <si>
    <t xml:space="preserve">12Packs     </t>
  </si>
  <si>
    <t>090910K</t>
  </si>
  <si>
    <t>1209494</t>
  </si>
  <si>
    <t xml:space="preserve">Exam Shorts LF Non Woven XL   </t>
  </si>
  <si>
    <t xml:space="preserve">Navy Blue   </t>
  </si>
  <si>
    <t>VALUMX</t>
  </si>
  <si>
    <t>3424NB-XL</t>
  </si>
  <si>
    <t>4""X6"" Line</t>
  </si>
  <si>
    <t>217315</t>
  </si>
  <si>
    <t xml:space="preserve">Booklet Diverticular Disease  </t>
  </si>
  <si>
    <t xml:space="preserve">English     </t>
  </si>
  <si>
    <t>11966</t>
  </si>
  <si>
    <t>1162190</t>
  </si>
  <si>
    <t>B-242900002</t>
  </si>
  <si>
    <t xml:space="preserve">Transducer GE Corometrics     </t>
  </si>
  <si>
    <t xml:space="preserve">New Replace </t>
  </si>
  <si>
    <t>5700LAX</t>
  </si>
  <si>
    <t xml:space="preserve">Purdue Pegboard Test          </t>
  </si>
  <si>
    <t>A929-1</t>
  </si>
  <si>
    <t xml:space="preserve">Sugar Cannister 20 Oz         </t>
  </si>
  <si>
    <t>814293</t>
  </si>
  <si>
    <t xml:space="preserve">Forcep Tissue Allis 5x6 Teeth </t>
  </si>
  <si>
    <t xml:space="preserve">SS 10"      </t>
  </si>
  <si>
    <t>48-28</t>
  </si>
  <si>
    <t>DIE60051046</t>
  </si>
  <si>
    <t xml:space="preserve">Superior Cloth Electrodes     </t>
  </si>
  <si>
    <t xml:space="preserve">2" Round    </t>
  </si>
  <si>
    <t>DSC2R</t>
  </si>
  <si>
    <t>1737411</t>
  </si>
  <si>
    <t xml:space="preserve">Glove Dispenser W/Bracket     </t>
  </si>
  <si>
    <t xml:space="preserve">5/Ca    </t>
  </si>
  <si>
    <t>8550B</t>
  </si>
  <si>
    <t>173336</t>
  </si>
  <si>
    <t xml:space="preserve">Brace Hand Ulnar Exos Gutter  </t>
  </si>
  <si>
    <t xml:space="preserve">XL Left Blk </t>
  </si>
  <si>
    <t>125-71-1111</t>
  </si>
  <si>
    <t>8290012</t>
  </si>
  <si>
    <t xml:space="preserve">Colastic Bandage LF Ast Col   </t>
  </si>
  <si>
    <t xml:space="preserve">1.5x5Yd     </t>
  </si>
  <si>
    <t>CONCO</t>
  </si>
  <si>
    <t>45110000</t>
  </si>
  <si>
    <t xml:space="preserve">Leukomed Dressing             </t>
  </si>
  <si>
    <t xml:space="preserve">3.1"x6"     </t>
  </si>
  <si>
    <t>7238002</t>
  </si>
  <si>
    <t xml:space="preserve">Basket Supply                 </t>
  </si>
  <si>
    <t>736962</t>
  </si>
  <si>
    <t>12084</t>
  </si>
  <si>
    <t xml:space="preserve">Cartridge #97 Tri-Color Ink   </t>
  </si>
  <si>
    <t xml:space="preserve">HP 6540     </t>
  </si>
  <si>
    <t>440648</t>
  </si>
  <si>
    <t xml:space="preserve">Needle Spinal Quincke         </t>
  </si>
  <si>
    <t xml:space="preserve">22gx3.5     </t>
  </si>
  <si>
    <t xml:space="preserve">100/Ca  </t>
  </si>
  <si>
    <t>562</t>
  </si>
  <si>
    <t xml:space="preserve">Stethoscope Watch             </t>
  </si>
  <si>
    <t xml:space="preserve">Analog      </t>
  </si>
  <si>
    <t>1688</t>
  </si>
  <si>
    <t xml:space="preserve">Stool Exam Shadow Grey        </t>
  </si>
  <si>
    <t xml:space="preserve">w/Back      </t>
  </si>
  <si>
    <t>271-001-232</t>
  </si>
  <si>
    <t>2586520</t>
  </si>
  <si>
    <t xml:space="preserve">Ketorolac Inj IM SDV Non/Ret  </t>
  </si>
  <si>
    <t xml:space="preserve">60mg/2mL    </t>
  </si>
  <si>
    <t xml:space="preserve">2mL/Vl  </t>
  </si>
  <si>
    <t>00409379601</t>
  </si>
  <si>
    <t>6023287</t>
  </si>
  <si>
    <t>Bupivacaine HCL MDV Non-Return</t>
  </si>
  <si>
    <t xml:space="preserve">X-Lrg       </t>
  </si>
  <si>
    <t>B-242900005</t>
  </si>
  <si>
    <t xml:space="preserve">FILE,CRD,OP MINI,1.75X3.2     </t>
  </si>
  <si>
    <t>839761</t>
  </si>
  <si>
    <t xml:space="preserve">18/Ca   </t>
  </si>
  <si>
    <t>6280</t>
  </si>
  <si>
    <t xml:space="preserve">Aqua 4x4    </t>
  </si>
  <si>
    <t>544444</t>
  </si>
  <si>
    <t>SWM2</t>
  </si>
  <si>
    <t>7319179</t>
  </si>
  <si>
    <t xml:space="preserve">Tegaderm Oval 1-7/8"x2-3/8"   </t>
  </si>
  <si>
    <t xml:space="preserve">Univ        </t>
  </si>
  <si>
    <t>9545HP</t>
  </si>
  <si>
    <t xml:space="preserve">TheraBand K Tape Pink/White   </t>
  </si>
  <si>
    <t>12747</t>
  </si>
  <si>
    <t xml:space="preserve">Stand f/Cast f/Foot &amp; Ankle   </t>
  </si>
  <si>
    <t xml:space="preserve">Adjustable  </t>
  </si>
  <si>
    <t>710011</t>
  </si>
  <si>
    <t xml:space="preserve">Keurig K150P Brewer           </t>
  </si>
  <si>
    <t>20143</t>
  </si>
  <si>
    <t xml:space="preserve">Clip Plastic Large 200/Bx     </t>
  </si>
  <si>
    <t xml:space="preserve">200/Bx  </t>
  </si>
  <si>
    <t>293041</t>
  </si>
  <si>
    <t xml:space="preserve">MH Forceps Roch-Ochsner Str   </t>
  </si>
  <si>
    <t xml:space="preserve">6.25"       </t>
  </si>
  <si>
    <t>MH7-150</t>
  </si>
  <si>
    <t xml:space="preserve">Forcep Tissue Allis           </t>
  </si>
  <si>
    <t>18-2162</t>
  </si>
  <si>
    <t>1279963</t>
  </si>
  <si>
    <t xml:space="preserve">Illumination System Complete  </t>
  </si>
  <si>
    <t xml:space="preserve">Cordless    </t>
  </si>
  <si>
    <t>80010</t>
  </si>
  <si>
    <t xml:space="preserve">Dust-Off Wipes Antistatic Wht </t>
  </si>
  <si>
    <t xml:space="preserve">f/Monitors  </t>
  </si>
  <si>
    <t>527538</t>
  </si>
  <si>
    <t xml:space="preserve">COPYHOLDER, &amp; ADJ BOOK,IN     </t>
  </si>
  <si>
    <t>277519</t>
  </si>
  <si>
    <t>1413809</t>
  </si>
  <si>
    <t xml:space="preserve">Chex-All II Sealing Pouch     </t>
  </si>
  <si>
    <t xml:space="preserve">5"x15"      </t>
  </si>
  <si>
    <t xml:space="preserve">250/Bx  </t>
  </si>
  <si>
    <t>02401500</t>
  </si>
  <si>
    <t>843796</t>
  </si>
  <si>
    <t xml:space="preserve">Sleeve Body Gel Mesh          </t>
  </si>
  <si>
    <t>1209</t>
  </si>
  <si>
    <t xml:space="preserve">Classic Flexible Spine        </t>
  </si>
  <si>
    <t>12-4529</t>
  </si>
  <si>
    <t xml:space="preserve">Pals Electrode Platinum       </t>
  </si>
  <si>
    <t xml:space="preserve">2x2         </t>
  </si>
  <si>
    <t xml:space="preserve">4x10/Ca </t>
  </si>
  <si>
    <t>3923</t>
  </si>
  <si>
    <t xml:space="preserve">WITE OUT MULTI WHITE 12PK     </t>
  </si>
  <si>
    <t xml:space="preserve">12      </t>
  </si>
  <si>
    <t>358234</t>
  </si>
  <si>
    <t xml:space="preserve">Wristox 3150 Sensor Finger    </t>
  </si>
  <si>
    <t xml:space="preserve">Medium Soft </t>
  </si>
  <si>
    <t>6836-800</t>
  </si>
  <si>
    <t>1188079</t>
  </si>
  <si>
    <t xml:space="preserve">Bag Soiled Linen 20-30gal     </t>
  </si>
  <si>
    <t xml:space="preserve">250/Ca  </t>
  </si>
  <si>
    <t>RS304316PB</t>
  </si>
  <si>
    <t xml:space="preserve">2 Tier      </t>
  </si>
  <si>
    <t>F18933-0014</t>
  </si>
  <si>
    <t xml:space="preserve">FILE,EXPANDING,12X10,N/FL     </t>
  </si>
  <si>
    <t>211193</t>
  </si>
  <si>
    <t xml:space="preserve">Notes Post-It 3x3 Doz Ass     </t>
  </si>
  <si>
    <t>322740</t>
  </si>
  <si>
    <t xml:space="preserve">Catalog Envelopes 10x13       </t>
  </si>
  <si>
    <t>331064</t>
  </si>
  <si>
    <t xml:space="preserve">HOLDER,PAPER CLIP,MESH,BL     </t>
  </si>
  <si>
    <t>169972</t>
  </si>
  <si>
    <t xml:space="preserve">Pen Gel Liquid Rt Dz Black    </t>
  </si>
  <si>
    <t>952537</t>
  </si>
  <si>
    <t xml:space="preserve">Booklet Hernia Surgery        </t>
  </si>
  <si>
    <t>12071</t>
  </si>
  <si>
    <t xml:space="preserve">TAPE,LABELER,BLK ON WHT,1     </t>
  </si>
  <si>
    <t>277294</t>
  </si>
  <si>
    <t>9873388</t>
  </si>
  <si>
    <t xml:space="preserve">Eclipse Safety Needle         </t>
  </si>
  <si>
    <t xml:space="preserve">22gX1.5"    </t>
  </si>
  <si>
    <t>BD</t>
  </si>
  <si>
    <t>305763</t>
  </si>
  <si>
    <t xml:space="preserve">Pen Pilot G-2 0.7mm           </t>
  </si>
  <si>
    <t>269531</t>
  </si>
  <si>
    <t xml:space="preserve">Pen Ball Pt Fine Stick Bl     </t>
  </si>
  <si>
    <t>181636</t>
  </si>
  <si>
    <t>7500006</t>
  </si>
  <si>
    <t xml:space="preserve">Zerowet Supershield           </t>
  </si>
  <si>
    <t>SS-100</t>
  </si>
  <si>
    <t xml:space="preserve">Matting NonSlip Dycem         </t>
  </si>
  <si>
    <t>82368</t>
  </si>
  <si>
    <t xml:space="preserve">20/Ca   </t>
  </si>
  <si>
    <t>68803-</t>
  </si>
  <si>
    <t xml:space="preserve">Forcep Halstead Mosquito      </t>
  </si>
  <si>
    <t xml:space="preserve">Strt 5".    </t>
  </si>
  <si>
    <t>95-426</t>
  </si>
  <si>
    <t xml:space="preserve">Weight Plate Iron Disc CanDo  </t>
  </si>
  <si>
    <t xml:space="preserve">5 lbs       </t>
  </si>
  <si>
    <t>10-0602</t>
  </si>
  <si>
    <t xml:space="preserve">Oximeter Pulse WristOx2       </t>
  </si>
  <si>
    <t xml:space="preserve">Wrist Worn  </t>
  </si>
  <si>
    <t>3150-0101</t>
  </si>
  <si>
    <t xml:space="preserve">Scale Handrail Digital        </t>
  </si>
  <si>
    <t xml:space="preserve">800lb       </t>
  </si>
  <si>
    <t>DS7060</t>
  </si>
  <si>
    <t xml:space="preserve">Multicolor Plastic Cups       </t>
  </si>
  <si>
    <t>508527</t>
  </si>
  <si>
    <t xml:space="preserve">Box Lifting/Weight 10x10x14"  </t>
  </si>
  <si>
    <t xml:space="preserve">Hinged Lid  </t>
  </si>
  <si>
    <t>55-1012</t>
  </si>
  <si>
    <t xml:space="preserve">Self-Stick Notes 3"x3" Yellow </t>
  </si>
  <si>
    <t>420994</t>
  </si>
  <si>
    <t xml:space="preserve">Bag Thank You Polyethylene    </t>
  </si>
  <si>
    <t xml:space="preserve">12x7x22     </t>
  </si>
  <si>
    <t xml:space="preserve">1000/Ca </t>
  </si>
  <si>
    <t>CT1923TYD</t>
  </si>
  <si>
    <t xml:space="preserve">Labels f/Dymo Label Writer    </t>
  </si>
  <si>
    <t xml:space="preserve">1"x2-1/8"   </t>
  </si>
  <si>
    <t>150932</t>
  </si>
  <si>
    <t>9533215</t>
  </si>
  <si>
    <t xml:space="preserve">Pessary Gelhorn W/Drain       </t>
  </si>
  <si>
    <t xml:space="preserve">2.50" Sz4   </t>
  </si>
  <si>
    <t>30-GD4</t>
  </si>
  <si>
    <t>8905736</t>
  </si>
  <si>
    <t>Versa-Pac Reusable H/C Gel Pak</t>
  </si>
  <si>
    <t xml:space="preserve">5"x10.5"    </t>
  </si>
  <si>
    <t>MH73912</t>
  </si>
  <si>
    <t xml:space="preserve">TheraBand K Tape Beige/Beige  </t>
  </si>
  <si>
    <t>12757</t>
  </si>
  <si>
    <t xml:space="preserve">Coffee Filters                </t>
  </si>
  <si>
    <t xml:space="preserve">800/Pk  </t>
  </si>
  <si>
    <t>867210</t>
  </si>
  <si>
    <t xml:space="preserve">4oz         </t>
  </si>
  <si>
    <t xml:space="preserve">1/Bt    </t>
  </si>
  <si>
    <t>4118402</t>
  </si>
  <si>
    <t>0166SI20</t>
  </si>
  <si>
    <t>04500018</t>
  </si>
  <si>
    <t xml:space="preserve">Candy M&amp;M Peanut 42oz         </t>
  </si>
  <si>
    <t>572166</t>
  </si>
  <si>
    <t xml:space="preserve">Files Mesh Flush Wall Mou     </t>
  </si>
  <si>
    <t>311454</t>
  </si>
  <si>
    <t xml:space="preserve">Black Ink   </t>
  </si>
  <si>
    <t xml:space="preserve">48/Pk   </t>
  </si>
  <si>
    <t>750288</t>
  </si>
  <si>
    <t>1310297</t>
  </si>
  <si>
    <t>Swabstick Cmpnd Benzoin Tinctr</t>
  </si>
  <si>
    <t xml:space="preserve">4" Single   </t>
  </si>
  <si>
    <t>APLS1106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</si>
  <si>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</si>
  <si>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</si>
  <si>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</si>
  <si>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</si>
  <si>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</si>
  <si>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1064942</t>
  </si>
  <si>
    <t xml:space="preserve">Cushion Sprt Foam Poly Blk    </t>
  </si>
  <si>
    <t xml:space="preserve">13"X14"     </t>
  </si>
  <si>
    <t>MABIS</t>
  </si>
  <si>
    <t>555-7302-0200</t>
  </si>
  <si>
    <t>1009000</t>
  </si>
  <si>
    <t>Vaginal Speculum Pederson Econ</t>
  </si>
  <si>
    <t>100-9000</t>
  </si>
  <si>
    <t>3786087</t>
  </si>
  <si>
    <t xml:space="preserve">Handswitching Pencil          </t>
  </si>
  <si>
    <t xml:space="preserve">Disp        </t>
  </si>
  <si>
    <t>PREMED</t>
  </si>
  <si>
    <t>9006505</t>
  </si>
  <si>
    <t xml:space="preserve">HOLDER,SGN,VERTICAL,8-1/2     </t>
  </si>
  <si>
    <t>735910</t>
  </si>
  <si>
    <t xml:space="preserve">Batteries Alkaline Aaa        </t>
  </si>
  <si>
    <t>751419</t>
  </si>
  <si>
    <t xml:space="preserve">Exolite Brace Wrist           </t>
  </si>
  <si>
    <t xml:space="preserve">Sm Left     </t>
  </si>
  <si>
    <t>517083</t>
  </si>
  <si>
    <t xml:space="preserve">500mL       </t>
  </si>
  <si>
    <t>6032105</t>
  </si>
  <si>
    <t xml:space="preserve">Triceps Bar Exercise          </t>
  </si>
  <si>
    <t>4072-04</t>
  </si>
  <si>
    <t>6085323</t>
  </si>
  <si>
    <t xml:space="preserve">Container Sharps Red,Lid Open </t>
  </si>
  <si>
    <t xml:space="preserve">5qt         </t>
  </si>
  <si>
    <t>851301</t>
  </si>
  <si>
    <t>940401</t>
  </si>
  <si>
    <t xml:space="preserve">BINDER,OVERLAY,CLEAR,2,W      </t>
  </si>
  <si>
    <t>729624</t>
  </si>
  <si>
    <t xml:space="preserve">Cups Wax 5oz Pathways         </t>
  </si>
  <si>
    <t xml:space="preserve">Dixie       </t>
  </si>
  <si>
    <t>623893</t>
  </si>
  <si>
    <t>Cervical Blu</t>
  </si>
  <si>
    <t>CC102</t>
  </si>
  <si>
    <t xml:space="preserve">Notes SS 2x2 Post-It Neon     </t>
  </si>
  <si>
    <t>971946</t>
  </si>
  <si>
    <t xml:space="preserve">Pessary Cube w/Drainage Holes </t>
  </si>
  <si>
    <t xml:space="preserve">#2          </t>
  </si>
  <si>
    <t>MXPECH02</t>
  </si>
  <si>
    <t xml:space="preserve">Booklet Living w/Your Ilstmy  </t>
  </si>
  <si>
    <t>12105</t>
  </si>
  <si>
    <t xml:space="preserve">Notes Post-It 3x3 Asst Neon   </t>
  </si>
  <si>
    <t xml:space="preserve">Colors      </t>
  </si>
  <si>
    <t>570995</t>
  </si>
  <si>
    <t xml:space="preserve">Cleanr Lavndr Fabuloso 56oz   </t>
  </si>
  <si>
    <t>776335</t>
  </si>
  <si>
    <t>1255356</t>
  </si>
  <si>
    <t xml:space="preserve">Prednisone Tablets            </t>
  </si>
  <si>
    <t xml:space="preserve">10mg        </t>
  </si>
  <si>
    <t xml:space="preserve">100/Bt  </t>
  </si>
  <si>
    <t>3460540</t>
  </si>
  <si>
    <t xml:space="preserve">Teal Adult  </t>
  </si>
  <si>
    <t>788-11ATL</t>
  </si>
  <si>
    <t xml:space="preserve">Red         </t>
  </si>
  <si>
    <t>655R</t>
  </si>
  <si>
    <t xml:space="preserve">BINDER,CVR,XTRALIFE,2,WE      </t>
  </si>
  <si>
    <t>462841</t>
  </si>
  <si>
    <t>11975</t>
  </si>
  <si>
    <t>1533897</t>
  </si>
  <si>
    <t xml:space="preserve">Sodium Chloride 0.9% Mini     </t>
  </si>
  <si>
    <t xml:space="preserve">50ml        </t>
  </si>
  <si>
    <t>TRAVOL</t>
  </si>
  <si>
    <t>2B1306</t>
  </si>
  <si>
    <t xml:space="preserve">Wastebasket Plastic 8 Gal     </t>
  </si>
  <si>
    <t>612047</t>
  </si>
  <si>
    <t xml:space="preserve">Hot Cocoa 50/1 Oz.Env         </t>
  </si>
  <si>
    <t>997858</t>
  </si>
  <si>
    <t xml:space="preserve">Notes Super Sticky 2 Canary   </t>
  </si>
  <si>
    <t>946034</t>
  </si>
  <si>
    <t>7270044</t>
  </si>
  <si>
    <t xml:space="preserve">Suture Nylon Ds18/C-6         </t>
  </si>
  <si>
    <t xml:space="preserve">4-0 18"     </t>
  </si>
  <si>
    <t>LOOK</t>
  </si>
  <si>
    <t>A662N</t>
  </si>
  <si>
    <t xml:space="preserve">Performa Positioning Bolster  </t>
  </si>
  <si>
    <t>A37074B</t>
  </si>
  <si>
    <t xml:space="preserve">Stapler Rapid F30 Black       </t>
  </si>
  <si>
    <t>317329</t>
  </si>
  <si>
    <t xml:space="preserve">Positioning Pillow Blue       </t>
  </si>
  <si>
    <t>39</t>
  </si>
  <si>
    <t xml:space="preserve">Fluid Corr Bond White 3/P     </t>
  </si>
  <si>
    <t>408344</t>
  </si>
  <si>
    <t xml:space="preserve">Coffee Cinnabon Cinnamon Roll </t>
  </si>
  <si>
    <t xml:space="preserve">K-cup       </t>
  </si>
  <si>
    <t>GMT6305</t>
  </si>
  <si>
    <t xml:space="preserve">Brochure PSA Test             </t>
  </si>
  <si>
    <t>91728</t>
  </si>
  <si>
    <t>5485</t>
  </si>
  <si>
    <t>9083300</t>
  </si>
  <si>
    <t xml:space="preserve">Gelfoam Sponges Sz12-7mm      </t>
  </si>
  <si>
    <t xml:space="preserve">1545        </t>
  </si>
  <si>
    <t>00009031508</t>
  </si>
  <si>
    <t xml:space="preserve">Tootsie Roll Midgees          </t>
  </si>
  <si>
    <t xml:space="preserve">360/Bg  </t>
  </si>
  <si>
    <t>107850</t>
  </si>
  <si>
    <t xml:space="preserve">Bin Recycling Rect Blue PP    </t>
  </si>
  <si>
    <t xml:space="preserve">3.25 Gallon </t>
  </si>
  <si>
    <t>566458</t>
  </si>
  <si>
    <t xml:space="preserve">Label,Address 1-1/8"x3"       </t>
  </si>
  <si>
    <t xml:space="preserve">700/Rl  </t>
  </si>
  <si>
    <t>463314</t>
  </si>
  <si>
    <t>6813203</t>
  </si>
  <si>
    <t>Accutouch PF Latex Gloves Poly</t>
  </si>
  <si>
    <t>TILLOT</t>
  </si>
  <si>
    <t>6623</t>
  </si>
  <si>
    <t xml:space="preserve">Coffee Chocolate Glazed Donut </t>
  </si>
  <si>
    <t>GMT6722</t>
  </si>
  <si>
    <t xml:space="preserve">Document Wedge Black 3M       </t>
  </si>
  <si>
    <t>591562</t>
  </si>
  <si>
    <t>1108778</t>
  </si>
  <si>
    <t xml:space="preserve">Cocoa Butter Balm             </t>
  </si>
  <si>
    <t xml:space="preserve">3.5-oz      </t>
  </si>
  <si>
    <t>NC70215</t>
  </si>
  <si>
    <t xml:space="preserve">Paper Clips Vinyl Jumbo       </t>
  </si>
  <si>
    <t xml:space="preserve">Asst Color  </t>
  </si>
  <si>
    <t xml:space="preserve">200/Pk  </t>
  </si>
  <si>
    <t>656289</t>
  </si>
  <si>
    <t>365794</t>
  </si>
  <si>
    <t xml:space="preserve">Cuff &amp; Bladder V-Lok Adlt     </t>
  </si>
  <si>
    <t xml:space="preserve">Grey        </t>
  </si>
  <si>
    <t>1880GRY</t>
  </si>
  <si>
    <t xml:space="preserve">Ophthalmoscope Coaxial w/LED  </t>
  </si>
  <si>
    <t xml:space="preserve">3.5V        </t>
  </si>
  <si>
    <t>11720-L</t>
  </si>
  <si>
    <t xml:space="preserve">Cando Ball Exercise ABS 65cm  </t>
  </si>
  <si>
    <t xml:space="preserve">Green Boxed </t>
  </si>
  <si>
    <t>30-1853B</t>
  </si>
  <si>
    <t>1009284</t>
  </si>
  <si>
    <t xml:space="preserve">Monsels Solution OB/GYN 8ml   </t>
  </si>
  <si>
    <t>9045055</t>
  </si>
  <si>
    <t xml:space="preserve">Pen Sarasa Boldgel Black      </t>
  </si>
  <si>
    <t>700935</t>
  </si>
  <si>
    <t xml:space="preserve">Forceps Dressing Serrated     </t>
  </si>
  <si>
    <t xml:space="preserve">5"g         </t>
  </si>
  <si>
    <t>19-1050</t>
  </si>
  <si>
    <t>1428314</t>
  </si>
  <si>
    <t xml:space="preserve">Basin Emesis 700Ml NS Disp Gr </t>
  </si>
  <si>
    <t xml:space="preserve">10" 700 Ml  </t>
  </si>
  <si>
    <t>H310-11</t>
  </si>
  <si>
    <t xml:space="preserve">Mask Procedure High Fil       </t>
  </si>
  <si>
    <t xml:space="preserve">BLUE        </t>
  </si>
  <si>
    <t xml:space="preserve">500/CA  </t>
  </si>
  <si>
    <t>371</t>
  </si>
  <si>
    <t xml:space="preserve">Bands Latex Free #33 Org      </t>
  </si>
  <si>
    <t xml:space="preserve">850/Bx  </t>
  </si>
  <si>
    <t>889565</t>
  </si>
  <si>
    <t xml:space="preserve">Ultima Underpad Super         </t>
  </si>
  <si>
    <t xml:space="preserve">Absorb      </t>
  </si>
  <si>
    <t xml:space="preserve">60/Ca   </t>
  </si>
  <si>
    <t>LLT-3036/5</t>
  </si>
  <si>
    <t>1000773</t>
  </si>
  <si>
    <t>100-0773</t>
  </si>
  <si>
    <t>1104343</t>
  </si>
  <si>
    <t xml:space="preserve">Cryo/Cuff IC w/Knee           </t>
  </si>
  <si>
    <t xml:space="preserve">LG          </t>
  </si>
  <si>
    <t>51A11B</t>
  </si>
  <si>
    <t xml:space="preserve">Tape Acetate Invisibl 3/4"    </t>
  </si>
  <si>
    <t xml:space="preserve">Refill      </t>
  </si>
  <si>
    <t xml:space="preserve">16Rl/Pk </t>
  </si>
  <si>
    <t>473576</t>
  </si>
  <si>
    <t>432087</t>
  </si>
  <si>
    <t xml:space="preserve">Pen Stic Grip Fine            </t>
  </si>
  <si>
    <t>360051</t>
  </si>
  <si>
    <t xml:space="preserve">Soda Diet Coke 12oz           </t>
  </si>
  <si>
    <t>208185</t>
  </si>
  <si>
    <t xml:space="preserve">Blk/Sil     </t>
  </si>
  <si>
    <t>513104</t>
  </si>
  <si>
    <t>GMT14735</t>
  </si>
  <si>
    <t xml:space="preserve">Tongs f/Hot Packs             </t>
  </si>
  <si>
    <t>11-1397</t>
  </si>
  <si>
    <t xml:space="preserve">Cover Glass 24x30 #1          </t>
  </si>
  <si>
    <t xml:space="preserve">116/PK      </t>
  </si>
  <si>
    <t xml:space="preserve">10/CA   </t>
  </si>
  <si>
    <t>24X30#1</t>
  </si>
  <si>
    <t xml:space="preserve">Needle APS Dry Ndlng Pink Tip </t>
  </si>
  <si>
    <t xml:space="preserve">.30x50mm    </t>
  </si>
  <si>
    <t>11-0338</t>
  </si>
  <si>
    <t xml:space="preserve">Poster "Wash Your Hands"      </t>
  </si>
  <si>
    <t xml:space="preserve">Einstein    </t>
  </si>
  <si>
    <t>ML4426</t>
  </si>
  <si>
    <t xml:space="preserve">Stapler Elec Optima Grip      </t>
  </si>
  <si>
    <t>156895</t>
  </si>
  <si>
    <t xml:space="preserve">Nylatex Wrap 4"x18"           </t>
  </si>
  <si>
    <t>1208</t>
  </si>
  <si>
    <t xml:space="preserve">BINDER,PL,VIEW,1,BLACK        </t>
  </si>
  <si>
    <t xml:space="preserve">BLACK       </t>
  </si>
  <si>
    <t>396311</t>
  </si>
  <si>
    <t>5550712</t>
  </si>
  <si>
    <t xml:space="preserve">Gauze Rolled Band Aid Sterile </t>
  </si>
  <si>
    <t xml:space="preserve">4"X2.1yd    </t>
  </si>
  <si>
    <t xml:space="preserve">5/Bx    </t>
  </si>
  <si>
    <t>J&amp;JATH</t>
  </si>
  <si>
    <t>111614100</t>
  </si>
  <si>
    <t xml:space="preserve">Stabilizer Knee Concise       </t>
  </si>
  <si>
    <t xml:space="preserve">2X-Large    </t>
  </si>
  <si>
    <t>14750009</t>
  </si>
  <si>
    <t>264045</t>
  </si>
  <si>
    <t>Understandin</t>
  </si>
  <si>
    <t>11230</t>
  </si>
  <si>
    <t>5664922</t>
  </si>
  <si>
    <t xml:space="preserve">Desk Charger W/Lith Ion       </t>
  </si>
  <si>
    <t>71640</t>
  </si>
  <si>
    <t xml:space="preserve">Deep Prep II Massage Cream    </t>
  </si>
  <si>
    <t xml:space="preserve">15oz        </t>
  </si>
  <si>
    <t>CA6421</t>
  </si>
  <si>
    <t xml:space="preserve">Laceration Tray               </t>
  </si>
  <si>
    <t>50007065</t>
  </si>
  <si>
    <t xml:space="preserve">Holder Business Card          </t>
  </si>
  <si>
    <t>821136</t>
  </si>
  <si>
    <t xml:space="preserve">Probp 3400 Comp Partner Prgrm </t>
  </si>
  <si>
    <t xml:space="preserve">1 year      </t>
  </si>
  <si>
    <t>S1-3400</t>
  </si>
  <si>
    <t xml:space="preserve">Needle APS Dry Ndlng Purp Tip </t>
  </si>
  <si>
    <t xml:space="preserve">.30x60mm    </t>
  </si>
  <si>
    <t>11-0339</t>
  </si>
  <si>
    <t xml:space="preserve">Paper Clips Jumbo Nonskid     </t>
  </si>
  <si>
    <t xml:space="preserve">Silver      </t>
  </si>
  <si>
    <t xml:space="preserve">1000/Bx </t>
  </si>
  <si>
    <t>308114</t>
  </si>
  <si>
    <t xml:space="preserve">Spacers Toe Gelsmart 4/pk     </t>
  </si>
  <si>
    <t>65510</t>
  </si>
  <si>
    <t xml:space="preserve">30oz Bag    </t>
  </si>
  <si>
    <t>871774</t>
  </si>
  <si>
    <t>6958008</t>
  </si>
  <si>
    <t xml:space="preserve">Performance Gel Heel Cup      </t>
  </si>
  <si>
    <t xml:space="preserve">W9/12,M8/15 </t>
  </si>
  <si>
    <t>IMPLUS</t>
  </si>
  <si>
    <t>39-826-08</t>
  </si>
  <si>
    <t xml:space="preserve">Tabs Post-It Durable Flag 2"  </t>
  </si>
  <si>
    <t xml:space="preserve">Assorted    </t>
  </si>
  <si>
    <t>828342</t>
  </si>
  <si>
    <t xml:space="preserve">Dressing Allevyn Life Foam ST </t>
  </si>
  <si>
    <t xml:space="preserve">4x4"        </t>
  </si>
  <si>
    <t>66801067</t>
  </si>
  <si>
    <t xml:space="preserve">Pessary Ring Milex w/Support  </t>
  </si>
  <si>
    <t xml:space="preserve">Size 4      </t>
  </si>
  <si>
    <t>MXKPRS04</t>
  </si>
  <si>
    <t xml:space="preserve">Desktop DisPener Blk          </t>
  </si>
  <si>
    <t>520328</t>
  </si>
  <si>
    <t>6135401</t>
  </si>
  <si>
    <t xml:space="preserve">Stick Zip Cast Removal Aid    </t>
  </si>
  <si>
    <t>294304</t>
  </si>
  <si>
    <t xml:space="preserve">Box Bankers 24x15x10"         </t>
  </si>
  <si>
    <t xml:space="preserve">Wht/Blu     </t>
  </si>
  <si>
    <t>448769</t>
  </si>
  <si>
    <t xml:space="preserve">Book Message 400 Msg Spiral   </t>
  </si>
  <si>
    <t xml:space="preserve">11x5.25"    </t>
  </si>
  <si>
    <t>223388</t>
  </si>
  <si>
    <t xml:space="preserve">Cover Digital Thermometer     </t>
  </si>
  <si>
    <t>416-100</t>
  </si>
  <si>
    <t xml:space="preserve">Theraputty Medium Green       </t>
  </si>
  <si>
    <t xml:space="preserve">5LB/EA  </t>
  </si>
  <si>
    <t>10-0925</t>
  </si>
  <si>
    <t>1194040</t>
  </si>
  <si>
    <t xml:space="preserve">Bag Infectious Linen Laundry  </t>
  </si>
  <si>
    <t xml:space="preserve">40x46"Ylw   </t>
  </si>
  <si>
    <t>51-45</t>
  </si>
  <si>
    <t xml:space="preserve">Mouse Logitech Wireless       </t>
  </si>
  <si>
    <t xml:space="preserve">Rose        </t>
  </si>
  <si>
    <t>282379</t>
  </si>
  <si>
    <t xml:space="preserve">Dispenser Tape 3/4" C60       </t>
  </si>
  <si>
    <t xml:space="preserve">DeskTop     </t>
  </si>
  <si>
    <t>515344</t>
  </si>
  <si>
    <t>1199543</t>
  </si>
  <si>
    <t>Lrg Left Blk</t>
  </si>
  <si>
    <t>125-61-1111</t>
  </si>
  <si>
    <t xml:space="preserve">Catheter Foley 2-Way 16FR 5CC </t>
  </si>
  <si>
    <t xml:space="preserve">Silicone    </t>
  </si>
  <si>
    <t>AS41016S</t>
  </si>
  <si>
    <t xml:space="preserve">Elasto-Gel Therapy Wrap       </t>
  </si>
  <si>
    <t xml:space="preserve">9"x24"      </t>
  </si>
  <si>
    <t>TW6010</t>
  </si>
  <si>
    <t xml:space="preserve">Forceps Serrated 5"           </t>
  </si>
  <si>
    <t>95-710</t>
  </si>
  <si>
    <t>3789304</t>
  </si>
  <si>
    <t xml:space="preserve">Os Cervical Dilator Set       </t>
  </si>
  <si>
    <t>1030585</t>
  </si>
  <si>
    <t xml:space="preserve">Clip Binder Sparco 9/16"      </t>
  </si>
  <si>
    <t>554699</t>
  </si>
  <si>
    <t xml:space="preserve">TAPE BOX SEALING TAN          </t>
  </si>
  <si>
    <t>172049</t>
  </si>
  <si>
    <t xml:space="preserve">Mousepad Memory Foam Black    </t>
  </si>
  <si>
    <t>486108</t>
  </si>
  <si>
    <t>1049909</t>
  </si>
  <si>
    <t xml:space="preserve">Ketorolac Inj IM SDV 2mL      </t>
  </si>
  <si>
    <t xml:space="preserve">Coffeemate Regular Canister   </t>
  </si>
  <si>
    <t>919573</t>
  </si>
  <si>
    <t>7770280</t>
  </si>
  <si>
    <t xml:space="preserve">Tegaderm Dressing FoamADH     </t>
  </si>
  <si>
    <t xml:space="preserve">Square      </t>
  </si>
  <si>
    <t>90612</t>
  </si>
  <si>
    <t xml:space="preserve">Utility Hook Cmnd Adhesv 5lb  </t>
  </si>
  <si>
    <t xml:space="preserve">Cpacity     </t>
  </si>
  <si>
    <t>105698</t>
  </si>
  <si>
    <t xml:space="preserve">Bar Pull Down Lat 48"         </t>
  </si>
  <si>
    <t>3630P</t>
  </si>
  <si>
    <t xml:space="preserve">Terason uSmart 3200T Stylus   </t>
  </si>
  <si>
    <t>6-3201</t>
  </si>
  <si>
    <t xml:space="preserve">Label Writer 450 Dymo Labeler </t>
  </si>
  <si>
    <t>934839</t>
  </si>
  <si>
    <t>6548858</t>
  </si>
  <si>
    <t xml:space="preserve">Suture Ethilon Mono Blk Pc3   </t>
  </si>
  <si>
    <t>ETHICO</t>
  </si>
  <si>
    <t>1964G</t>
  </si>
  <si>
    <t xml:space="preserve">Surgilast Retainer Size D     </t>
  </si>
  <si>
    <t xml:space="preserve">38"X10Yd    </t>
  </si>
  <si>
    <t>GL726</t>
  </si>
  <si>
    <t xml:space="preserve">Wedge Pillow Foam Vinl Blue   </t>
  </si>
  <si>
    <t xml:space="preserve">32"X20"X12" </t>
  </si>
  <si>
    <t>43</t>
  </si>
  <si>
    <t xml:space="preserve">Punch Paper 2-Hole 20Sheet    </t>
  </si>
  <si>
    <t>825307</t>
  </si>
  <si>
    <t xml:space="preserve">Sugar 1/10 Oz 1000 Ct         </t>
  </si>
  <si>
    <t>471565</t>
  </si>
  <si>
    <t xml:space="preserve">Post-it Super Sticky Notes    </t>
  </si>
  <si>
    <t xml:space="preserve">Rio         </t>
  </si>
  <si>
    <t>386151</t>
  </si>
  <si>
    <t xml:space="preserve">Thermometer Solar Dig Gray    </t>
  </si>
  <si>
    <t>w/ShrtSensor</t>
  </si>
  <si>
    <t>1507720</t>
  </si>
  <si>
    <t xml:space="preserve">Hemocue Hemoglobin Analyzer   </t>
  </si>
  <si>
    <t xml:space="preserve">Hb201       </t>
  </si>
  <si>
    <t>121721</t>
  </si>
  <si>
    <t xml:space="preserve">HIGHLIGHTER,MAJ ACC,YEL       </t>
  </si>
  <si>
    <t>926246</t>
  </si>
  <si>
    <t xml:space="preserve">Clipboard Letter Size         </t>
  </si>
  <si>
    <t>470591</t>
  </si>
  <si>
    <t xml:space="preserve">Notes Post-It 1.5x2 1         </t>
  </si>
  <si>
    <t>322795</t>
  </si>
  <si>
    <t xml:space="preserve">120V        </t>
  </si>
  <si>
    <t>289Y77</t>
  </si>
  <si>
    <t>6542203</t>
  </si>
  <si>
    <t xml:space="preserve">Suture Ethilon Mono Blk Ps2   </t>
  </si>
  <si>
    <t xml:space="preserve">3-0 18"     </t>
  </si>
  <si>
    <t>1669H</t>
  </si>
  <si>
    <t>504792</t>
  </si>
  <si>
    <t xml:space="preserve">Rack with Weights             </t>
  </si>
  <si>
    <t>5560-100</t>
  </si>
  <si>
    <t xml:space="preserve">Brochure BPH                  </t>
  </si>
  <si>
    <t>940244</t>
  </si>
  <si>
    <t xml:space="preserve">PaperPro Evo Stapler Desktop  </t>
  </si>
  <si>
    <t>684582</t>
  </si>
  <si>
    <t xml:space="preserve">Weight Plates 2.5lb           </t>
  </si>
  <si>
    <t>10-0601</t>
  </si>
  <si>
    <t xml:space="preserve">PUNCH,3HOLE,ADJ RUBBER HD     </t>
  </si>
  <si>
    <t>427151</t>
  </si>
  <si>
    <t>6870007</t>
  </si>
  <si>
    <t xml:space="preserve">Sensory Test Monofilament     </t>
  </si>
  <si>
    <t xml:space="preserve">w/Handle    </t>
  </si>
  <si>
    <t>MEDMON</t>
  </si>
  <si>
    <t>40Blank</t>
  </si>
  <si>
    <t xml:space="preserve">Pad Finger Curved             </t>
  </si>
  <si>
    <t xml:space="preserve">5/8x3.5"    </t>
  </si>
  <si>
    <t>79-71005</t>
  </si>
  <si>
    <t>1255083</t>
  </si>
  <si>
    <t xml:space="preserve">Holder Therm Braun ThermoScan </t>
  </si>
  <si>
    <t>106192</t>
  </si>
  <si>
    <t xml:space="preserve">Kinesiology Tape 30M          </t>
  </si>
  <si>
    <t xml:space="preserve">Beige       </t>
  </si>
  <si>
    <t>27634</t>
  </si>
  <si>
    <t xml:space="preserve">Cath Foley Coude Carson       </t>
  </si>
  <si>
    <t xml:space="preserve">2Way 22fr   </t>
  </si>
  <si>
    <t>0168SI22</t>
  </si>
  <si>
    <t>8910029</t>
  </si>
  <si>
    <t xml:space="preserve">Accu-Chek Performa Prof Meter </t>
  </si>
  <si>
    <t>BIODYN</t>
  </si>
  <si>
    <t>05959551001</t>
  </si>
  <si>
    <t xml:space="preserve">Fusion Wood/Metal Paper Clip  </t>
  </si>
  <si>
    <t xml:space="preserve">Pewter  </t>
  </si>
  <si>
    <t>597007</t>
  </si>
  <si>
    <t xml:space="preserve">Biopsy Punch Kevorkian Tip    </t>
  </si>
  <si>
    <t xml:space="preserve">8mmx3mm     </t>
  </si>
  <si>
    <t>907040</t>
  </si>
  <si>
    <t xml:space="preserve">Pen Rt Gel G2 1.0mm Astd      </t>
  </si>
  <si>
    <t>952761</t>
  </si>
  <si>
    <t xml:space="preserve">DEODORANT,FEBREZE             </t>
  </si>
  <si>
    <t>152451</t>
  </si>
  <si>
    <t>1530110</t>
  </si>
  <si>
    <t xml:space="preserve">Sodium Chloride Mini Bag 0.9% </t>
  </si>
  <si>
    <t xml:space="preserve">100mL       </t>
  </si>
  <si>
    <t xml:space="preserve">Bg      </t>
  </si>
  <si>
    <t>2B1307</t>
  </si>
  <si>
    <t xml:space="preserve">5.5/6mm     </t>
  </si>
  <si>
    <t>61202</t>
  </si>
  <si>
    <t xml:space="preserve">Plates Paper Pathways Design  </t>
  </si>
  <si>
    <t xml:space="preserve">300/Bx  </t>
  </si>
  <si>
    <t>623839</t>
  </si>
  <si>
    <t xml:space="preserve">Creamer Org Nestle Coffe Mate </t>
  </si>
  <si>
    <t xml:space="preserve">0.38oz      </t>
  </si>
  <si>
    <t xml:space="preserve">180/Bx  </t>
  </si>
  <si>
    <t>906212</t>
  </si>
  <si>
    <t xml:space="preserve">Foot Stool Step Standard      </t>
  </si>
  <si>
    <t>2000</t>
  </si>
  <si>
    <t xml:space="preserve">Exercised Hand Grip Assisted  </t>
  </si>
  <si>
    <t>73976</t>
  </si>
  <si>
    <t>5030-2</t>
  </si>
  <si>
    <t xml:space="preserve">Stool Air Lift 5-Leg Cstr     </t>
  </si>
  <si>
    <t>UltLthrTaupe</t>
  </si>
  <si>
    <t>272-001-999</t>
  </si>
  <si>
    <t xml:space="preserve">Can Step Semi-Round 13gal     </t>
  </si>
  <si>
    <t>231835</t>
  </si>
  <si>
    <t>8908939</t>
  </si>
  <si>
    <t xml:space="preserve">Curity Plain Packing Strip    </t>
  </si>
  <si>
    <t xml:space="preserve">1/2"x5yd    </t>
  </si>
  <si>
    <t xml:space="preserve">1Rl/Bt  </t>
  </si>
  <si>
    <t>7632</t>
  </si>
  <si>
    <t>3786702</t>
  </si>
  <si>
    <t xml:space="preserve">Pessary Ring With Support     </t>
  </si>
  <si>
    <t xml:space="preserve">#7          </t>
  </si>
  <si>
    <t>1040107</t>
  </si>
  <si>
    <t xml:space="preserve">Steno Books 6"x9" GreggRuled  </t>
  </si>
  <si>
    <t>307389</t>
  </si>
  <si>
    <t xml:space="preserve">Binder Clips 3/4"             </t>
  </si>
  <si>
    <t xml:space="preserve">36/Pk   </t>
  </si>
  <si>
    <t>560394</t>
  </si>
  <si>
    <t xml:space="preserve">Tegagen Dressing 4x4"         </t>
  </si>
  <si>
    <t>High-Gelling</t>
  </si>
  <si>
    <t xml:space="preserve">5x10/Ca </t>
  </si>
  <si>
    <t>90212</t>
  </si>
  <si>
    <t xml:space="preserve">Once A Day Test               </t>
  </si>
  <si>
    <t xml:space="preserve">30/ca   </t>
  </si>
  <si>
    <t>26610300</t>
  </si>
  <si>
    <t xml:space="preserve">BP Port Fitting 1-Tube        </t>
  </si>
  <si>
    <t xml:space="preserve">Tri-Purp    </t>
  </si>
  <si>
    <t>1-TPS</t>
  </si>
  <si>
    <t xml:space="preserve">Battery Alkaline AA General   </t>
  </si>
  <si>
    <t xml:space="preserve">Purpose     </t>
  </si>
  <si>
    <t xml:space="preserve">20/Pk   </t>
  </si>
  <si>
    <t>587463</t>
  </si>
  <si>
    <t xml:space="preserve">Post It Notes Bright Colors   </t>
  </si>
  <si>
    <t xml:space="preserve">1.5""X2""   </t>
  </si>
  <si>
    <t>419853</t>
  </si>
  <si>
    <t>1127187</t>
  </si>
  <si>
    <t xml:space="preserve">Ciprofloxacin Ophth Solution  </t>
  </si>
  <si>
    <t xml:space="preserve">0.3%        </t>
  </si>
  <si>
    <t xml:space="preserve">5mL/Bt  </t>
  </si>
  <si>
    <t>00404718701</t>
  </si>
  <si>
    <t xml:space="preserve">Stethoscope Littman Black     </t>
  </si>
  <si>
    <t xml:space="preserve">27"         </t>
  </si>
  <si>
    <t>5803</t>
  </si>
  <si>
    <t xml:space="preserve">MOISTENER,ENVELOPE            </t>
  </si>
  <si>
    <t>332013</t>
  </si>
  <si>
    <t xml:space="preserve">Post-It Note Lined 3x3 6/     </t>
  </si>
  <si>
    <t>285581</t>
  </si>
  <si>
    <t>Understandng</t>
  </si>
  <si>
    <t>11286</t>
  </si>
  <si>
    <t xml:space="preserve">Splint Baseball Finger        </t>
  </si>
  <si>
    <t>ORT32500S</t>
  </si>
  <si>
    <t xml:space="preserve">Hook Medium Command           </t>
  </si>
  <si>
    <t>623675</t>
  </si>
  <si>
    <t>1103193</t>
  </si>
  <si>
    <t xml:space="preserve">Cuff WA Reuse Adult Long      </t>
  </si>
  <si>
    <t>REUSE-11L</t>
  </si>
  <si>
    <t xml:space="preserve">Removal Suture Skin           </t>
  </si>
  <si>
    <t xml:space="preserve">Kit         </t>
  </si>
  <si>
    <t>55615</t>
  </si>
  <si>
    <t>1313277</t>
  </si>
  <si>
    <t xml:space="preserve">Gauze Sponge 12Ply NS         </t>
  </si>
  <si>
    <t xml:space="preserve">2x2"        </t>
  </si>
  <si>
    <t xml:space="preserve">200/Bg  </t>
  </si>
  <si>
    <t>DUKAL</t>
  </si>
  <si>
    <t>2128</t>
  </si>
  <si>
    <t xml:space="preserve">FOLDER,HANGING,LTR,1/5C,A     </t>
  </si>
  <si>
    <t xml:space="preserve">25      </t>
  </si>
  <si>
    <t>745211</t>
  </si>
  <si>
    <t xml:space="preserve">Leg Bag Fabric Back 32-oz     </t>
  </si>
  <si>
    <t>DYND12588</t>
  </si>
  <si>
    <t xml:space="preserve">LYSOL SPRAY,FRESH SCENT,1     </t>
  </si>
  <si>
    <t>422469</t>
  </si>
  <si>
    <t xml:space="preserve">Brochure Treating Prostate    </t>
  </si>
  <si>
    <t xml:space="preserve">Problems    </t>
  </si>
  <si>
    <t>11465</t>
  </si>
  <si>
    <t xml:space="preserve">Bags Gallon Ziploc            </t>
  </si>
  <si>
    <t>507271</t>
  </si>
  <si>
    <t xml:space="preserve">PAPER,LTR,20#,RECY,MULTI      </t>
  </si>
  <si>
    <t>680017</t>
  </si>
  <si>
    <t xml:space="preserve">Folder Hang File 1/5 Cut Lttr </t>
  </si>
  <si>
    <t xml:space="preserve">Green       </t>
  </si>
  <si>
    <t>900780</t>
  </si>
  <si>
    <t xml:space="preserve">Wristrest Memory Foam Black   </t>
  </si>
  <si>
    <t>508869</t>
  </si>
  <si>
    <t xml:space="preserve">Organizer Condiment Coffee    </t>
  </si>
  <si>
    <t>325978</t>
  </si>
  <si>
    <t xml:space="preserve">Stirrers Coffee Plstic        </t>
  </si>
  <si>
    <t>347682</t>
  </si>
  <si>
    <t xml:space="preserve">White Copy Paper 11x17        </t>
  </si>
  <si>
    <t xml:space="preserve">20lb 84 Br  </t>
  </si>
  <si>
    <t xml:space="preserve">2500/Cs </t>
  </si>
  <si>
    <t>536648</t>
  </si>
  <si>
    <t xml:space="preserve">Scale Body 600lb Capacity     </t>
  </si>
  <si>
    <t>APEX-AC</t>
  </si>
  <si>
    <t xml:space="preserve">Brochure Erectile Dysfunction </t>
  </si>
  <si>
    <t xml:space="preserve">Treating    </t>
  </si>
  <si>
    <t>11623</t>
  </si>
  <si>
    <t xml:space="preserve">Cup Hot Drinking Paper Ins    </t>
  </si>
  <si>
    <t xml:space="preserve">16oz White  </t>
  </si>
  <si>
    <t>669532</t>
  </si>
  <si>
    <t xml:space="preserve">Bin w/Lid Clear 10-7/8x5x5    </t>
  </si>
  <si>
    <t>1676</t>
  </si>
  <si>
    <t xml:space="preserve">Frk/Knvs/Spoons Hvy Duty Plst </t>
  </si>
  <si>
    <t>321262</t>
  </si>
  <si>
    <t xml:space="preserve">Model Cervical Spinal Column  </t>
  </si>
  <si>
    <t>12-4539</t>
  </si>
  <si>
    <t xml:space="preserve">Booklet The Thyroid Book      </t>
  </si>
  <si>
    <t>12077</t>
  </si>
  <si>
    <t>1126976</t>
  </si>
  <si>
    <t xml:space="preserve">Maxicide OPA 28               </t>
  </si>
  <si>
    <t xml:space="preserve">Gallon      </t>
  </si>
  <si>
    <t>CROSSC</t>
  </si>
  <si>
    <t>ML020141</t>
  </si>
  <si>
    <t xml:space="preserve">Bunion Pad Gel Sm/Med         </t>
  </si>
  <si>
    <t>1007809</t>
  </si>
  <si>
    <t xml:space="preserve">Pen MdPt Bk </t>
  </si>
  <si>
    <t>524912</t>
  </si>
  <si>
    <t>Almond Steel</t>
  </si>
  <si>
    <t xml:space="preserve">3/Ca    </t>
  </si>
  <si>
    <t>FGWB44AL</t>
  </si>
  <si>
    <t xml:space="preserve">Pen Z-Grip Bp Rtrct Med Blk   </t>
  </si>
  <si>
    <t>288517</t>
  </si>
  <si>
    <t xml:space="preserve">Wastebasket 28qt Tenex Blk    </t>
  </si>
  <si>
    <t>293441</t>
  </si>
  <si>
    <t>9004274</t>
  </si>
  <si>
    <t xml:space="preserve">Bib Pink Ribbon 2Ply Whiter   </t>
  </si>
  <si>
    <t xml:space="preserve">13"x18"     </t>
  </si>
  <si>
    <t xml:space="preserve">500/Ca  </t>
  </si>
  <si>
    <t xml:space="preserve">Pen Ballpt Comfortmate Me     </t>
  </si>
  <si>
    <t>565531</t>
  </si>
  <si>
    <t>3681836</t>
  </si>
  <si>
    <t xml:space="preserve">Dr Johns Hard Candy w/Xylitol </t>
  </si>
  <si>
    <t xml:space="preserve">Peppermint  </t>
  </si>
  <si>
    <t xml:space="preserve">252/Bg  </t>
  </si>
  <si>
    <t>SHERMN</t>
  </si>
  <si>
    <t>DJ05</t>
  </si>
  <si>
    <t xml:space="preserve">Pen Sarasa Gel 1 Blac         </t>
  </si>
  <si>
    <t>270600</t>
  </si>
  <si>
    <t xml:space="preserve">Cryo/Cuff IC w/Ankle          </t>
  </si>
  <si>
    <t>51A10A</t>
  </si>
  <si>
    <t xml:space="preserve">Board Bulletin Fabric Covered </t>
  </si>
  <si>
    <t xml:space="preserve">36x24" Gray </t>
  </si>
  <si>
    <t>919693</t>
  </si>
  <si>
    <t>1316933</t>
  </si>
  <si>
    <t xml:space="preserve">Ipratrop Brom Sol UD 2.5mL    </t>
  </si>
  <si>
    <t xml:space="preserve">0.02%       </t>
  </si>
  <si>
    <t xml:space="preserve">30/Pk   </t>
  </si>
  <si>
    <t>RITDOS</t>
  </si>
  <si>
    <t>76204010001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</si>
  <si>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</si>
  <si>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</si>
  <si>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</si>
  <si>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</si>
  <si>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</si>
  <si>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 xml:space="preserve">6/Rl    </t>
  </si>
  <si>
    <t>24-4870-6</t>
  </si>
  <si>
    <t>8310298</t>
  </si>
  <si>
    <t xml:space="preserve">Accutouch Nitrile Blue Chemo  </t>
  </si>
  <si>
    <t xml:space="preserve">PF/Sm       </t>
  </si>
  <si>
    <t>MDS192084</t>
  </si>
  <si>
    <t xml:space="preserve">Nutrigrain Bar Strawberry     </t>
  </si>
  <si>
    <t xml:space="preserve">1.3-oz      </t>
  </si>
  <si>
    <t>635063</t>
  </si>
  <si>
    <t xml:space="preserve">Bar Grab SS 18"               </t>
  </si>
  <si>
    <t>B-6806X18</t>
  </si>
  <si>
    <t xml:space="preserve">Marker Sharpie Super          </t>
  </si>
  <si>
    <t>142364</t>
  </si>
  <si>
    <t xml:space="preserve">Spray Disinfect. Lysol Orig   </t>
  </si>
  <si>
    <t>794751</t>
  </si>
  <si>
    <t xml:space="preserve">Pessary Ring Sil w/Support    </t>
  </si>
  <si>
    <t xml:space="preserve">Size 8      </t>
  </si>
  <si>
    <t>050033</t>
  </si>
  <si>
    <t xml:space="preserve">Cart Utl Plmr 3421 3" Casters </t>
  </si>
  <si>
    <t xml:space="preserve">Platinum    </t>
  </si>
  <si>
    <t>FG342100PLAT</t>
  </si>
  <si>
    <t xml:space="preserve">Connector   </t>
  </si>
  <si>
    <t>2-SRC</t>
  </si>
  <si>
    <t>1061175</t>
  </si>
  <si>
    <t xml:space="preserve">Exolite Brace Wrist Left      </t>
  </si>
  <si>
    <t xml:space="preserve">Black LG    </t>
  </si>
  <si>
    <t>517087</t>
  </si>
  <si>
    <t xml:space="preserve">Pen Gel Pilot G-2 Retractable </t>
  </si>
  <si>
    <t>Black Fn Pnt</t>
  </si>
  <si>
    <t>708265</t>
  </si>
  <si>
    <t>1315909</t>
  </si>
  <si>
    <t xml:space="preserve">Debrox Ear Wax Removal Aid    </t>
  </si>
  <si>
    <t xml:space="preserve">0.5oz/B </t>
  </si>
  <si>
    <t>MEDTPI</t>
  </si>
  <si>
    <t>104792A</t>
  </si>
  <si>
    <t xml:space="preserve">Hd Paper Shop Bags            </t>
  </si>
  <si>
    <t xml:space="preserve">9 3/4x7 3/4 </t>
  </si>
  <si>
    <t xml:space="preserve">250/Pk  </t>
  </si>
  <si>
    <t>184944</t>
  </si>
  <si>
    <t>6230238</t>
  </si>
  <si>
    <t xml:space="preserve">Rhogam Plus Syr Safety Shld   </t>
  </si>
  <si>
    <t xml:space="preserve">300mcg      </t>
  </si>
  <si>
    <t>KEDBIO</t>
  </si>
  <si>
    <t>00562780501</t>
  </si>
  <si>
    <t>1247615</t>
  </si>
  <si>
    <t xml:space="preserve">Exerciser Volumetric Voldyne  </t>
  </si>
  <si>
    <t>RUSCH</t>
  </si>
  <si>
    <t>8884719033</t>
  </si>
  <si>
    <t>667572</t>
  </si>
  <si>
    <t>9871962</t>
  </si>
  <si>
    <t xml:space="preserve">Safety-Lok Syringe LL 3cc     </t>
  </si>
  <si>
    <t>309606</t>
  </si>
  <si>
    <t xml:space="preserve">LED Handheld Magnifier        </t>
  </si>
  <si>
    <t xml:space="preserve">Mini        </t>
  </si>
  <si>
    <t>J203HHM</t>
  </si>
  <si>
    <t xml:space="preserve">Mailers Dvd Kraft Hd Od       </t>
  </si>
  <si>
    <t>419285</t>
  </si>
  <si>
    <t xml:space="preserve">Brace Ulnar Gutter Hand Left  </t>
  </si>
  <si>
    <t xml:space="preserve">Black XS    </t>
  </si>
  <si>
    <t>125-31-1111</t>
  </si>
  <si>
    <t xml:space="preserve">Needle Holder Adson 7"        </t>
  </si>
  <si>
    <t>8-70</t>
  </si>
  <si>
    <t xml:space="preserve">Krazy Glue Sinlge Clip Strip  </t>
  </si>
  <si>
    <t>421759</t>
  </si>
  <si>
    <t xml:space="preserve">Pen Bp Atlantis Medium Dz     </t>
  </si>
  <si>
    <t>796611</t>
  </si>
  <si>
    <t xml:space="preserve">Neck        </t>
  </si>
  <si>
    <t>00-1120</t>
  </si>
  <si>
    <t xml:space="preserve">Band Resistance Disp Green    </t>
  </si>
  <si>
    <t xml:space="preserve">Heavy 5'    </t>
  </si>
  <si>
    <t>20540</t>
  </si>
  <si>
    <t xml:space="preserve">Sphyg Nylon Adult Purple      </t>
  </si>
  <si>
    <t>S82-PUR</t>
  </si>
  <si>
    <t>1009361</t>
  </si>
  <si>
    <t xml:space="preserve">Thermometer Sheath Digital    </t>
  </si>
  <si>
    <t xml:space="preserve">Oral        </t>
  </si>
  <si>
    <t xml:space="preserve">Navy        </t>
  </si>
  <si>
    <t>655N</t>
  </si>
  <si>
    <t>3516179</t>
  </si>
  <si>
    <t xml:space="preserve">Handle Light Source           </t>
  </si>
  <si>
    <t>f/EarCurette</t>
  </si>
  <si>
    <t>BIONX</t>
  </si>
  <si>
    <t>2200</t>
  </si>
  <si>
    <t xml:space="preserve">Tea Breakfast Blend Bigelow   </t>
  </si>
  <si>
    <t>GMT6080</t>
  </si>
  <si>
    <t xml:space="preserve">Evaluation Set Hand Neuro     </t>
  </si>
  <si>
    <t xml:space="preserve">Standard    </t>
  </si>
  <si>
    <t>12-0103</t>
  </si>
  <si>
    <t>1224091</t>
  </si>
  <si>
    <t xml:space="preserve">Sofia RSV Kit                 </t>
  </si>
  <si>
    <t>QUISOF</t>
  </si>
  <si>
    <t>20260</t>
  </si>
  <si>
    <t xml:space="preserve">SORTER,WIRE,STEP,MEGA,BLA     </t>
  </si>
  <si>
    <t>322262</t>
  </si>
  <si>
    <t xml:space="preserve">Spoon,Dixie Polystyrene       </t>
  </si>
  <si>
    <t>647490</t>
  </si>
  <si>
    <t xml:space="preserve">Sheet Prot Od Hvy Clr 100/Bx  </t>
  </si>
  <si>
    <t>491658</t>
  </si>
  <si>
    <t xml:space="preserve">Binder Clip Small 3/4"        </t>
  </si>
  <si>
    <t xml:space="preserve">12 Clips    </t>
  </si>
  <si>
    <t xml:space="preserve">12/PK   </t>
  </si>
  <si>
    <t>825182</t>
  </si>
  <si>
    <t xml:space="preserve">Brochure Bladder Cancer       </t>
  </si>
  <si>
    <t>1783</t>
  </si>
  <si>
    <t xml:space="preserve">Cord Doppler Probe 12'        </t>
  </si>
  <si>
    <t xml:space="preserve">Flex Coil   </t>
  </si>
  <si>
    <t>CBL-110</t>
  </si>
  <si>
    <t xml:space="preserve">Max Alkaline AAA Batteries    </t>
  </si>
  <si>
    <t xml:space="preserve">Energizer   </t>
  </si>
  <si>
    <t xml:space="preserve">16/Pk   </t>
  </si>
  <si>
    <t>210142</t>
  </si>
  <si>
    <t xml:space="preserve">Booklet Colorectal Surgery    </t>
  </si>
  <si>
    <t>12165</t>
  </si>
  <si>
    <t xml:space="preserve">Retract Liquid Gel Pen Med Pt </t>
  </si>
  <si>
    <t xml:space="preserve">0.7mm Blk   </t>
  </si>
  <si>
    <t>425815</t>
  </si>
  <si>
    <t xml:space="preserve">Set Medicine Ball             </t>
  </si>
  <si>
    <t>8200</t>
  </si>
  <si>
    <t xml:space="preserve">Stethoscope Littmann Cls III  </t>
  </si>
  <si>
    <t>Burgundy 27"</t>
  </si>
  <si>
    <t>5627</t>
  </si>
  <si>
    <t xml:space="preserve">Granola Bars Natre Valley     </t>
  </si>
  <si>
    <t>534728</t>
  </si>
  <si>
    <t>9232393</t>
  </si>
  <si>
    <t>Med Air Regulator f/D&amp;E Cylind</t>
  </si>
  <si>
    <t>MADA</t>
  </si>
  <si>
    <t>1635-1A</t>
  </si>
  <si>
    <t>996868</t>
  </si>
  <si>
    <t xml:space="preserve">Pacific Handy Box Cutter      </t>
  </si>
  <si>
    <t>906890</t>
  </si>
  <si>
    <t xml:space="preserve">MASK NIC THE DRAGON AEROS     </t>
  </si>
  <si>
    <t>001270</t>
  </si>
  <si>
    <t xml:space="preserve">Pillow Prone Black            </t>
  </si>
  <si>
    <t>66180</t>
  </si>
  <si>
    <t>1125809</t>
  </si>
  <si>
    <t xml:space="preserve">Emesis Basin Mauve 16oz       </t>
  </si>
  <si>
    <t xml:space="preserve">8.5"        </t>
  </si>
  <si>
    <t xml:space="preserve">2" Wide     </t>
  </si>
  <si>
    <t>ACL-2-S</t>
  </si>
  <si>
    <t xml:space="preserve">Test Dexterity Minnesota      </t>
  </si>
  <si>
    <t>12-3050</t>
  </si>
  <si>
    <t xml:space="preserve">Scissors Fskrs Bent 8 Rcy Gry </t>
  </si>
  <si>
    <t>942990</t>
  </si>
  <si>
    <t xml:space="preserve">Booklet Living w/Your Clstmy  </t>
  </si>
  <si>
    <t>12104</t>
  </si>
  <si>
    <t xml:space="preserve">Gauze Dermacea Sterile        </t>
  </si>
  <si>
    <t xml:space="preserve">4.5"x4.1yd  </t>
  </si>
  <si>
    <t>441103</t>
  </si>
  <si>
    <t xml:space="preserve">Sentra Wheelchair Deskarms    </t>
  </si>
  <si>
    <t xml:space="preserve">Footrest    </t>
  </si>
  <si>
    <t>STD22ECDDA-SF</t>
  </si>
  <si>
    <t>4644791</t>
  </si>
  <si>
    <t>Splint Scotchcast Onestep Fbgl</t>
  </si>
  <si>
    <t xml:space="preserve">3X12"       </t>
  </si>
  <si>
    <t>76312A</t>
  </si>
  <si>
    <t xml:space="preserve">Cocoa Butter Palmer's         </t>
  </si>
  <si>
    <t xml:space="preserve">3.5oz       </t>
  </si>
  <si>
    <t>13-3245</t>
  </si>
  <si>
    <t xml:space="preserve">Brace Fx Ulnar Gutter Hand Bs </t>
  </si>
  <si>
    <t xml:space="preserve">Rt XS Blk   </t>
  </si>
  <si>
    <t>125-32-1111</t>
  </si>
  <si>
    <t xml:space="preserve">7x10"       </t>
  </si>
  <si>
    <t>11943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</si>
  <si>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</si>
  <si>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</si>
  <si>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</si>
  <si>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</si>
  <si>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</si>
  <si>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</si>
  <si>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 xml:space="preserve">Headband F/Portable Head      </t>
  </si>
  <si>
    <t xml:space="preserve">Light       </t>
  </si>
  <si>
    <t>49642</t>
  </si>
  <si>
    <t xml:space="preserve">2"x4"       </t>
  </si>
  <si>
    <t>DSC2X4</t>
  </si>
  <si>
    <t xml:space="preserve">TheraBand K Tape Green/Yellow </t>
  </si>
  <si>
    <t>12749</t>
  </si>
  <si>
    <t xml:space="preserve">Stethoscope Adscope           </t>
  </si>
  <si>
    <t xml:space="preserve">BURGUND     </t>
  </si>
  <si>
    <t>655BD</t>
  </si>
  <si>
    <t xml:space="preserve">Post-It Notes Lined Pastel    </t>
  </si>
  <si>
    <t xml:space="preserve">4"x6"       </t>
  </si>
  <si>
    <t>322674</t>
  </si>
  <si>
    <t xml:space="preserve">Lletz Electrode Radius Loop   </t>
  </si>
  <si>
    <t xml:space="preserve">10x7mm      </t>
  </si>
  <si>
    <t>12-1007</t>
  </si>
  <si>
    <t xml:space="preserve">Battery Alkaline Quantum Bulk </t>
  </si>
  <si>
    <t xml:space="preserve">AAA         </t>
  </si>
  <si>
    <t xml:space="preserve">144/Ca  </t>
  </si>
  <si>
    <t>QU2400BKD</t>
  </si>
  <si>
    <t>9007657</t>
  </si>
  <si>
    <t xml:space="preserve">Needle Disposable Safety      </t>
  </si>
  <si>
    <t xml:space="preserve">25gX5/8     </t>
  </si>
  <si>
    <t>SOLMIL</t>
  </si>
  <si>
    <t>SN2558</t>
  </si>
  <si>
    <t xml:space="preserve">FILE,CARD,3X5,BLACK           </t>
  </si>
  <si>
    <t>196550</t>
  </si>
  <si>
    <t xml:space="preserve">Dustpan Combo Genuine Joe     </t>
  </si>
  <si>
    <t>150019</t>
  </si>
  <si>
    <t xml:space="preserve">Exerciser Hand Helper II      </t>
  </si>
  <si>
    <t>556100</t>
  </si>
  <si>
    <t xml:space="preserve">Brochure TSE: Testicular      </t>
  </si>
  <si>
    <t xml:space="preserve">Self-Exam   </t>
  </si>
  <si>
    <t>940243</t>
  </si>
  <si>
    <t xml:space="preserve">Coffee-Mate French Vanilla    </t>
  </si>
  <si>
    <t>761003</t>
  </si>
  <si>
    <t xml:space="preserve">Cart Mobile Iron Disc Weight  </t>
  </si>
  <si>
    <t>10-0616</t>
  </si>
  <si>
    <t xml:space="preserve">Cabinet Basic Surface Mount   </t>
  </si>
  <si>
    <t>989803136531</t>
  </si>
  <si>
    <t>419770</t>
  </si>
  <si>
    <t xml:space="preserve">Staples Premium               </t>
  </si>
  <si>
    <t>344279</t>
  </si>
  <si>
    <t xml:space="preserve">Pad Finger Suregrp #11.5      </t>
  </si>
  <si>
    <t>313619</t>
  </si>
  <si>
    <t xml:space="preserve">Wipes Disinfecting Clorox     </t>
  </si>
  <si>
    <t>984560</t>
  </si>
  <si>
    <t>3377961</t>
  </si>
  <si>
    <t xml:space="preserve">Rapicide OPA28 High Level     </t>
  </si>
  <si>
    <t>Disinfectant</t>
  </si>
  <si>
    <t xml:space="preserve">1/Ga    </t>
  </si>
  <si>
    <t>ML020127</t>
  </si>
  <si>
    <t xml:space="preserve">Tray I.C.Foley Advance Bardex </t>
  </si>
  <si>
    <t xml:space="preserve">18Fr        </t>
  </si>
  <si>
    <t>900318A</t>
  </si>
  <si>
    <t xml:space="preserve">Wipes Clorox5ct Lavendar      </t>
  </si>
  <si>
    <t>405475</t>
  </si>
  <si>
    <t xml:space="preserve">Electrode Round Leep Disp     </t>
  </si>
  <si>
    <t xml:space="preserve">1x1x12cm    </t>
  </si>
  <si>
    <t>R1010</t>
  </si>
  <si>
    <t xml:space="preserve">Self-Stick Notes 1.5"x2"      </t>
  </si>
  <si>
    <t>442306</t>
  </si>
  <si>
    <t>1271338</t>
  </si>
  <si>
    <t xml:space="preserve">Bandage 3/4x3 Neon            </t>
  </si>
  <si>
    <t>1076413</t>
  </si>
  <si>
    <t xml:space="preserve">Stapler Pprpro Cmpct Blk/Gry  </t>
  </si>
  <si>
    <t>764545</t>
  </si>
  <si>
    <t>1116120</t>
  </si>
  <si>
    <t xml:space="preserve">Cyanocob Inj (B-12) Non-R     </t>
  </si>
  <si>
    <t xml:space="preserve">30mL/Vl </t>
  </si>
  <si>
    <t>00517013005</t>
  </si>
  <si>
    <t xml:space="preserve">Stabilizer Patella Concise    </t>
  </si>
  <si>
    <t>14750005</t>
  </si>
  <si>
    <t xml:space="preserve">Pre-Ink Refill Ink Black      </t>
  </si>
  <si>
    <t>603293</t>
  </si>
  <si>
    <t xml:space="preserve">Weight Iron Disc Cando        </t>
  </si>
  <si>
    <t xml:space="preserve">10lbs       </t>
  </si>
  <si>
    <t>10-0604</t>
  </si>
  <si>
    <t>4351373</t>
  </si>
  <si>
    <t xml:space="preserve">Glove Nitrile Blue Text       </t>
  </si>
  <si>
    <t xml:space="preserve">LG PF       </t>
  </si>
  <si>
    <t>10X100CA</t>
  </si>
  <si>
    <t>53103</t>
  </si>
  <si>
    <t xml:space="preserve">Gel Retract Pen Med Pt 0.7mm  </t>
  </si>
  <si>
    <t>631097</t>
  </si>
  <si>
    <t xml:space="preserve">Wastebasket Trash PP 10.25gal </t>
  </si>
  <si>
    <t>199699</t>
  </si>
  <si>
    <t xml:space="preserve">VeryFine Apple Juice 10oz     </t>
  </si>
  <si>
    <t>894276</t>
  </si>
  <si>
    <t xml:space="preserve">Booklet Gallbladder Surgery   </t>
  </si>
  <si>
    <t>12070</t>
  </si>
  <si>
    <t>3044395</t>
  </si>
  <si>
    <t xml:space="preserve">LifeDop No Display w/Record   </t>
  </si>
  <si>
    <t xml:space="preserve">3MHz OB     </t>
  </si>
  <si>
    <t>L150A-SD3</t>
  </si>
  <si>
    <t>3682654</t>
  </si>
  <si>
    <t xml:space="preserve">Pink and Purple Mini Ponies   </t>
  </si>
  <si>
    <t xml:space="preserve">72/Pk   </t>
  </si>
  <si>
    <t>JV452</t>
  </si>
  <si>
    <t xml:space="preserve">Pen 7mm 12pk                  </t>
  </si>
  <si>
    <t>775688</t>
  </si>
  <si>
    <t xml:space="preserve">Note Post-It Pop-Up Ss 1 Yw   </t>
  </si>
  <si>
    <t>428468</t>
  </si>
  <si>
    <t xml:space="preserve">Note Post-It 1.5x2 1          </t>
  </si>
  <si>
    <t>561894</t>
  </si>
  <si>
    <t xml:space="preserve">Gentian Violet 1%             </t>
  </si>
  <si>
    <t>3230-4</t>
  </si>
  <si>
    <t>1234162</t>
  </si>
  <si>
    <t xml:space="preserve">Acetaminophen Tablets         </t>
  </si>
  <si>
    <t xml:space="preserve">325mg       </t>
  </si>
  <si>
    <t xml:space="preserve">50/Bt   </t>
  </si>
  <si>
    <t>2461598</t>
  </si>
  <si>
    <t xml:space="preserve">Log Book 8-1/16x1150pg        </t>
  </si>
  <si>
    <t>699488</t>
  </si>
  <si>
    <t xml:space="preserve">Gunmetal    </t>
  </si>
  <si>
    <t>66020-3GM</t>
  </si>
  <si>
    <t>6909219</t>
  </si>
  <si>
    <t xml:space="preserve">Betadine Swabsticks 1's       </t>
  </si>
  <si>
    <t xml:space="preserve">200/Ca  </t>
  </si>
  <si>
    <t>BSWS1S</t>
  </si>
  <si>
    <t xml:space="preserve">Caddy Carry White             </t>
  </si>
  <si>
    <t>5226</t>
  </si>
  <si>
    <t xml:space="preserve">Weight Plates 25lb            </t>
  </si>
  <si>
    <t>10-0606</t>
  </si>
  <si>
    <t>2480409</t>
  </si>
  <si>
    <t xml:space="preserve">Xylocaine Plain MDV N-R       </t>
  </si>
  <si>
    <t>63323048557</t>
  </si>
  <si>
    <t xml:space="preserve">NAPKIN,LUNCHEON,400CT         </t>
  </si>
  <si>
    <t>541482</t>
  </si>
  <si>
    <t xml:space="preserve">Paper Clip Jumbo              </t>
  </si>
  <si>
    <t xml:space="preserve">#1          </t>
  </si>
  <si>
    <t>308239</t>
  </si>
  <si>
    <t xml:space="preserve">Curette Endocervical          </t>
  </si>
  <si>
    <t>mx111</t>
  </si>
  <si>
    <t xml:space="preserve">Needle APS Dry Ndlng Yell Tip </t>
  </si>
  <si>
    <t xml:space="preserve">.25x40mm    </t>
  </si>
  <si>
    <t>11-0335</t>
  </si>
  <si>
    <t>9A226001</t>
  </si>
  <si>
    <t xml:space="preserve">Vaginal Spec Ss Pederson      </t>
  </si>
  <si>
    <t>2861</t>
  </si>
  <si>
    <t xml:space="preserve">Charging Station Single Bay   </t>
  </si>
  <si>
    <t xml:space="preserve">f/ AED      </t>
  </si>
  <si>
    <t>8200-000100-01</t>
  </si>
  <si>
    <t xml:space="preserve">Flag Syst 8" 4flag Rd,grn     </t>
  </si>
  <si>
    <t xml:space="preserve">YEL,BLU     </t>
  </si>
  <si>
    <t>291714RGYB</t>
  </si>
  <si>
    <t xml:space="preserve">Strip Steri-Strip Closure Tan </t>
  </si>
  <si>
    <t xml:space="preserve">.5"x2" Skin </t>
  </si>
  <si>
    <t xml:space="preserve">4x50/Ca </t>
  </si>
  <si>
    <t>E4549</t>
  </si>
  <si>
    <t>1310317</t>
  </si>
  <si>
    <t xml:space="preserve">Plate Paper White Uncoated    </t>
  </si>
  <si>
    <t xml:space="preserve">9"          </t>
  </si>
  <si>
    <t xml:space="preserve">1200/Ca </t>
  </si>
  <si>
    <t>NOAM</t>
  </si>
  <si>
    <t>480902</t>
  </si>
  <si>
    <t>4370003</t>
  </si>
  <si>
    <t xml:space="preserve">EZ-Kill XL Wipes 10x10        </t>
  </si>
  <si>
    <t xml:space="preserve">65/Pk   </t>
  </si>
  <si>
    <t>HELINK</t>
  </si>
  <si>
    <t>7105</t>
  </si>
  <si>
    <t xml:space="preserve">Q1 Pad Steno 6x9 80sht Gr     </t>
  </si>
  <si>
    <t>367003</t>
  </si>
  <si>
    <t xml:space="preserve">ABD Pad Non-Sterile           </t>
  </si>
  <si>
    <t xml:space="preserve">12"x16"     </t>
  </si>
  <si>
    <t>NON21457</t>
  </si>
  <si>
    <t xml:space="preserve">Folder Ltr Dbl 11pt 1/3 G     </t>
  </si>
  <si>
    <t>998245</t>
  </si>
  <si>
    <t xml:space="preserve">XL Rt Blk   </t>
  </si>
  <si>
    <t>125-72-1111</t>
  </si>
  <si>
    <t>14750006</t>
  </si>
  <si>
    <t>1316177</t>
  </si>
  <si>
    <t xml:space="preserve">Kotex U Thin Maxi Pad         </t>
  </si>
  <si>
    <t xml:space="preserve">Regular     </t>
  </si>
  <si>
    <t xml:space="preserve">22/Pk   </t>
  </si>
  <si>
    <t>03904</t>
  </si>
  <si>
    <t>12238</t>
  </si>
  <si>
    <t>CCN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</si>
  <si>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</si>
  <si>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</si>
  <si>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</si>
  <si>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</si>
  <si>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</si>
  <si>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</si>
  <si>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</si>
  <si>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</si>
  <si>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</si>
  <si>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</si>
  <si>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</si>
  <si>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</si>
  <si>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</si>
  <si>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</si>
  <si>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</si>
  <si>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</si>
  <si>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Product Class</t>
  </si>
  <si>
    <t>Avail Code</t>
  </si>
  <si>
    <t>Purchase Code</t>
  </si>
  <si>
    <t>Location Type</t>
  </si>
  <si>
    <t>Class Code</t>
  </si>
  <si>
    <t>FirstOfStocking Flag Indy</t>
  </si>
  <si>
    <t>D32</t>
  </si>
  <si>
    <t xml:space="preserve"> </t>
  </si>
  <si>
    <t xml:space="preserve">  </t>
  </si>
  <si>
    <t>N</t>
  </si>
  <si>
    <t>D33</t>
  </si>
  <si>
    <t>G10</t>
  </si>
  <si>
    <t>R</t>
  </si>
  <si>
    <t>Blank</t>
  </si>
  <si>
    <t>RX</t>
  </si>
  <si>
    <t>Y</t>
  </si>
  <si>
    <t>M20</t>
  </si>
  <si>
    <t>G95</t>
  </si>
  <si>
    <t>U</t>
  </si>
  <si>
    <t>M85</t>
  </si>
  <si>
    <t>M10</t>
  </si>
  <si>
    <t>DU</t>
  </si>
  <si>
    <t>G70</t>
  </si>
  <si>
    <t>M86</t>
  </si>
  <si>
    <t>L</t>
  </si>
  <si>
    <t>RI</t>
  </si>
  <si>
    <t>D10</t>
  </si>
  <si>
    <t>M90</t>
  </si>
  <si>
    <t>OC</t>
  </si>
  <si>
    <t>Z</t>
  </si>
  <si>
    <t>DP</t>
  </si>
  <si>
    <t>D90</t>
  </si>
  <si>
    <t>RE</t>
  </si>
  <si>
    <t>M80</t>
  </si>
  <si>
    <t>CU</t>
  </si>
  <si>
    <t>PU</t>
  </si>
  <si>
    <t>D86</t>
  </si>
  <si>
    <t>CS</t>
  </si>
  <si>
    <t>G40</t>
  </si>
  <si>
    <t>L86</t>
  </si>
  <si>
    <t>G86</t>
  </si>
  <si>
    <t>S3</t>
  </si>
  <si>
    <t>M95</t>
  </si>
  <si>
    <t>Drop-ship only</t>
  </si>
  <si>
    <t>Manufacturers back order</t>
  </si>
  <si>
    <t>Low impact - only 1 or 2 line impact</t>
  </si>
  <si>
    <t>Corporate non-stock - demand too low to convert</t>
  </si>
  <si>
    <t>Discontinued</t>
  </si>
  <si>
    <t>Non-stock in the primary DC - demand too low to convert</t>
  </si>
  <si>
    <t>Status</t>
  </si>
  <si>
    <t>Monthly Demand -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</si>
  <si>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</si>
  <si>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</si>
  <si>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</si>
  <si>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</si>
  <si>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</si>
  <si>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</si>
  <si>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</si>
  <si>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CCN Item Impact Summary</t>
  </si>
  <si>
    <t>Q2</t>
  </si>
  <si>
    <t>Q1</t>
  </si>
  <si>
    <t>Q4</t>
  </si>
  <si>
    <t>Q3</t>
  </si>
  <si>
    <t>Network
Fill Rate</t>
  </si>
  <si>
    <t>Quarter</t>
  </si>
  <si>
    <t>CCN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</si>
</sst>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</cellStyleXfs>
  <cellXfs count="86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0" fillId="9" borderId="4" xfId="1" applyFont="1" applyFill="1" applyBorder="1" applyAlignment="1">
      <alignment horizontal="center"/>
    </xf>
    <xf numFmtId="0" fontId="20" fillId="7" borderId="5" xfId="1" applyFont="1" applyFill="1" applyBorder="1" applyAlignment="1">
      <alignment wrapText="1"/>
    </xf>
    <xf numFmtId="0" fontId="20" fillId="9" borderId="6" xfId="1" applyFont="1" applyFill="1" applyBorder="1" applyAlignment="1">
      <alignment horizontal="center"/>
    </xf>
    <xf numFmtId="0" fontId="20" fillId="7" borderId="7" xfId="1" applyFont="1" applyFill="1" applyBorder="1" applyAlignment="1">
      <alignment wrapText="1"/>
    </xf>
    <xf numFmtId="0" fontId="12" fillId="3" borderId="8" xfId="0" applyFont="1" applyFill="1" applyBorder="1" applyAlignment="1">
      <alignment horizontal="right" wrapText="1"/>
    </xf>
    <xf numFmtId="0" fontId="0" fillId="0" borderId="8" xfId="0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21" fillId="3" borderId="17" xfId="0" applyFont="1" applyFill="1" applyBorder="1" applyAlignment="1">
      <alignment horizontal="left" wrapText="1"/>
    </xf>
    <xf numFmtId="0" fontId="21" fillId="3" borderId="18" xfId="0" applyFont="1" applyFill="1" applyBorder="1" applyAlignment="1">
      <alignment horizontal="left" wrapText="1"/>
    </xf>
    <xf numFmtId="0" fontId="21" fillId="3" borderId="19" xfId="0" applyFont="1" applyFill="1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10" borderId="24" xfId="0" applyFill="1" applyBorder="1" applyAlignment="1">
      <alignment horizontal="left"/>
    </xf>
    <xf numFmtId="0" fontId="0" fillId="10" borderId="24" xfId="0" applyNumberFormat="1" applyFill="1" applyBorder="1"/>
    <xf numFmtId="0" fontId="0" fillId="10" borderId="25" xfId="0" applyNumberFormat="1" applyFill="1" applyBorder="1"/>
    <xf numFmtId="0" fontId="23" fillId="0" borderId="10" xfId="0" applyFont="1" applyBorder="1" applyAlignment="1">
      <alignment horizontal="left"/>
    </xf>
    <xf numFmtId="0" fontId="23" fillId="0" borderId="10" xfId="0" applyNumberFormat="1" applyFont="1" applyBorder="1"/>
    <xf numFmtId="0" fontId="23" fillId="0" borderId="11" xfId="0" applyNumberFormat="1" applyFont="1" applyBorder="1"/>
    <xf numFmtId="0" fontId="23" fillId="0" borderId="22" xfId="0" applyFont="1" applyBorder="1" applyAlignment="1">
      <alignment horizontal="left"/>
    </xf>
    <xf numFmtId="0" fontId="23" fillId="0" borderId="22" xfId="0" applyNumberFormat="1" applyFont="1" applyBorder="1"/>
    <xf numFmtId="0" fontId="23" fillId="0" borderId="23" xfId="0" applyNumberFormat="1" applyFont="1" applyBorder="1"/>
    <xf numFmtId="0" fontId="23" fillId="0" borderId="3" xfId="0" applyFont="1" applyBorder="1" applyAlignment="1">
      <alignment horizontal="left"/>
    </xf>
    <xf numFmtId="0" fontId="23" fillId="0" borderId="3" xfId="0" applyNumberFormat="1" applyFont="1" applyBorder="1"/>
    <xf numFmtId="0" fontId="23" fillId="0" borderId="13" xfId="0" applyNumberFormat="1" applyFont="1" applyBorder="1"/>
    <xf numFmtId="0" fontId="24" fillId="0" borderId="26" xfId="0" applyFont="1" applyBorder="1" applyAlignment="1">
      <alignment horizontal="center"/>
    </xf>
    <xf numFmtId="0" fontId="19" fillId="7" borderId="0" xfId="2"/>
    <xf numFmtId="10" fontId="22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10" fontId="3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19" fillId="7" borderId="27" xfId="2" applyBorder="1" applyAlignment="1">
      <alignment horizontal="center"/>
    </xf>
    <xf numFmtId="0" fontId="0" fillId="10" borderId="3" xfId="2" applyFont="1" applyFill="1" applyBorder="1" applyAlignment="1">
      <alignment horizontal="center"/>
    </xf>
    <xf numFmtId="0" fontId="0" fillId="10" borderId="3" xfId="2" applyFont="1" applyFill="1" applyBorder="1"/>
    <xf numFmtId="0" fontId="0" fillId="7" borderId="28" xfId="2" applyFont="1" applyFill="1" applyBorder="1" applyAlignment="1">
      <alignment horizontal="center"/>
    </xf>
    <xf numFmtId="0" fontId="0" fillId="7" borderId="22" xfId="2" applyFont="1" applyFill="1" applyBorder="1" applyAlignment="1">
      <alignment horizontal="center"/>
    </xf>
    <xf numFmtId="0" fontId="0" fillId="7" borderId="20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 wrapText="1"/>
    </xf>
    <xf numFmtId="0" fontId="25" fillId="10" borderId="1" xfId="2" applyFont="1" applyFill="1" applyBorder="1" applyAlignment="1"/>
    <xf numFmtId="0" fontId="2" fillId="3" borderId="2" xfId="2" applyFont="1" applyFill="1" applyBorder="1" applyAlignment="1">
      <alignment horizontal="center" wrapText="1"/>
    </xf>
    <xf numFmtId="0" fontId="2" fillId="3" borderId="29" xfId="2" applyFont="1" applyFill="1" applyBorder="1" applyAlignment="1">
      <alignment horizontal="center" wrapText="1"/>
    </xf>
    <xf numFmtId="0" fontId="25" fillId="10" borderId="30" xfId="2" applyFont="1" applyFill="1" applyBorder="1" applyAlignment="1">
      <alignment horizontal="center"/>
    </xf>
    <xf numFmtId="0" fontId="25" fillId="10" borderId="1" xfId="2" applyFont="1" applyFill="1" applyBorder="1" applyAlignment="1">
      <alignment horizontal="center"/>
    </xf>
    <xf numFmtId="0" fontId="19" fillId="7" borderId="0" xfId="2" applyBorder="1" applyAlignment="1">
      <alignment horizontal="center"/>
    </xf>
  </cellXfs>
  <cellStyles count="4">
    <cellStyle name="Normal" xfId="0" builtinId="0"/>
    <cellStyle name="Normal 2" xfId="2" xr:uid="{1FFD795D-1CAA-4B4A-B9B5-DEBF1B5D4AC1}"/>
    <cellStyle name="Normal_Item Detail" xfId="1" xr:uid="{3E895CC2-B612-4FAC-B99C-D8AED3B764FB}"/>
    <cellStyle name="Percent 2" xfId="3" xr:uid="{550C2217-F6D7-42C4-AD51-F033D0649A59}"/>
  </cellStyles>
  <dxfs count="18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Trend'!$P$7:$P$13</c:f>
              <c:numCache>
                <c:formatCode>0.00%</c:formatCode>
                <c:ptCount val="7"/>
                <c:pt idx="0">
                  <c:v>0.79813441760344417</c:v>
                </c:pt>
                <c:pt idx="1">
                  <c:v>0.80079999999999996</c:v>
                </c:pt>
                <c:pt idx="2">
                  <c:v>0.77050359712230221</c:v>
                </c:pt>
                <c:pt idx="3">
                  <c:v>0.7654979674796748</c:v>
                </c:pt>
                <c:pt idx="4">
                  <c:v>0.76712328767123283</c:v>
                </c:pt>
                <c:pt idx="5">
                  <c:v>0.78940092165898623</c:v>
                </c:pt>
                <c:pt idx="6">
                  <c:v>0.79530828316379487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5-452A-AD3A-0946DEDE7B3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Trend'!$Q$7:$Q$13</c:f>
              <c:numCache>
                <c:formatCode>0.00%</c:formatCode>
                <c:ptCount val="7"/>
                <c:pt idx="0">
                  <c:v>0.82229131786653908</c:v>
                </c:pt>
                <c:pt idx="1">
                  <c:v>0.82420000000000004</c:v>
                </c:pt>
                <c:pt idx="2">
                  <c:v>0.80983213429256595</c:v>
                </c:pt>
                <c:pt idx="3">
                  <c:v>0.7972560975609756</c:v>
                </c:pt>
                <c:pt idx="4">
                  <c:v>0.7976338729763387</c:v>
                </c:pt>
                <c:pt idx="5">
                  <c:v>0.80691244239631332</c:v>
                </c:pt>
                <c:pt idx="6">
                  <c:v>0.81648328835374717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5-452A-AD3A-0946DEDE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67176"/>
        <c:axId val="859277344"/>
      </c:lineChart>
      <c:catAx>
        <c:axId val="8592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77344"/>
        <c:crosses val="autoZero"/>
        <c:auto val="1"/>
        <c:lblAlgn val="ctr"/>
        <c:lblOffset val="100"/>
        <c:noMultiLvlLbl val="0"/>
      </c:catAx>
      <c:valAx>
        <c:axId val="85927734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67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Trend'!$T$7:$T$13</c:f>
              <c:numCache>
                <c:formatCode>0.00%</c:formatCode>
                <c:ptCount val="7"/>
                <c:pt idx="0">
                  <c:v>0.96436259268117674</c:v>
                </c:pt>
                <c:pt idx="1">
                  <c:v>0.95730575444179267</c:v>
                </c:pt>
                <c:pt idx="2">
                  <c:v>0.93501199040767391</c:v>
                </c:pt>
                <c:pt idx="3">
                  <c:v>0.94690040650406504</c:v>
                </c:pt>
                <c:pt idx="4">
                  <c:v>0.94728102947281034</c:v>
                </c:pt>
                <c:pt idx="5">
                  <c:v>0.96912442396313359</c:v>
                </c:pt>
                <c:pt idx="6">
                  <c:v>0.96408553041312017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312-840A-2019D6515F53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Trend'!$U$7:$U$13</c:f>
              <c:numCache>
                <c:formatCode>0.00%</c:formatCode>
                <c:ptCount val="7"/>
                <c:pt idx="0">
                  <c:v>0.98851949294427166</c:v>
                </c:pt>
                <c:pt idx="1">
                  <c:v>0.98064173959162027</c:v>
                </c:pt>
                <c:pt idx="2">
                  <c:v>0.97434052757793765</c:v>
                </c:pt>
                <c:pt idx="3">
                  <c:v>0.97865853658536583</c:v>
                </c:pt>
                <c:pt idx="4">
                  <c:v>0.9777916147779161</c:v>
                </c:pt>
                <c:pt idx="5">
                  <c:v>0.98663594470046079</c:v>
                </c:pt>
                <c:pt idx="6">
                  <c:v>0.98526053560307247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1-4312-840A-2019D651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387416"/>
        <c:axId val="1044387744"/>
      </c:lineChart>
      <c:catAx>
        <c:axId val="10443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44387744"/>
        <c:crosses val="autoZero"/>
        <c:auto val="1"/>
        <c:lblAlgn val="ctr"/>
        <c:lblOffset val="100"/>
        <c:noMultiLvlLbl val="0"/>
      </c:catAx>
      <c:valAx>
        <c:axId val="104438774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44387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0.9222641509433962</c:v>
                </c:pt>
                <c:pt idx="1">
                  <c:v>0.94938016528925617</c:v>
                </c:pt>
                <c:pt idx="2">
                  <c:v>0.93864370290635091</c:v>
                </c:pt>
                <c:pt idx="3">
                  <c:v>0.92908989391401453</c:v>
                </c:pt>
                <c:pt idx="4">
                  <c:v>0.93133047210300424</c:v>
                </c:pt>
                <c:pt idx="5">
                  <c:v>0.9527162977867204</c:v>
                </c:pt>
                <c:pt idx="6">
                  <c:v>0.95978062157221222</c:v>
                </c:pt>
                <c:pt idx="7">
                  <c:v>0.96043165467625902</c:v>
                </c:pt>
                <c:pt idx="8">
                  <c:v>0.96747211895910779</c:v>
                </c:pt>
                <c:pt idx="9">
                  <c:v>0.9525065963060686</c:v>
                </c:pt>
                <c:pt idx="10">
                  <c:v>0.96599825632083691</c:v>
                </c:pt>
                <c:pt idx="11">
                  <c:v>0.95376584638329609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B6-48DC-B385-8E81C5EAB8E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0.96677215189873422</c:v>
                </c:pt>
                <c:pt idx="1">
                  <c:v>0.97662061636556852</c:v>
                </c:pt>
                <c:pt idx="2">
                  <c:v>0.97757847533632292</c:v>
                </c:pt>
                <c:pt idx="3">
                  <c:v>0.97139521307647403</c:v>
                </c:pt>
                <c:pt idx="4">
                  <c:v>0.96444444444444444</c:v>
                </c:pt>
                <c:pt idx="5">
                  <c:v>0.98134715025906738</c:v>
                </c:pt>
                <c:pt idx="6">
                  <c:v>0.97674418604651148</c:v>
                </c:pt>
                <c:pt idx="7">
                  <c:v>0.98378776713338245</c:v>
                </c:pt>
                <c:pt idx="8">
                  <c:v>0.98954372623574149</c:v>
                </c:pt>
                <c:pt idx="9">
                  <c:v>0.97964721845318858</c:v>
                </c:pt>
                <c:pt idx="10">
                  <c:v>0.98576512455516019</c:v>
                </c:pt>
                <c:pt idx="11">
                  <c:v>0.98082822085889576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B6-48DC-B385-8E81C5EA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0.743761412051126</c:v>
                </c:pt>
                <c:pt idx="1">
                  <c:v>0.77683854606931535</c:v>
                </c:pt>
                <c:pt idx="2">
                  <c:v>0.78558558558558556</c:v>
                </c:pt>
                <c:pt idx="3">
                  <c:v>0.7685912240184759</c:v>
                </c:pt>
                <c:pt idx="4">
                  <c:v>0.7571528262386602</c:v>
                </c:pt>
                <c:pt idx="5">
                  <c:v>0.77622950819672132</c:v>
                </c:pt>
                <c:pt idx="6">
                  <c:v>0.7978723404255319</c:v>
                </c:pt>
                <c:pt idx="7">
                  <c:v>0.78345070422535212</c:v>
                </c:pt>
                <c:pt idx="8">
                  <c:v>0.78863636363636369</c:v>
                </c:pt>
                <c:pt idx="9">
                  <c:v>0.81169196177627878</c:v>
                </c:pt>
                <c:pt idx="10">
                  <c:v>0.75890410958904109</c:v>
                </c:pt>
                <c:pt idx="11">
                  <c:v>0.81051964512040553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15-4C30-8E52-4CF51BDAD93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0.7808886183810102</c:v>
                </c:pt>
                <c:pt idx="1">
                  <c:v>0.79966187658495347</c:v>
                </c:pt>
                <c:pt idx="2">
                  <c:v>0.81891891891891888</c:v>
                </c:pt>
                <c:pt idx="3">
                  <c:v>0.80461893764434178</c:v>
                </c:pt>
                <c:pt idx="4">
                  <c:v>0.78506629448708987</c:v>
                </c:pt>
                <c:pt idx="5">
                  <c:v>0.8</c:v>
                </c:pt>
                <c:pt idx="6">
                  <c:v>0.81231003039513683</c:v>
                </c:pt>
                <c:pt idx="7">
                  <c:v>0.80281690140845074</c:v>
                </c:pt>
                <c:pt idx="8">
                  <c:v>0.80681818181818177</c:v>
                </c:pt>
                <c:pt idx="9">
                  <c:v>0.83530073074761102</c:v>
                </c:pt>
                <c:pt idx="10">
                  <c:v>0.77465753424657535</c:v>
                </c:pt>
                <c:pt idx="11">
                  <c:v>0.8339670468948035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15-4C30-8E52-4CF51BDA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12DCF14-8680-4735-9B07-168B0567C031}"/>
            </a:ext>
          </a:extLst>
        </xdr:cNvPr>
        <xdr:cNvGrpSpPr/>
      </xdr:nvGrpSpPr>
      <xdr:grpSpPr>
        <a:xfrm>
          <a:off x="0" y="2552700"/>
          <a:ext cx="9964420" cy="2768600"/>
          <a:chOff x="0" y="25527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354DC689-E24E-4DA4-BF18-E5993497F4D8}"/>
              </a:ext>
            </a:extLst>
          </xdr:cNvPr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A51E4F76-4E4E-4151-B32F-A542BA75EE43}"/>
              </a:ext>
            </a:extLst>
          </xdr:cNvPr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3.456601388891" createdVersion="6" refreshedVersion="6" minRefreshableVersion="3" recordCount="651" xr:uid="{6962D61C-D5F2-4092-B1BC-5EA636AE67EB}">
  <cacheSource type="worksheet">
    <worksheetSource ref="A2:T653" sheet="Item Detail"/>
  </cacheSource>
  <cacheFields count="20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7"/>
    </cacheField>
    <cacheField name="QTY" numFmtId="0">
      <sharedItems containsSemiMixedTypes="0" containsString="0" containsNumber="1" containsInteger="1" minValue="1" maxValue="9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Product Class" numFmtId="0">
      <sharedItems/>
    </cacheField>
    <cacheField name="Avail Code" numFmtId="0">
      <sharedItems/>
    </cacheField>
    <cacheField name="Purchase Code" numFmtId="0">
      <sharedItems/>
    </cacheField>
    <cacheField name="Location Type" numFmtId="0">
      <sharedItems/>
    </cacheField>
    <cacheField name="Class Code" numFmtId="0">
      <sharedItems/>
    </cacheField>
    <cacheField name="FirstOfStocking Flag Indy" numFmtId="0">
      <sharedItems/>
    </cacheField>
    <cacheField name="Status" numFmtId="0">
      <sharedItems count="6">
        <s v="Drop-ship only"/>
        <s v="Manufacturers back order"/>
        <s v="Corporate non-stock - demand too low to convert"/>
        <s v="Low impact - only 1 or 2 line impact"/>
        <s v="Discontinued"/>
        <s v="Non-stock in the primary DC - demand too low to convert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s v="9025122"/>
    <s v="Paper Copy 20Lb White         "/>
    <s v="8.5&quot;x11&quot;    "/>
    <s v="5000/Ca "/>
    <s v="ODEPOT"/>
    <s v="348037"/>
    <n v="37"/>
    <n v="90"/>
    <n v="0"/>
    <n v="0"/>
    <n v="0"/>
    <n v="1"/>
    <s v="D32"/>
    <s v=" "/>
    <s v="D"/>
    <s v="  "/>
    <s v="  "/>
    <s v="N"/>
    <x v="0"/>
    <m/>
  </r>
  <r>
    <s v="9061055"/>
    <s v="Paper Copy 20Lb 8.5x11        "/>
    <s v="White       "/>
    <s v="10x500  "/>
    <s v="ODEPOT"/>
    <s v="273646"/>
    <n v="20"/>
    <n v="47"/>
    <n v="0"/>
    <n v="0"/>
    <n v="0"/>
    <n v="1"/>
    <s v="D33"/>
    <s v=" "/>
    <s v="D"/>
    <s v="  "/>
    <s v="  "/>
    <s v="N"/>
    <x v="0"/>
    <m/>
  </r>
  <r>
    <s v="4997552"/>
    <s v="Lysol Citrus Sanit Wipes/110  "/>
    <s v="            "/>
    <s v="Ea      "/>
    <s v="ODEPOT"/>
    <s v="406019"/>
    <n v="10"/>
    <n v="34"/>
    <n v="0"/>
    <n v="0"/>
    <n v="0"/>
    <n v="1"/>
    <s v="D32"/>
    <s v=" "/>
    <s v="D"/>
    <s v="  "/>
    <s v="  "/>
    <s v="N"/>
    <x v="0"/>
    <m/>
  </r>
  <r>
    <s v="1186448"/>
    <s v="Paper Multi-Purp Prem 500 Shts"/>
    <s v="8.5x11&quot;     "/>
    <s v="10/Ca   "/>
    <s v="ODEPOT"/>
    <s v="568219"/>
    <n v="8"/>
    <n v="15"/>
    <n v="0"/>
    <n v="0"/>
    <n v="0"/>
    <n v="1"/>
    <s v="D33"/>
    <s v=" "/>
    <s v="D"/>
    <s v="  "/>
    <s v="  "/>
    <s v="N"/>
    <x v="0"/>
    <m/>
  </r>
  <r>
    <s v="1296508"/>
    <s v="Lidocaine HCl MDV 50mL        "/>
    <s v="1%          "/>
    <s v="10/Pk   "/>
    <s v="WESINJ"/>
    <s v="00143957710"/>
    <n v="8"/>
    <n v="13"/>
    <n v="0.75"/>
    <n v="0.25"/>
    <n v="0"/>
    <n v="0"/>
    <s v="G10"/>
    <s v="R"/>
    <s v="Blank"/>
    <s v="  "/>
    <s v="RX"/>
    <s v="Y"/>
    <x v="1"/>
    <m/>
  </r>
  <r>
    <s v="1098228"/>
    <s v="Crackers Club/Cheddar         "/>
    <s v="            "/>
    <s v="12/Bx   "/>
    <s v="ODEPOT"/>
    <s v="397552"/>
    <n v="8"/>
    <n v="18"/>
    <n v="0"/>
    <n v="0"/>
    <n v="0"/>
    <n v="1"/>
    <s v="D33"/>
    <s v=" "/>
    <s v="D"/>
    <s v="  "/>
    <s v="  "/>
    <s v="N"/>
    <x v="0"/>
    <m/>
  </r>
  <r>
    <s v="1131533"/>
    <s v="Wite-Out Correction Tape      "/>
    <s v="            "/>
    <s v="Ea      "/>
    <s v="ODEPOT"/>
    <s v="523193"/>
    <n v="7"/>
    <n v="21"/>
    <n v="0"/>
    <n v="0"/>
    <n v="0"/>
    <n v="1"/>
    <s v="D32"/>
    <s v=" "/>
    <s v="D"/>
    <s v="  "/>
    <s v="  "/>
    <s v="N"/>
    <x v="0"/>
    <m/>
  </r>
  <r>
    <s v="3451926"/>
    <s v="Epipen Adult Twin Pack        "/>
    <s v="0.3mg       "/>
    <s v="2/Pk    "/>
    <s v="DEY"/>
    <s v="49502050002"/>
    <n v="7"/>
    <n v="7"/>
    <n v="0.28571428571428575"/>
    <n v="0.7142857142857143"/>
    <n v="0"/>
    <n v="0"/>
    <s v="M20"/>
    <s v="R"/>
    <s v="Blank"/>
    <s v="  "/>
    <s v="RX"/>
    <s v="Y"/>
    <x v="1"/>
    <m/>
  </r>
  <r>
    <s v="9058616"/>
    <s v="Paper Boise Aspn 30%Rec Ltr Wh"/>
    <s v="            "/>
    <s v="10/Ca   "/>
    <s v="ODEPOT"/>
    <s v="116946"/>
    <n v="7"/>
    <n v="10"/>
    <n v="0"/>
    <n v="0"/>
    <n v="0"/>
    <n v="1"/>
    <s v="D32"/>
    <s v=" "/>
    <s v="D"/>
    <s v="  "/>
    <s v="  "/>
    <s v="N"/>
    <x v="0"/>
    <m/>
  </r>
  <r>
    <s v="9057191"/>
    <s v="Cutlery Fork Hvymed Wht       "/>
    <s v="            "/>
    <s v="100/Bx  "/>
    <s v="ODEPOT"/>
    <s v="780900"/>
    <n v="6"/>
    <n v="15"/>
    <n v="0"/>
    <n v="0"/>
    <n v="0"/>
    <n v="1"/>
    <s v="D33"/>
    <s v=" "/>
    <s v="D"/>
    <s v="  "/>
    <s v="  "/>
    <s v="N"/>
    <x v="0"/>
    <m/>
  </r>
  <r>
    <s v="9051842"/>
    <s v="Tape Correction,Multi,Fine    "/>
    <s v="White       "/>
    <s v="10/Pk   "/>
    <s v="ODEPOT"/>
    <s v="826876"/>
    <n v="6"/>
    <n v="6"/>
    <n v="0"/>
    <n v="0"/>
    <n v="0"/>
    <n v="1"/>
    <s v="D32"/>
    <s v=" "/>
    <s v="D"/>
    <s v="  "/>
    <s v="  "/>
    <s v="N"/>
    <x v="0"/>
    <m/>
  </r>
  <r>
    <s v="9043274"/>
    <s v="Lance Cookies and Snacks      "/>
    <s v="            "/>
    <s v="24/Pk   "/>
    <s v="ODEPOT"/>
    <s v="850978"/>
    <n v="6"/>
    <n v="13"/>
    <n v="0"/>
    <n v="0"/>
    <n v="0"/>
    <n v="1"/>
    <s v="D32"/>
    <s v=" "/>
    <s v="D"/>
    <s v="  "/>
    <s v="  "/>
    <s v="N"/>
    <x v="0"/>
    <m/>
  </r>
  <r>
    <s v="9051211"/>
    <s v="Pen Rt Gel G2 1.0mm Black     "/>
    <s v="            "/>
    <s v="12/Pk   "/>
    <s v="ODEPOT"/>
    <s v="952733"/>
    <n v="6"/>
    <n v="13"/>
    <n v="0"/>
    <n v="0"/>
    <n v="0"/>
    <n v="1"/>
    <s v="D32"/>
    <s v=" "/>
    <s v="D"/>
    <s v="  "/>
    <s v="  "/>
    <s v="N"/>
    <x v="0"/>
    <m/>
  </r>
  <r>
    <s v="1098134"/>
    <s v="Famous Amos Chocolate Chip    "/>
    <s v="Cookies     "/>
    <s v="Ea      "/>
    <s v="ODEPOT"/>
    <s v="121271"/>
    <n v="6"/>
    <n v="15"/>
    <n v="0"/>
    <n v="0"/>
    <n v="0"/>
    <n v="1"/>
    <s v="D32"/>
    <s v=" "/>
    <s v="D"/>
    <s v="  "/>
    <s v="  "/>
    <s v="N"/>
    <x v="0"/>
    <m/>
  </r>
  <r>
    <s v="9027531"/>
    <s v="Tape Mgc Scth 3/4x1000        "/>
    <s v="            "/>
    <s v="10/Pk   "/>
    <s v="ODEPOT"/>
    <s v="489461"/>
    <n v="6"/>
    <n v="8"/>
    <n v="0"/>
    <n v="0"/>
    <n v="0"/>
    <n v="1"/>
    <s v="D33"/>
    <s v=" "/>
    <s v="D"/>
    <s v="  "/>
    <s v="  "/>
    <s v="N"/>
    <x v="0"/>
    <m/>
  </r>
  <r>
    <s v="9058270"/>
    <s v="Paper Plates White 9&quot; Heavy   "/>
    <s v="Duty OD     "/>
    <s v="120/Pk  "/>
    <s v="ODEPOT"/>
    <s v="508359"/>
    <n v="6"/>
    <n v="11"/>
    <n v="0"/>
    <n v="0"/>
    <n v="0"/>
    <n v="1"/>
    <s v="D32"/>
    <s v=" "/>
    <s v="D"/>
    <s v="  "/>
    <s v="  "/>
    <s v="N"/>
    <x v="0"/>
    <m/>
  </r>
  <r>
    <s v="9062925"/>
    <s v="DISPENSER COOKIE BISCOFF 100CT"/>
    <s v="            "/>
    <s v="100/Bx  "/>
    <s v="ODEPOT"/>
    <s v="771108"/>
    <n v="6"/>
    <n v="9"/>
    <n v="0"/>
    <n v="0"/>
    <n v="0"/>
    <n v="1"/>
    <s v="D32"/>
    <s v=" "/>
    <s v="D"/>
    <s v="  "/>
    <s v="  "/>
    <s v="N"/>
    <x v="0"/>
    <m/>
  </r>
  <r>
    <s v="9043907"/>
    <s v="Forks Plastic Medium Length   "/>
    <s v="            "/>
    <s v="100/Pk  "/>
    <s v="ODEPOT"/>
    <s v="508506"/>
    <n v="5"/>
    <n v="6"/>
    <n v="0"/>
    <n v="0"/>
    <n v="0"/>
    <n v="1"/>
    <s v="D32"/>
    <s v=" "/>
    <s v="D"/>
    <s v="  "/>
    <s v="  "/>
    <s v="N"/>
    <x v="0"/>
    <m/>
  </r>
  <r>
    <s v="1176424"/>
    <s v="Dixie Plates Paper Pathwy Dsgn"/>
    <s v="8-1/2&quot;      "/>
    <s v="125/Pk  "/>
    <s v="ODEPOT"/>
    <s v="472198"/>
    <n v="5"/>
    <n v="11"/>
    <n v="0"/>
    <n v="0"/>
    <n v="0"/>
    <n v="1"/>
    <s v="D33"/>
    <s v=" "/>
    <s v="D"/>
    <s v="  "/>
    <s v="  "/>
    <s v="N"/>
    <x v="0"/>
    <m/>
  </r>
  <r>
    <s v="1249927"/>
    <s v="Juice Apple Welch's Liquid    "/>
    <s v="5.5oz       "/>
    <s v="48/Ca   "/>
    <s v="ODEPOT"/>
    <s v="987203"/>
    <n v="5"/>
    <n v="6"/>
    <n v="0"/>
    <n v="0"/>
    <n v="0"/>
    <n v="1"/>
    <s v="D33"/>
    <s v=" "/>
    <s v="D"/>
    <s v="  "/>
    <s v="  "/>
    <s v="N"/>
    <x v="0"/>
    <m/>
  </r>
  <r>
    <s v="9031076"/>
    <s v="Clip Paper Jumbo Wrldbrnd     "/>
    <s v="            "/>
    <s v="1000/Pk "/>
    <s v="ODEPOT"/>
    <s v="808907"/>
    <n v="5"/>
    <n v="7"/>
    <n v="0"/>
    <n v="0"/>
    <n v="0"/>
    <n v="1"/>
    <s v="D33"/>
    <s v=" "/>
    <s v="D"/>
    <s v="  "/>
    <s v="  "/>
    <s v="N"/>
    <x v="0"/>
    <m/>
  </r>
  <r>
    <s v="1135963"/>
    <s v="Coffeemate Powder Creamer 22oz"/>
    <s v="Original    "/>
    <s v="Ea      "/>
    <s v="ODEPOT"/>
    <s v="123911"/>
    <n v="5"/>
    <n v="16"/>
    <n v="0"/>
    <n v="0"/>
    <n v="0"/>
    <n v="1"/>
    <s v="D33"/>
    <s v=" "/>
    <s v="D"/>
    <s v="  "/>
    <s v="  "/>
    <s v="N"/>
    <x v="0"/>
    <m/>
  </r>
  <r>
    <s v="9028003"/>
    <s v="Post It Notes Ultra Colors    "/>
    <s v="3&quot;&quot;X5&quot;&quot; Line"/>
    <s v="5/Pk    "/>
    <s v="ODEPOT"/>
    <s v="515553"/>
    <n v="4"/>
    <n v="5"/>
    <n v="0"/>
    <n v="0"/>
    <n v="0"/>
    <n v="1"/>
    <s v="D32"/>
    <s v=" "/>
    <s v="D"/>
    <s v="  "/>
    <s v="  "/>
    <s v="N"/>
    <x v="0"/>
    <m/>
  </r>
  <r>
    <s v="9024154"/>
    <s v="3M Super Sticky Post-it Notes "/>
    <s v="4x4 Assorted"/>
    <s v="6/Pk    "/>
    <s v="ODEPOT"/>
    <s v="286912"/>
    <n v="4"/>
    <n v="10"/>
    <n v="0"/>
    <n v="0"/>
    <n v="0"/>
    <n v="1"/>
    <s v="D32"/>
    <s v=" "/>
    <s v="D"/>
    <s v="  "/>
    <s v="  "/>
    <s v="N"/>
    <x v="0"/>
    <m/>
  </r>
  <r>
    <s v="9043908"/>
    <s v="Spoons Plastic Medium Length  "/>
    <s v="            "/>
    <s v="100/Pk  "/>
    <s v="ODEPOT"/>
    <s v="508450"/>
    <n v="4"/>
    <n v="7"/>
    <n v="0"/>
    <n v="0"/>
    <n v="0"/>
    <n v="1"/>
    <s v="D32"/>
    <s v=" "/>
    <s v="D"/>
    <s v="  "/>
    <s v="  "/>
    <s v="N"/>
    <x v="0"/>
    <m/>
  </r>
  <r>
    <s v="2587008"/>
    <s v="Lidocaine Inj MDV Non-Return  "/>
    <s v="1%          "/>
    <s v="20mL/Ea "/>
    <s v="GIVREP"/>
    <s v="00409427601"/>
    <n v="4"/>
    <n v="18"/>
    <n v="1"/>
    <n v="0"/>
    <n v="0"/>
    <n v="0"/>
    <s v="G95"/>
    <s v="R"/>
    <s v="Blank"/>
    <s v="  "/>
    <s v="RX"/>
    <s v="Y"/>
    <x v="1"/>
    <m/>
  </r>
  <r>
    <s v="9054878"/>
    <s v="Splenda Packets               "/>
    <s v="            "/>
    <s v="400/Pk  "/>
    <s v="ODEPOT"/>
    <s v="943504"/>
    <n v="4"/>
    <n v="4"/>
    <n v="0"/>
    <n v="0"/>
    <n v="0"/>
    <n v="1"/>
    <s v="D32"/>
    <s v=" "/>
    <s v="D"/>
    <s v="  "/>
    <s v="  "/>
    <s v="N"/>
    <x v="0"/>
    <m/>
  </r>
  <r>
    <s v="1242557"/>
    <s v="Cleaner Screen Endust         "/>
    <s v="            "/>
    <s v="Ea      "/>
    <s v="ODEPOT"/>
    <s v="424213"/>
    <n v="4"/>
    <n v="6"/>
    <n v="0"/>
    <n v="0"/>
    <n v="0"/>
    <n v="1"/>
    <s v="D33"/>
    <s v=" "/>
    <s v="D"/>
    <s v="  "/>
    <s v="  "/>
    <s v="N"/>
    <x v="0"/>
    <m/>
  </r>
  <r>
    <s v="9060526"/>
    <s v="Candy Pops Dum Dum Stnd Up Bag"/>
    <s v="            "/>
    <s v="Ea      "/>
    <s v="ODEPOT"/>
    <s v="919330"/>
    <n v="4"/>
    <n v="5"/>
    <n v="0"/>
    <n v="0"/>
    <n v="0"/>
    <n v="1"/>
    <s v="D33"/>
    <s v=" "/>
    <s v="D"/>
    <s v="  "/>
    <s v="  "/>
    <s v="N"/>
    <x v="0"/>
    <m/>
  </r>
  <r>
    <s v="9028185"/>
    <s v="Post-It Assorted 4x6          "/>
    <s v="            "/>
    <s v="5/Pk    "/>
    <s v="ODEPOT"/>
    <s v="530238"/>
    <n v="4"/>
    <n v="4"/>
    <n v="0"/>
    <n v="0"/>
    <n v="0"/>
    <n v="1"/>
    <s v="D32"/>
    <s v=" "/>
    <s v="D"/>
    <s v="  "/>
    <s v="  "/>
    <s v="N"/>
    <x v="0"/>
    <m/>
  </r>
  <r>
    <s v="9039494"/>
    <s v="Accent RT Retract Highlighters"/>
    <s v="Yellow      "/>
    <s v="12/Pk   "/>
    <s v="ODEPOT"/>
    <s v="525072"/>
    <n v="4"/>
    <n v="5"/>
    <n v="0"/>
    <n v="0"/>
    <n v="0"/>
    <n v="1"/>
    <s v="D32"/>
    <s v=" "/>
    <s v="D"/>
    <s v="  "/>
    <s v="  "/>
    <s v="N"/>
    <x v="0"/>
    <m/>
  </r>
  <r>
    <s v="1173440"/>
    <s v="Nestle Pure-Life Water Purifd "/>
    <s v="16.9oz/Bt   "/>
    <s v="24Bt/Ca "/>
    <s v="ODEPOT"/>
    <s v="620007"/>
    <n v="4"/>
    <n v="27"/>
    <n v="0"/>
    <n v="0"/>
    <n v="0"/>
    <n v="1"/>
    <s v="D32"/>
    <s v=" "/>
    <s v="D"/>
    <s v="  "/>
    <s v="  "/>
    <s v="N"/>
    <x v="0"/>
    <m/>
  </r>
  <r>
    <s v="9024157"/>
    <s v="3M Sticky Post-it Lined Notes "/>
    <s v="4x4 Assorted"/>
    <s v="6/Pk    "/>
    <s v="ODEPOT"/>
    <s v="723832"/>
    <n v="3"/>
    <n v="14"/>
    <n v="0"/>
    <n v="0"/>
    <n v="0"/>
    <n v="1"/>
    <s v="D32"/>
    <s v=" "/>
    <s v="D"/>
    <s v="  "/>
    <s v="  "/>
    <s v="N"/>
    <x v="0"/>
    <m/>
  </r>
  <r>
    <s v="1043735"/>
    <s v="Ful-Glo Ophth Strips          "/>
    <s v="1mg         "/>
    <s v="100/Bx  "/>
    <s v="AKORN"/>
    <s v="17478040401"/>
    <n v="3"/>
    <n v="3"/>
    <n v="0.66666666666666674"/>
    <n v="0.33333333333333337"/>
    <n v="0"/>
    <n v="0"/>
    <s v="G10"/>
    <s v="U"/>
    <s v="Blank"/>
    <s v="  "/>
    <s v="RX"/>
    <s v="Y"/>
    <x v="1"/>
    <m/>
  </r>
  <r>
    <s v="1084586"/>
    <s v="Dip Stick PH Phydrion ColeParm"/>
    <s v="1-14        "/>
    <s v="100/Pk  "/>
    <s v="FISHER"/>
    <s v="NC9321066"/>
    <n v="3"/>
    <n v="3"/>
    <n v="0"/>
    <n v="0"/>
    <n v="0"/>
    <n v="1"/>
    <s v="M85"/>
    <s v=" "/>
    <s v="D"/>
    <s v="  "/>
    <s v="  "/>
    <s v="N"/>
    <x v="2"/>
    <m/>
  </r>
  <r>
    <s v="1125680"/>
    <s v="Lubricating Jelly Sterile     "/>
    <s v="Fliptop     "/>
    <s v="4oz/Tb  "/>
    <s v="ULTSEA"/>
    <s v="300335100015"/>
    <n v="3"/>
    <n v="37"/>
    <n v="0"/>
    <n v="1"/>
    <n v="0"/>
    <n v="0"/>
    <s v="M10"/>
    <s v=" "/>
    <s v="Blank"/>
    <s v="  "/>
    <s v="DU"/>
    <s v="Y"/>
    <x v="1"/>
    <m/>
  </r>
  <r>
    <s v="1047771"/>
    <s v="Lidocaine HCL Inj MDV 20ml    "/>
    <s v="1%          "/>
    <s v="25/Bx   "/>
    <s v="PFIZNJ"/>
    <s v="00409427601"/>
    <n v="3"/>
    <n v="3"/>
    <n v="1"/>
    <n v="0"/>
    <n v="0"/>
    <n v="0"/>
    <s v="G10"/>
    <s v="R"/>
    <s v="Blank"/>
    <s v="  "/>
    <s v="RX"/>
    <s v="Y"/>
    <x v="1"/>
    <m/>
  </r>
  <r>
    <s v="1300550"/>
    <s v="Lidocaine HCL Inj MDV 10ml    "/>
    <s v="1%          "/>
    <s v="25/Bx   "/>
    <s v="AMEPHA"/>
    <s v="63323020110"/>
    <n v="3"/>
    <n v="3"/>
    <n v="0.66666666666666674"/>
    <n v="0.33333333333333337"/>
    <n v="0"/>
    <n v="0"/>
    <s v="G70"/>
    <s v="R"/>
    <s v="Blank"/>
    <s v="  "/>
    <s v="RX"/>
    <s v="Y"/>
    <x v="1"/>
    <m/>
  </r>
  <r>
    <s v="9059735"/>
    <s v="Sponge Hvy Dty Scotchbrite    "/>
    <s v="            "/>
    <s v="6/Pk    "/>
    <s v="ODEPOT"/>
    <s v="547353"/>
    <n v="3"/>
    <n v="4"/>
    <n v="0"/>
    <n v="0"/>
    <n v="0"/>
    <n v="1"/>
    <s v="D33"/>
    <s v=" "/>
    <s v="D"/>
    <s v="  "/>
    <s v="  "/>
    <s v="N"/>
    <x v="0"/>
    <m/>
  </r>
  <r>
    <s v="9061693"/>
    <s v="Lifesavers 5-Flavor Hard 41oz "/>
    <s v="            "/>
    <s v="Ea      "/>
    <s v="ODEPOT"/>
    <s v="598929"/>
    <n v="3"/>
    <n v="4"/>
    <n v="0"/>
    <n v="0"/>
    <n v="0"/>
    <n v="1"/>
    <s v="D33"/>
    <s v=" "/>
    <s v="D"/>
    <s v="  "/>
    <s v="  "/>
    <s v="N"/>
    <x v="0"/>
    <m/>
  </r>
  <r>
    <s v="9044958"/>
    <s v="Disposable 6&quot; Bowls           "/>
    <s v="            "/>
    <s v="125/Pk  "/>
    <s v="ODEPOT"/>
    <s v="508562"/>
    <n v="3"/>
    <n v="3"/>
    <n v="0"/>
    <n v="0"/>
    <n v="0"/>
    <n v="1"/>
    <s v="D32"/>
    <s v=" "/>
    <s v="D"/>
    <s v="  "/>
    <s v="  "/>
    <s v="N"/>
    <x v="0"/>
    <m/>
  </r>
  <r>
    <s v="1210184"/>
    <s v="Coffee KCup Light/Med Hazelnut"/>
    <s v="0.4oz       "/>
    <s v="18/Bx   "/>
    <s v="ODEPOT"/>
    <s v="852676"/>
    <n v="3"/>
    <n v="3"/>
    <n v="0"/>
    <n v="0"/>
    <n v="0"/>
    <n v="1"/>
    <s v="D33"/>
    <s v=" "/>
    <s v="D"/>
    <s v="  "/>
    <s v="  "/>
    <s v="N"/>
    <x v="0"/>
    <m/>
  </r>
  <r>
    <s v="9026871"/>
    <s v="Marker Perm Ufine Sharp       "/>
    <s v="Black       "/>
    <s v="12/Pk   "/>
    <s v="ODEPOT"/>
    <s v="451898"/>
    <n v="3"/>
    <n v="5"/>
    <n v="0"/>
    <n v="0"/>
    <n v="0"/>
    <n v="1"/>
    <s v="D32"/>
    <s v=" "/>
    <s v="D"/>
    <s v="  "/>
    <s v="  "/>
    <s v="N"/>
    <x v="0"/>
    <m/>
  </r>
  <r>
    <s v="9051982"/>
    <s v="Coke Classic 12oz Can         "/>
    <s v="            "/>
    <s v="24/Pk   "/>
    <s v="ODEPOT"/>
    <s v="208206"/>
    <n v="3"/>
    <n v="3"/>
    <n v="0"/>
    <n v="0"/>
    <n v="0"/>
    <n v="1"/>
    <s v="D32"/>
    <s v=" "/>
    <s v="D"/>
    <s v="  "/>
    <s v="  "/>
    <s v="N"/>
    <x v="0"/>
    <m/>
  </r>
  <r>
    <s v="1174073"/>
    <s v="Stamper Signature SelfInk     "/>
    <s v="            "/>
    <s v="Ea      "/>
    <s v="CARCRF"/>
    <s v="1SI-25P"/>
    <n v="3"/>
    <n v="8"/>
    <n v="0"/>
    <n v="0"/>
    <n v="0"/>
    <n v="1"/>
    <s v="M85"/>
    <s v=" "/>
    <s v="D"/>
    <s v="  "/>
    <s v="  "/>
    <s v="N"/>
    <x v="2"/>
    <m/>
  </r>
  <r>
    <s v="9061692"/>
    <s v="Lifesavers Wint-O-Green 41oz  "/>
    <s v="            "/>
    <s v="Ea      "/>
    <s v="ODEPOT"/>
    <s v="598902"/>
    <n v="3"/>
    <n v="3"/>
    <n v="0"/>
    <n v="0"/>
    <n v="0"/>
    <n v="1"/>
    <s v="D32"/>
    <s v=" "/>
    <s v="D"/>
    <s v="  "/>
    <s v="  "/>
    <s v="N"/>
    <x v="0"/>
    <m/>
  </r>
  <r>
    <s v="9041397"/>
    <s v="Jolly Rancher  5lBs Asst      "/>
    <s v="5lb Bg      "/>
    <s v="Ea      "/>
    <s v="ODEPOT"/>
    <s v="358752"/>
    <n v="3"/>
    <n v="3"/>
    <n v="0"/>
    <n v="0"/>
    <n v="0"/>
    <n v="1"/>
    <s v="D32"/>
    <s v=" "/>
    <s v="D"/>
    <s v="  "/>
    <s v="  "/>
    <s v="N"/>
    <x v="0"/>
    <m/>
  </r>
  <r>
    <s v="1242929"/>
    <s v="Duster Air Blow Hard f/Elctrnc"/>
    <s v="10oz Spray  "/>
    <s v="Ea      "/>
    <s v="BEL-A"/>
    <s v="F17080-0200"/>
    <n v="3"/>
    <n v="6"/>
    <n v="0"/>
    <n v="0"/>
    <n v="1"/>
    <n v="0"/>
    <s v="M86"/>
    <s v=" "/>
    <s v="L"/>
    <s v="  "/>
    <s v="  "/>
    <s v="N"/>
    <x v="2"/>
    <m/>
  </r>
  <r>
    <s v="1154908"/>
    <s v="Binder Clips 1-1/4&quot;           "/>
    <s v="Black       "/>
    <s v="24/Pk   "/>
    <s v="ODEPOT"/>
    <s v="561339"/>
    <n v="3"/>
    <n v="4"/>
    <n v="0"/>
    <n v="0"/>
    <n v="0"/>
    <n v="1"/>
    <s v="D32"/>
    <s v=" "/>
    <s v="D"/>
    <s v="  "/>
    <s v="  "/>
    <s v="N"/>
    <x v="0"/>
    <m/>
  </r>
  <r>
    <s v="1215767"/>
    <s v="Peanuts Dry-Roasted Planters  "/>
    <s v="34.5oz Tub  "/>
    <s v="Ea      "/>
    <s v="ODEPOT"/>
    <s v="510286"/>
    <n v="3"/>
    <n v="6"/>
    <n v="0"/>
    <n v="0"/>
    <n v="0"/>
    <n v="1"/>
    <s v="D32"/>
    <s v=" "/>
    <s v="D"/>
    <s v="  "/>
    <s v="  "/>
    <s v="N"/>
    <x v="0"/>
    <m/>
  </r>
  <r>
    <s v="1241309"/>
    <s v="Cleaner Air Duster            "/>
    <s v="            "/>
    <s v="Ea      "/>
    <s v="ODEPOT"/>
    <s v="766826"/>
    <n v="3"/>
    <n v="7"/>
    <n v="0"/>
    <n v="0"/>
    <n v="0"/>
    <n v="1"/>
    <s v="D33"/>
    <s v=" "/>
    <s v="D"/>
    <s v="  "/>
    <s v="  "/>
    <s v="N"/>
    <x v="0"/>
    <m/>
  </r>
  <r>
    <s v="9538218"/>
    <s v="Buck Ear Curette Blunt Angled "/>
    <s v="6-1/2&quot;      "/>
    <s v="Ea      "/>
    <s v="MILTEX"/>
    <s v="19-290"/>
    <n v="3"/>
    <n v="10"/>
    <n v="0"/>
    <n v="0"/>
    <n v="0"/>
    <n v="1"/>
    <s v="M85"/>
    <s v=" "/>
    <s v="D"/>
    <s v="  "/>
    <s v="  "/>
    <s v="N"/>
    <x v="2"/>
    <m/>
  </r>
  <r>
    <s v="9051291"/>
    <s v="Nv Sweet &amp; Salty Peanut Bar   "/>
    <s v="            "/>
    <s v="16/Bx   "/>
    <s v="ODEPOT"/>
    <s v="981160"/>
    <n v="3"/>
    <n v="4"/>
    <n v="0"/>
    <n v="0"/>
    <n v="0"/>
    <n v="1"/>
    <s v="D33"/>
    <s v=" "/>
    <s v="D"/>
    <s v="  "/>
    <s v="  "/>
    <s v="N"/>
    <x v="0"/>
    <m/>
  </r>
  <r>
    <s v="9046251"/>
    <s v="Organizer Horizontal 5 Tier   "/>
    <s v="            "/>
    <s v="Ea      "/>
    <s v="ODEPOT"/>
    <s v="698227"/>
    <n v="3"/>
    <n v="4"/>
    <n v="0"/>
    <n v="0"/>
    <n v="0"/>
    <n v="1"/>
    <s v="D32"/>
    <s v=" "/>
    <s v="D"/>
    <s v="  "/>
    <s v="  "/>
    <s v="N"/>
    <x v="0"/>
    <m/>
  </r>
  <r>
    <s v="2488072"/>
    <s v="Bupivacaine HCL MDV Non Return"/>
    <s v="0.5%        "/>
    <s v="50mL/Vl "/>
    <s v="GIVREP"/>
    <s v="00409116301"/>
    <n v="3"/>
    <n v="10"/>
    <n v="1"/>
    <n v="0"/>
    <n v="0"/>
    <n v="0"/>
    <s v="G95"/>
    <s v="R"/>
    <s v="Blank"/>
    <s v="  "/>
    <s v="RX"/>
    <s v="Y"/>
    <x v="1"/>
    <m/>
  </r>
  <r>
    <s v="9052928"/>
    <s v="Cup Hot Od 12oz               "/>
    <s v="            "/>
    <s v="50/Pk   "/>
    <s v="ODEPOT"/>
    <s v="426220"/>
    <n v="3"/>
    <n v="8"/>
    <n v="0"/>
    <n v="0"/>
    <n v="0"/>
    <n v="1"/>
    <s v="D32"/>
    <s v=" "/>
    <s v="D"/>
    <s v="  "/>
    <s v="  "/>
    <s v="N"/>
    <x v="0"/>
    <m/>
  </r>
  <r>
    <s v="1157474"/>
    <s v="Botox Cosm Inj Vial non-retn  "/>
    <s v="            "/>
    <s v="50U/Vl  "/>
    <s v="ALLERG"/>
    <s v="93919"/>
    <n v="3"/>
    <n v="4"/>
    <n v="0"/>
    <n v="0"/>
    <n v="0"/>
    <n v="1"/>
    <s v="M85"/>
    <s v=" "/>
    <s v="D"/>
    <s v="RI"/>
    <s v="RX"/>
    <s v="N"/>
    <x v="0"/>
    <m/>
  </r>
  <r>
    <s v="9038071"/>
    <s v="Super Sticky Post-it Notes 3x3"/>
    <s v="Yellow      "/>
    <s v="12/Pk   "/>
    <s v="ODEPOT"/>
    <s v="504728"/>
    <n v="3"/>
    <n v="5"/>
    <n v="0"/>
    <n v="0"/>
    <n v="0"/>
    <n v="1"/>
    <s v="D32"/>
    <s v=" "/>
    <s v="D"/>
    <s v="  "/>
    <s v="  "/>
    <s v="N"/>
    <x v="0"/>
    <m/>
  </r>
  <r>
    <s v="1267675"/>
    <s v="Stethoscope Littmann Card IV  "/>
    <s v="Black Finish"/>
    <s v="Ea      "/>
    <s v="3MMED"/>
    <s v="6163"/>
    <n v="3"/>
    <n v="3"/>
    <n v="0"/>
    <n v="0"/>
    <n v="0.66666666666666674"/>
    <n v="0.33333333333333337"/>
    <s v="M86"/>
    <s v=" "/>
    <s v="L"/>
    <s v="  "/>
    <s v="DU"/>
    <s v="N"/>
    <x v="2"/>
    <m/>
  </r>
  <r>
    <s v="1244846"/>
    <s v="Coffee Ground Folgers 30.5oz  "/>
    <s v="Classic     "/>
    <s v="Ea      "/>
    <s v="ODEPOT"/>
    <s v="765737"/>
    <n v="3"/>
    <n v="10"/>
    <n v="0"/>
    <n v="0"/>
    <n v="0"/>
    <n v="1"/>
    <s v="D33"/>
    <s v=" "/>
    <s v="D"/>
    <s v="  "/>
    <s v="  "/>
    <s v="N"/>
    <x v="0"/>
    <m/>
  </r>
  <r>
    <s v="1296511"/>
    <s v="Lidocaine HCl MDV 50mL        "/>
    <s v="2%          "/>
    <s v="10/Pk   "/>
    <s v="WESINJ"/>
    <s v="00143957510"/>
    <n v="3"/>
    <n v="4"/>
    <n v="1"/>
    <n v="0"/>
    <n v="0"/>
    <n v="0"/>
    <s v="G10"/>
    <s v="R"/>
    <s v="Blank"/>
    <s v="  "/>
    <s v="RX"/>
    <s v="Y"/>
    <x v="1"/>
    <m/>
  </r>
  <r>
    <s v="1177151"/>
    <s v="Candies Fruit-Filled Assorted "/>
    <s v="5Lb Bag     "/>
    <s v="Ea      "/>
    <s v="ODEPOT"/>
    <s v="823526"/>
    <n v="3"/>
    <n v="4"/>
    <n v="0"/>
    <n v="0"/>
    <n v="0"/>
    <n v="1"/>
    <s v="D32"/>
    <s v=" "/>
    <s v="D"/>
    <s v="  "/>
    <s v="  "/>
    <s v="N"/>
    <x v="0"/>
    <m/>
  </r>
  <r>
    <s v="1249956"/>
    <s v="Logger Data Vaccinew/Vl&amp;Dspnsr"/>
    <s v="            "/>
    <s v="Ea      "/>
    <s v="THERMC"/>
    <s v="BERFRIDGETAG2L"/>
    <n v="3"/>
    <n v="3"/>
    <n v="0"/>
    <n v="0.33333333333333337"/>
    <n v="0"/>
    <n v="0.66666666666666674"/>
    <s v="M85"/>
    <s v=" "/>
    <s v="D"/>
    <s v="  "/>
    <s v="  "/>
    <s v="N"/>
    <x v="0"/>
    <m/>
  </r>
  <r>
    <s v="6430288"/>
    <s v="Tissue Toilet Cottonelle Stnd "/>
    <s v="Ind Wrapped "/>
    <s v="60Rl/Ca "/>
    <s v="KIMBER"/>
    <s v="17713"/>
    <n v="2"/>
    <n v="2"/>
    <n v="0"/>
    <n v="1"/>
    <n v="0"/>
    <n v="0"/>
    <s v="D10"/>
    <s v=" "/>
    <s v="Blank"/>
    <s v="  "/>
    <s v="  "/>
    <s v="Y"/>
    <x v="3"/>
    <m/>
  </r>
  <r>
    <s v="9031074"/>
    <s v="Clip Paper Reg #1 Wrldbrn     "/>
    <s v="            "/>
    <s v="1000/Pk "/>
    <s v="ODEPOT"/>
    <s v="808881"/>
    <n v="2"/>
    <n v="3"/>
    <n v="0"/>
    <n v="0"/>
    <n v="0"/>
    <n v="1"/>
    <s v="D33"/>
    <s v=" "/>
    <s v="D"/>
    <s v="  "/>
    <s v="  "/>
    <s v="N"/>
    <x v="0"/>
    <m/>
  </r>
  <r>
    <s v="2120038"/>
    <s v="J&amp;J Baby Lotion               "/>
    <s v="            "/>
    <s v="3oz/Bt  "/>
    <s v="WARNLB"/>
    <s v="110300500"/>
    <n v="2"/>
    <n v="2"/>
    <n v="1"/>
    <n v="0"/>
    <n v="0"/>
    <n v="0"/>
    <s v="M10"/>
    <s v=" "/>
    <s v="Blank"/>
    <s v="  "/>
    <s v="  "/>
    <s v="Y"/>
    <x v="3"/>
    <m/>
  </r>
  <r>
    <s v="9058368"/>
    <s v="Monitor/Printer Stand Pearl   "/>
    <s v="Black       "/>
    <s v="Ea      "/>
    <s v="ODEPOT"/>
    <s v="523089"/>
    <n v="2"/>
    <n v="5"/>
    <n v="0"/>
    <n v="0"/>
    <n v="0"/>
    <n v="1"/>
    <s v="D32"/>
    <s v=" "/>
    <s v="D"/>
    <s v="  "/>
    <s v="  "/>
    <s v="N"/>
    <x v="0"/>
    <m/>
  </r>
  <r>
    <s v="9051871"/>
    <s v="Tape,Black On White           "/>
    <s v="            "/>
    <s v="2/Pk    "/>
    <s v="ODEPOT"/>
    <s v="479596"/>
    <n v="2"/>
    <n v="2"/>
    <n v="0"/>
    <n v="0"/>
    <n v="0"/>
    <n v="1"/>
    <s v="D32"/>
    <s v=" "/>
    <s v="D"/>
    <s v="  "/>
    <s v="  "/>
    <s v="N"/>
    <x v="0"/>
    <m/>
  </r>
  <r>
    <s v="9043909"/>
    <s v="Knives Plastic Medium Length  "/>
    <s v="            "/>
    <s v="100/Pk  "/>
    <s v="ODEPOT"/>
    <s v="695686"/>
    <n v="2"/>
    <n v="2"/>
    <n v="0"/>
    <n v="0"/>
    <n v="0"/>
    <n v="1"/>
    <s v="D32"/>
    <s v=" "/>
    <s v="D"/>
    <s v="  "/>
    <s v="  "/>
    <s v="N"/>
    <x v="0"/>
    <m/>
  </r>
  <r>
    <s v="9004788"/>
    <s v="Triple Antibiotic Ointment    "/>
    <s v="            "/>
    <s v="144/Bx  "/>
    <s v="ULTSEA"/>
    <s v="300335100005"/>
    <n v="2"/>
    <n v="4"/>
    <n v="0"/>
    <n v="1"/>
    <n v="0"/>
    <n v="0"/>
    <s v="M90"/>
    <s v=" "/>
    <s v="Blank"/>
    <s v="  "/>
    <s v="OC"/>
    <s v="Y"/>
    <x v="3"/>
    <m/>
  </r>
  <r>
    <s v="1278306"/>
    <s v="uScreen 12 Panel DOA Cup      "/>
    <s v="            "/>
    <s v="25/Bx   "/>
    <s v="INSTEC"/>
    <s v="USSCUPA-12CLIA"/>
    <n v="2"/>
    <n v="4"/>
    <n v="0"/>
    <n v="0"/>
    <n v="0"/>
    <n v="1"/>
    <s v="M85"/>
    <s v=" "/>
    <s v="D"/>
    <s v="  "/>
    <s v="DU"/>
    <s v="N"/>
    <x v="2"/>
    <m/>
  </r>
  <r>
    <s v="1220743"/>
    <s v="Mouse Pad Wrst Belkin WaveRest"/>
    <s v="Blue        "/>
    <s v="Ea      "/>
    <s v="ODEPOT"/>
    <s v="182130"/>
    <n v="2"/>
    <n v="2"/>
    <n v="0"/>
    <n v="0"/>
    <n v="0"/>
    <n v="1"/>
    <s v="D33"/>
    <s v=" "/>
    <s v="D"/>
    <s v="  "/>
    <s v="  "/>
    <s v="N"/>
    <x v="0"/>
    <m/>
  </r>
  <r>
    <s v="9058653"/>
    <s v="Highlighter 1 Yellow          "/>
    <s v="            "/>
    <s v="12/Pk   "/>
    <s v="ODEPOT"/>
    <s v="128844"/>
    <n v="2"/>
    <n v="3"/>
    <n v="0"/>
    <n v="0"/>
    <n v="0"/>
    <n v="1"/>
    <s v="D32"/>
    <s v=" "/>
    <s v="D"/>
    <s v="  "/>
    <s v="  "/>
    <s v="N"/>
    <x v="0"/>
    <m/>
  </r>
  <r>
    <s v="7137452"/>
    <s v="Packing Nasal P-Type XL       "/>
    <s v="10x1.5x2.5  "/>
    <s v="10/Bx   "/>
    <s v="MICRMD"/>
    <s v="RH-2310-10"/>
    <n v="2"/>
    <n v="2"/>
    <n v="0"/>
    <n v="0"/>
    <n v="1"/>
    <n v="0"/>
    <s v="M86"/>
    <s v=" "/>
    <s v="L"/>
    <s v="  "/>
    <s v="DU"/>
    <s v="N"/>
    <x v="2"/>
    <m/>
  </r>
  <r>
    <s v="1173411"/>
    <s v="Office Snax Candy Mix 32oz Tub"/>
    <s v="Soft&amp;Chewy  "/>
    <s v="Ea      "/>
    <s v="ODEPOT"/>
    <s v="328340"/>
    <n v="2"/>
    <n v="4"/>
    <n v="0"/>
    <n v="0"/>
    <n v="0"/>
    <n v="1"/>
    <s v="D33"/>
    <s v=" "/>
    <s v="D"/>
    <s v="  "/>
    <s v="  "/>
    <s v="N"/>
    <x v="0"/>
    <m/>
  </r>
  <r>
    <s v="9061193"/>
    <s v="Post-It Note Supr Stk 2x2     "/>
    <s v="Jwl Pop     "/>
    <s v="8Pad/Pk "/>
    <s v="ODEPOT"/>
    <s v="977022"/>
    <n v="2"/>
    <n v="3"/>
    <n v="0"/>
    <n v="0"/>
    <n v="0"/>
    <n v="1"/>
    <s v="D32"/>
    <s v=" "/>
    <s v="D"/>
    <s v="  "/>
    <s v="  "/>
    <s v="N"/>
    <x v="0"/>
    <m/>
  </r>
  <r>
    <s v="9030080"/>
    <s v="Tape Scotch W/Disp 2x55yd     "/>
    <s v="            "/>
    <s v="2/Pk    "/>
    <s v="ODEPOT"/>
    <s v="740011"/>
    <n v="2"/>
    <n v="2"/>
    <n v="0"/>
    <n v="0"/>
    <n v="0"/>
    <n v="1"/>
    <s v="D33"/>
    <s v=" "/>
    <s v="D"/>
    <s v="  "/>
    <s v="  "/>
    <s v="N"/>
    <x v="0"/>
    <m/>
  </r>
  <r>
    <s v="1205967"/>
    <s v="Monofilament Sensory Test     "/>
    <s v="Disposable  "/>
    <s v="40/Pk   "/>
    <s v="FABENT"/>
    <s v="12-1671-40"/>
    <n v="2"/>
    <n v="6"/>
    <n v="0"/>
    <n v="0"/>
    <n v="0"/>
    <n v="1"/>
    <s v="M85"/>
    <s v=" "/>
    <s v="D"/>
    <s v="  "/>
    <s v="DU"/>
    <s v="Y"/>
    <x v="2"/>
    <m/>
  </r>
  <r>
    <s v="9045452"/>
    <s v="Post-it In Canary Yellow 1.5x2"/>
    <s v="Pad         "/>
    <s v="24/Pk   "/>
    <s v="ODEPOT"/>
    <s v="584260"/>
    <n v="2"/>
    <n v="5"/>
    <n v="0"/>
    <n v="0"/>
    <n v="0"/>
    <n v="1"/>
    <s v="D32"/>
    <s v=" "/>
    <s v="D"/>
    <s v="  "/>
    <s v="  "/>
    <s v="N"/>
    <x v="0"/>
    <m/>
  </r>
  <r>
    <s v="2527929"/>
    <s v="Forcep Stumple Ear            "/>
    <s v="3&quot;          "/>
    <s v="Ea      "/>
    <s v="MILTEX"/>
    <s v="19-438"/>
    <n v="2"/>
    <n v="2"/>
    <n v="0"/>
    <n v="0"/>
    <n v="0"/>
    <n v="1"/>
    <s v="M85"/>
    <s v=" "/>
    <s v="D"/>
    <s v="  "/>
    <s v="  "/>
    <s v="N"/>
    <x v="2"/>
    <m/>
  </r>
  <r>
    <s v="9044265"/>
    <s v="Top-Loading Sheet Protectrs   "/>
    <s v="Clear       "/>
    <s v="100/Bx  "/>
    <s v="ODEPOT"/>
    <s v="324262"/>
    <n v="2"/>
    <n v="2"/>
    <n v="0"/>
    <n v="0"/>
    <n v="0"/>
    <n v="1"/>
    <s v="D32"/>
    <s v="Z"/>
    <s v="Z"/>
    <s v="  "/>
    <s v="  "/>
    <s v="N"/>
    <x v="4"/>
    <m/>
  </r>
  <r>
    <s v="9538112"/>
    <s v="Takahashi Forcep 2.5x10mm     "/>
    <s v="            "/>
    <s v="Ea      "/>
    <s v="MILTEX"/>
    <s v="20-570"/>
    <n v="2"/>
    <n v="2"/>
    <n v="0"/>
    <n v="0"/>
    <n v="0"/>
    <n v="1"/>
    <s v="M85"/>
    <s v=" "/>
    <s v="D"/>
    <s v="  "/>
    <s v="  "/>
    <s v="N"/>
    <x v="2"/>
    <m/>
  </r>
  <r>
    <s v="1241666"/>
    <s v="Box Pencil Innovative Storage "/>
    <s v="            "/>
    <s v="Ea      "/>
    <s v="ODEPOT"/>
    <s v="346203"/>
    <n v="2"/>
    <n v="3"/>
    <n v="0"/>
    <n v="0"/>
    <n v="0"/>
    <n v="1"/>
    <s v="D33"/>
    <s v=" "/>
    <s v="D"/>
    <s v="  "/>
    <s v="  "/>
    <s v="N"/>
    <x v="0"/>
    <m/>
  </r>
  <r>
    <s v="1009171"/>
    <s v="Nasal Speculum Vienna Economy "/>
    <s v="Large       "/>
    <s v="Ea      "/>
    <s v="JINSTR"/>
    <s v="100-9171"/>
    <n v="2"/>
    <n v="15"/>
    <n v="0"/>
    <n v="1"/>
    <n v="0"/>
    <n v="0"/>
    <s v="M10"/>
    <s v=" "/>
    <s v="Blank"/>
    <s v="  "/>
    <s v="DP"/>
    <s v="Y"/>
    <x v="3"/>
    <m/>
  </r>
  <r>
    <s v="1250616"/>
    <s v="Data Logger Freezer           "/>
    <s v="7 Probe     "/>
    <s v="Ea      "/>
    <s v="THERMC"/>
    <s v="BERFREEZTAG2L"/>
    <n v="2"/>
    <n v="2"/>
    <n v="0"/>
    <n v="0"/>
    <n v="0"/>
    <n v="1"/>
    <s v="M85"/>
    <s v=" "/>
    <s v="D"/>
    <s v="  "/>
    <s v="  "/>
    <s v="N"/>
    <x v="2"/>
    <m/>
  </r>
  <r>
    <s v="9020844"/>
    <s v="DISPLAY,LEAFLET,24PCKT,CR     "/>
    <s v="            "/>
    <s v="1/PK    "/>
    <s v="ODEPOT"/>
    <s v="146221"/>
    <n v="2"/>
    <n v="2"/>
    <n v="0"/>
    <n v="0"/>
    <n v="0"/>
    <n v="1"/>
    <s v="D33"/>
    <s v=" "/>
    <s v="D"/>
    <s v="  "/>
    <s v="  "/>
    <s v="N"/>
    <x v="0"/>
    <m/>
  </r>
  <r>
    <s v="9033722"/>
    <s v="BANDAGE,BAND-AID,FLEX,1X3     "/>
    <s v="1X3&quot; Strip  "/>
    <s v="100     "/>
    <s v="ODEPOT"/>
    <s v="983312"/>
    <n v="2"/>
    <n v="8"/>
    <n v="0"/>
    <n v="0"/>
    <n v="0"/>
    <n v="1"/>
    <s v="D32"/>
    <s v=" "/>
    <s v="D"/>
    <s v="  "/>
    <s v="  "/>
    <s v="N"/>
    <x v="0"/>
    <m/>
  </r>
  <r>
    <s v="9054196"/>
    <s v="Wristwrest Gel Compact Sz     "/>
    <s v="            "/>
    <s v="Ea      "/>
    <s v="ODEPOT"/>
    <s v="666770"/>
    <n v="2"/>
    <n v="6"/>
    <n v="0"/>
    <n v="0"/>
    <n v="0"/>
    <n v="1"/>
    <s v="D32"/>
    <s v=" "/>
    <s v="D"/>
    <s v="  "/>
    <s v="  "/>
    <s v="N"/>
    <x v="0"/>
    <m/>
  </r>
  <r>
    <s v="1264467"/>
    <s v="Ibuprofen Chil OS Blue Rasp   "/>
    <s v="100mg/5mL   "/>
    <s v="4oz/Bt  "/>
    <s v="TEVOTC"/>
    <s v="00472176494"/>
    <n v="2"/>
    <n v="5"/>
    <n v="0"/>
    <n v="1"/>
    <n v="0"/>
    <n v="0"/>
    <s v="G10"/>
    <s v="Z"/>
    <s v="Z"/>
    <s v="  "/>
    <s v="OC"/>
    <s v="N"/>
    <x v="4"/>
    <m/>
  </r>
  <r>
    <s v="9051545"/>
    <s v="Staples Standard              "/>
    <s v="            "/>
    <s v="5/Pk    "/>
    <s v="ODEPOT"/>
    <s v="432255"/>
    <n v="2"/>
    <n v="3"/>
    <n v="0"/>
    <n v="0"/>
    <n v="0"/>
    <n v="1"/>
    <s v="D32"/>
    <s v=" "/>
    <s v="D"/>
    <s v="  "/>
    <s v="  "/>
    <s v="N"/>
    <x v="0"/>
    <m/>
  </r>
  <r>
    <s v="1001290"/>
    <s v="Nasal Speculum Vienna Economy "/>
    <s v="Medium      "/>
    <s v="Ea      "/>
    <s v="JINSTR"/>
    <s v="100-1290"/>
    <n v="2"/>
    <n v="15"/>
    <n v="0"/>
    <n v="1"/>
    <n v="0"/>
    <n v="0"/>
    <s v="M10"/>
    <s v=" "/>
    <s v="Blank"/>
    <s v="  "/>
    <s v="  "/>
    <s v="Y"/>
    <x v="3"/>
    <m/>
  </r>
  <r>
    <s v="6010928"/>
    <s v="Lubricating Jelly Sterile Pkt "/>
    <s v="2.7Gm       "/>
    <s v="144/Bx  "/>
    <s v="NICEPK"/>
    <s v="T00137"/>
    <n v="2"/>
    <n v="4"/>
    <n v="0.5"/>
    <n v="0.5"/>
    <n v="0"/>
    <n v="0"/>
    <s v="M10"/>
    <s v=" "/>
    <s v="Blank"/>
    <s v="  "/>
    <s v="  "/>
    <s v="Y"/>
    <x v="3"/>
    <m/>
  </r>
  <r>
    <s v="9054973"/>
    <s v="MaxwellHouse Coffee           "/>
    <s v="30.6 oz     "/>
    <s v="Ea      "/>
    <s v="ODEPOT"/>
    <s v="787125"/>
    <n v="2"/>
    <n v="6"/>
    <n v="0"/>
    <n v="0"/>
    <n v="0"/>
    <n v="1"/>
    <s v="D32"/>
    <s v=" "/>
    <s v="D"/>
    <s v="  "/>
    <s v="  "/>
    <s v="N"/>
    <x v="0"/>
    <m/>
  </r>
  <r>
    <s v="9024307"/>
    <s v="Creamer Coffeemate 50ct F     "/>
    <s v="            "/>
    <s v="50/Bx   "/>
    <s v="ODEPOT"/>
    <s v="326901"/>
    <n v="2"/>
    <n v="7"/>
    <n v="0"/>
    <n v="0"/>
    <n v="0"/>
    <n v="1"/>
    <s v="D32"/>
    <s v=" "/>
    <s v="D"/>
    <s v="  "/>
    <s v="  "/>
    <s v="N"/>
    <x v="0"/>
    <m/>
  </r>
  <r>
    <s v="9021195"/>
    <s v="Pad Nte 33 1 Yel              "/>
    <s v="            "/>
    <s v="12/Pk   "/>
    <s v="ODEPOT"/>
    <s v="172510"/>
    <n v="2"/>
    <n v="5"/>
    <n v="0"/>
    <n v="0"/>
    <n v="0"/>
    <n v="1"/>
    <s v="D32"/>
    <s v=" "/>
    <s v="D"/>
    <s v="  "/>
    <s v="  "/>
    <s v="N"/>
    <x v="0"/>
    <m/>
  </r>
  <r>
    <s v="1285517"/>
    <s v="Crackers/Cookies Austin Variey"/>
    <s v="4.4oz       "/>
    <s v="45/Cr   "/>
    <s v="ODEPOT"/>
    <s v="277428"/>
    <n v="2"/>
    <n v="3"/>
    <n v="0"/>
    <n v="0"/>
    <n v="0"/>
    <n v="1"/>
    <s v="D33"/>
    <s v=" "/>
    <s v="D"/>
    <s v="  "/>
    <s v="  "/>
    <s v="N"/>
    <x v="0"/>
    <m/>
  </r>
  <r>
    <s v="1046963"/>
    <s v="Bupivacaine HCL MDV 50ml      "/>
    <s v="0.25%       "/>
    <s v="25/Bx   "/>
    <s v="PFIZNJ"/>
    <s v="00409116001"/>
    <n v="2"/>
    <n v="2"/>
    <n v="0.5"/>
    <n v="0.5"/>
    <n v="0"/>
    <n v="0"/>
    <s v="G70"/>
    <s v="R"/>
    <s v="Blank"/>
    <s v="  "/>
    <s v="RX"/>
    <s v="Y"/>
    <x v="1"/>
    <m/>
  </r>
  <r>
    <s v="5470369"/>
    <s v="TheraBand K Tape Blue/Blue    "/>
    <s v="2&quot;x16.4'    "/>
    <s v="6Rl/Bx  "/>
    <s v="OPTINT"/>
    <s v="12758"/>
    <n v="2"/>
    <n v="2"/>
    <n v="0"/>
    <n v="0"/>
    <n v="1"/>
    <n v="0"/>
    <s v="M86"/>
    <s v=" "/>
    <s v="L"/>
    <s v="  "/>
    <s v="DU"/>
    <s v="N"/>
    <x v="2"/>
    <m/>
  </r>
  <r>
    <s v="9052267"/>
    <s v="Soda Sprite 12oz 24 Case      "/>
    <s v="            "/>
    <s v="24/Pk   "/>
    <s v="ODEPOT"/>
    <s v="208255"/>
    <n v="2"/>
    <n v="2"/>
    <n v="0"/>
    <n v="0"/>
    <n v="0"/>
    <n v="1"/>
    <s v="D32"/>
    <s v=" "/>
    <s v="D"/>
    <s v="  "/>
    <s v="  "/>
    <s v="N"/>
    <x v="0"/>
    <m/>
  </r>
  <r>
    <s v="3680279"/>
    <s v="Tea Earl Grey Bigelow         "/>
    <s v="K-Cup       "/>
    <s v="24/Bx   "/>
    <s v="LAGASS"/>
    <s v="GMT6082"/>
    <n v="2"/>
    <n v="2"/>
    <n v="0"/>
    <n v="0"/>
    <n v="0"/>
    <n v="1"/>
    <s v="D90"/>
    <s v=" "/>
    <s v="D"/>
    <s v="  "/>
    <s v="  "/>
    <s v="N"/>
    <x v="2"/>
    <m/>
  </r>
  <r>
    <s v="1218592"/>
    <s v="Tape Scotch 3M Transparent    "/>
    <s v="3/4x900&quot;    "/>
    <s v="6/Pk    "/>
    <s v="ODEPOT"/>
    <s v="652497"/>
    <n v="2"/>
    <n v="3"/>
    <n v="0"/>
    <n v="0"/>
    <n v="0"/>
    <n v="1"/>
    <s v="D32"/>
    <s v=" "/>
    <s v="D"/>
    <s v="  "/>
    <s v="  "/>
    <s v="N"/>
    <x v="0"/>
    <m/>
  </r>
  <r>
    <s v="9058654"/>
    <s v="Highlighter 1 Assorted        "/>
    <s v="            "/>
    <s v="12/Pk   "/>
    <s v="ODEPOT"/>
    <s v="128853"/>
    <n v="2"/>
    <n v="2"/>
    <n v="0"/>
    <n v="0"/>
    <n v="0"/>
    <n v="1"/>
    <s v="D32"/>
    <s v=" "/>
    <s v="D"/>
    <s v="  "/>
    <s v="  "/>
    <s v="N"/>
    <x v="0"/>
    <m/>
  </r>
  <r>
    <s v="1127110"/>
    <s v="Needle Disposable             "/>
    <s v="20gx1.5&quot;    "/>
    <s v="100/Bx  "/>
    <s v="SHAKIN"/>
    <s v="1127110"/>
    <n v="2"/>
    <n v="10"/>
    <n v="0"/>
    <n v="1"/>
    <n v="0"/>
    <n v="0"/>
    <s v="M10"/>
    <s v=" "/>
    <s v="Blank"/>
    <s v="  "/>
    <s v="DP"/>
    <s v="Y"/>
    <x v="3"/>
    <m/>
  </r>
  <r>
    <s v="9059809"/>
    <s v="Stapler Half Strip Metal      "/>
    <s v="            "/>
    <s v="Ea      "/>
    <s v="ODEPOT"/>
    <s v="572058"/>
    <n v="2"/>
    <n v="4"/>
    <n v="0"/>
    <n v="0"/>
    <n v="0"/>
    <n v="1"/>
    <s v="D32"/>
    <s v=" "/>
    <s v="D"/>
    <s v="  "/>
    <s v="  "/>
    <s v="N"/>
    <x v="0"/>
    <m/>
  </r>
  <r>
    <s v="1210598"/>
    <s v="Refill Air Freshener Air Wick "/>
    <s v="Lavendar    "/>
    <s v="2/Pk    "/>
    <s v="ODEPOT"/>
    <s v="140587"/>
    <n v="2"/>
    <n v="8"/>
    <n v="0"/>
    <n v="0"/>
    <n v="0"/>
    <n v="1"/>
    <s v="D33"/>
    <s v=" "/>
    <s v="D"/>
    <s v="  "/>
    <s v="  "/>
    <s v="N"/>
    <x v="0"/>
    <m/>
  </r>
  <r>
    <s v="9049994"/>
    <s v="Battery Electrc 1.5v          "/>
    <s v="#357BP      "/>
    <s v="3/Pk    "/>
    <s v="ODEPOT"/>
    <s v="658236"/>
    <n v="2"/>
    <n v="7"/>
    <n v="0"/>
    <n v="0"/>
    <n v="0"/>
    <n v="1"/>
    <s v="D32"/>
    <s v=" "/>
    <s v="D"/>
    <s v="  "/>
    <s v="  "/>
    <s v="N"/>
    <x v="0"/>
    <m/>
  </r>
  <r>
    <s v="9052219"/>
    <s v="Cookies Oreo                  "/>
    <s v="            "/>
    <s v="12/Pk   "/>
    <s v="ODEPOT"/>
    <s v="145827"/>
    <n v="2"/>
    <n v="5"/>
    <n v="0"/>
    <n v="0"/>
    <n v="0"/>
    <n v="1"/>
    <s v="D33"/>
    <s v=" "/>
    <s v="D"/>
    <s v="  "/>
    <s v="  "/>
    <s v="N"/>
    <x v="0"/>
    <m/>
  </r>
  <r>
    <s v="9052132"/>
    <s v="Cracker Cheese/Pntbtr         "/>
    <s v="            "/>
    <s v="8/Pk    "/>
    <s v="ODEPOT"/>
    <s v="111488"/>
    <n v="2"/>
    <n v="3"/>
    <n v="0"/>
    <n v="0"/>
    <n v="0"/>
    <n v="1"/>
    <s v="D33"/>
    <s v=" "/>
    <s v="D"/>
    <s v="  "/>
    <s v="  "/>
    <s v="N"/>
    <x v="0"/>
    <m/>
  </r>
  <r>
    <s v="3640296"/>
    <s v="Ankle Brace ASO Max Black     "/>
    <s v="Medium      "/>
    <s v="Ea      "/>
    <s v="MEDSPE"/>
    <s v="264044"/>
    <n v="2"/>
    <n v="3"/>
    <n v="0"/>
    <n v="0"/>
    <n v="0"/>
    <n v="1"/>
    <s v="M85"/>
    <s v=" "/>
    <s v="D"/>
    <s v="  "/>
    <s v="  "/>
    <s v="N"/>
    <x v="2"/>
    <m/>
  </r>
  <r>
    <s v="9057187"/>
    <s v="Cutlery Spoon Hvymed Wht      "/>
    <s v="            "/>
    <s v="100/Bx  "/>
    <s v="ODEPOT"/>
    <s v="780875"/>
    <n v="2"/>
    <n v="4"/>
    <n v="0"/>
    <n v="0"/>
    <n v="0"/>
    <n v="1"/>
    <s v="D33"/>
    <s v=" "/>
    <s v="D"/>
    <s v="  "/>
    <s v="  "/>
    <s v="N"/>
    <x v="0"/>
    <m/>
  </r>
  <r>
    <s v="9050321"/>
    <s v="Tape Correction Asst          "/>
    <s v="            "/>
    <s v="6/Pk    "/>
    <s v="ODEPOT"/>
    <s v="699459"/>
    <n v="2"/>
    <n v="3"/>
    <n v="0"/>
    <n v="0"/>
    <n v="0"/>
    <n v="1"/>
    <s v="D32"/>
    <s v=" "/>
    <s v="D"/>
    <s v="  "/>
    <s v="  "/>
    <s v="N"/>
    <x v="0"/>
    <m/>
  </r>
  <r>
    <s v="6010537"/>
    <s v="Forcep Extracting #1 Standard "/>
    <s v="Pedo        "/>
    <s v="Ea      "/>
    <s v="HUFRID"/>
    <s v="F1S"/>
    <n v="2"/>
    <n v="2"/>
    <n v="0"/>
    <n v="0"/>
    <n v="0"/>
    <n v="1"/>
    <s v="D90"/>
    <s v=" "/>
    <s v="D"/>
    <s v="  "/>
    <s v="  "/>
    <s v="N"/>
    <x v="2"/>
    <m/>
  </r>
  <r>
    <s v="9061011"/>
    <s v="Coffee-Mate Nondairy Creamer  "/>
    <s v="French Van. "/>
    <s v="1.5Lt   "/>
    <s v="ODEPOT"/>
    <s v="603745"/>
    <n v="2"/>
    <n v="3"/>
    <n v="0"/>
    <n v="0"/>
    <n v="0"/>
    <n v="1"/>
    <s v="D33"/>
    <s v=" "/>
    <s v="D"/>
    <s v="  "/>
    <s v="  "/>
    <s v="N"/>
    <x v="0"/>
    <m/>
  </r>
  <r>
    <s v="1178953"/>
    <s v="Bunion Sleeve Uncovered Thin  "/>
    <s v="L/XL        "/>
    <s v="1/Pk    "/>
    <s v="PODPRO"/>
    <s v="1307"/>
    <n v="2"/>
    <n v="11"/>
    <n v="0"/>
    <n v="0"/>
    <n v="1"/>
    <n v="0"/>
    <s v="M86"/>
    <s v=" "/>
    <s v="L"/>
    <s v="  "/>
    <s v="  "/>
    <s v="N"/>
    <x v="2"/>
    <m/>
  </r>
  <r>
    <s v="9022125"/>
    <s v="Rubberbands File Brites 5     "/>
    <s v="            "/>
    <s v="50/Pk   "/>
    <s v="ODEPOT"/>
    <s v="230329"/>
    <n v="2"/>
    <n v="2"/>
    <n v="0"/>
    <n v="0"/>
    <n v="0"/>
    <n v="1"/>
    <s v="D32"/>
    <s v=" "/>
    <s v="D"/>
    <s v="  "/>
    <s v="  "/>
    <s v="N"/>
    <x v="0"/>
    <m/>
  </r>
  <r>
    <s v="8654818"/>
    <s v="Forceps Ethmoid               "/>
    <s v="5&quot;          "/>
    <s v="Ea      "/>
    <s v="MILTEX"/>
    <s v="20-580"/>
    <n v="2"/>
    <n v="2"/>
    <n v="0"/>
    <n v="0"/>
    <n v="0"/>
    <n v="1"/>
    <s v="M85"/>
    <s v=" "/>
    <s v="D"/>
    <s v="  "/>
    <s v="  "/>
    <s v="N"/>
    <x v="2"/>
    <m/>
  </r>
  <r>
    <s v="1063273"/>
    <s v="Forcep Wilde-Blakesley        "/>
    <s v="4x12        "/>
    <s v="Ea      "/>
    <s v="MILTEX"/>
    <s v="20-582"/>
    <n v="2"/>
    <n v="2"/>
    <n v="0"/>
    <n v="0"/>
    <n v="0"/>
    <n v="1"/>
    <s v="M85"/>
    <s v=" "/>
    <s v="D"/>
    <s v="  "/>
    <s v="  "/>
    <s v="N"/>
    <x v="2"/>
    <m/>
  </r>
  <r>
    <s v="9042139"/>
    <s v="Twizzler StrwBry Licorice     "/>
    <s v="            "/>
    <s v="Ea      "/>
    <s v="ODEPOT"/>
    <s v="691040"/>
    <n v="2"/>
    <n v="4"/>
    <n v="0"/>
    <n v="0"/>
    <n v="0"/>
    <n v="1"/>
    <s v="D32"/>
    <s v=" "/>
    <s v="D"/>
    <s v="  "/>
    <s v="  "/>
    <s v="N"/>
    <x v="0"/>
    <m/>
  </r>
  <r>
    <s v="1161871"/>
    <s v="Lysol Neutra Air Morning Dew  "/>
    <s v="10oz/Cn     "/>
    <s v="Ea      "/>
    <s v="ODEPOT"/>
    <s v="547730"/>
    <n v="2"/>
    <n v="7"/>
    <n v="0"/>
    <n v="0"/>
    <n v="0"/>
    <n v="1"/>
    <s v="D33"/>
    <s v=" "/>
    <s v="D"/>
    <s v="  "/>
    <s v="  "/>
    <s v="N"/>
    <x v="0"/>
    <m/>
  </r>
  <r>
    <s v="1048583"/>
    <s v="Sodium Chloride INJ MDV 30ml  "/>
    <s v="0.9%BACT    "/>
    <s v="25/Bx   "/>
    <s v="PFIZNJ"/>
    <s v="00409196607"/>
    <n v="2"/>
    <n v="2"/>
    <n v="1"/>
    <n v="0"/>
    <n v="0"/>
    <n v="0"/>
    <s v="G10"/>
    <s v="R"/>
    <s v="Blank"/>
    <s v="  "/>
    <s v="RE"/>
    <s v="Y"/>
    <x v="1"/>
    <m/>
  </r>
  <r>
    <s v="9035080"/>
    <s v="Self-Stick Notes 3&quot;x3&quot; Asst   "/>
    <s v="            "/>
    <s v="18/Pk   "/>
    <s v="ODEPOT"/>
    <s v="442369"/>
    <n v="2"/>
    <n v="7"/>
    <n v="0"/>
    <n v="0"/>
    <n v="0"/>
    <n v="1"/>
    <s v="D33"/>
    <s v=" "/>
    <s v="D"/>
    <s v="  "/>
    <s v="  "/>
    <s v="N"/>
    <x v="0"/>
    <m/>
  </r>
  <r>
    <s v="1103773"/>
    <s v="Forcep Wilde-Blakesley 5&quot;     "/>
    <s v="            "/>
    <s v="Ea      "/>
    <s v="MILTEX"/>
    <s v="20-584"/>
    <n v="2"/>
    <n v="2"/>
    <n v="0"/>
    <n v="0"/>
    <n v="0"/>
    <n v="1"/>
    <s v="M85"/>
    <s v=" "/>
    <s v="D"/>
    <s v="  "/>
    <s v="  "/>
    <s v="N"/>
    <x v="2"/>
    <m/>
  </r>
  <r>
    <s v="1253241"/>
    <s v="Doppler Display w/ 8MHz Probe "/>
    <s v="Sterilizable"/>
    <s v="Ea      "/>
    <s v="WALACH"/>
    <s v="L250-STN"/>
    <n v="2"/>
    <n v="3"/>
    <n v="0"/>
    <n v="0.5"/>
    <n v="0"/>
    <n v="0.5"/>
    <s v="M85"/>
    <s v=" "/>
    <s v="D"/>
    <s v="  "/>
    <s v="DP"/>
    <s v="N"/>
    <x v="2"/>
    <m/>
  </r>
  <r>
    <s v="9045180"/>
    <s v="Super-Stick Post-it 3x3 Asst  "/>
    <s v="Ultra Colors"/>
    <s v="12/Pk   "/>
    <s v="ODEPOT"/>
    <s v="544458"/>
    <n v="2"/>
    <n v="3"/>
    <n v="0"/>
    <n v="0"/>
    <n v="0"/>
    <n v="1"/>
    <s v="D32"/>
    <s v=" "/>
    <s v="D"/>
    <s v="  "/>
    <s v="  "/>
    <s v="N"/>
    <x v="0"/>
    <m/>
  </r>
  <r>
    <s v="1277231"/>
    <s v="Febreze Hawaiian Aloha        "/>
    <s v="            "/>
    <s v="Ea      "/>
    <s v="ODEPOT"/>
    <s v="843485"/>
    <n v="2"/>
    <n v="6"/>
    <n v="0"/>
    <n v="0"/>
    <n v="0"/>
    <n v="1"/>
    <s v="M85"/>
    <s v=" "/>
    <s v="D"/>
    <s v="  "/>
    <s v="  "/>
    <s v="N"/>
    <x v="0"/>
    <m/>
  </r>
  <r>
    <s v="9038092"/>
    <s v="Super Sticky Post-it Notes 3x3"/>
    <s v="Asst Neon   "/>
    <s v="5/Pk    "/>
    <s v="ODEPOT"/>
    <s v="506328"/>
    <n v="2"/>
    <n v="4"/>
    <n v="0"/>
    <n v="0"/>
    <n v="0"/>
    <n v="1"/>
    <s v="D33"/>
    <s v=" "/>
    <s v="D"/>
    <s v="  "/>
    <s v="  "/>
    <s v="N"/>
    <x v="0"/>
    <m/>
  </r>
  <r>
    <s v="9033626"/>
    <s v="Pad Finger Amber Parr Siz     "/>
    <s v="            "/>
    <s v="12/Pk   "/>
    <s v="ODEPOT"/>
    <s v="964486"/>
    <n v="2"/>
    <n v="3"/>
    <n v="0"/>
    <n v="0"/>
    <n v="0"/>
    <n v="1"/>
    <s v="D32"/>
    <s v=" "/>
    <s v="D"/>
    <s v="  "/>
    <s v="  "/>
    <s v="N"/>
    <x v="0"/>
    <m/>
  </r>
  <r>
    <s v="1046989"/>
    <s v="Sodium Chloride INJ SDV 50ml  "/>
    <s v="0.9%        "/>
    <s v="25/Bx   "/>
    <s v="PFIZNJ"/>
    <s v="00409488850"/>
    <n v="2"/>
    <n v="2"/>
    <n v="1"/>
    <n v="0"/>
    <n v="0"/>
    <n v="0"/>
    <s v="G10"/>
    <s v="R"/>
    <s v="Blank"/>
    <s v="  "/>
    <s v="RE"/>
    <s v="Y"/>
    <x v="1"/>
    <m/>
  </r>
  <r>
    <s v="7016322"/>
    <s v="Thermometer Dial Hydrocollator"/>
    <s v="            "/>
    <s v="Ea      "/>
    <s v="SMTNEP"/>
    <s v="4228"/>
    <n v="2"/>
    <n v="2"/>
    <n v="0"/>
    <n v="1"/>
    <n v="0"/>
    <n v="0"/>
    <s v="M80"/>
    <s v=" "/>
    <s v="Blank"/>
    <s v="  "/>
    <s v="  "/>
    <s v="Y"/>
    <x v="3"/>
    <m/>
  </r>
  <r>
    <s v="2023608"/>
    <s v="Surg Shoe Male                "/>
    <s v="Medium      "/>
    <s v="Ea      "/>
    <s v="SMTNEP"/>
    <s v="79-81135"/>
    <n v="2"/>
    <n v="3"/>
    <n v="0"/>
    <n v="1"/>
    <n v="0"/>
    <n v="0"/>
    <s v="M10"/>
    <s v=" "/>
    <s v="Blank"/>
    <s v="  "/>
    <s v="  "/>
    <s v="Y"/>
    <x v="3"/>
    <m/>
  </r>
  <r>
    <s v="1247709"/>
    <s v="Liner Cast Waterproof         "/>
    <s v="            "/>
    <s v="12/Bx   "/>
    <s v="AQUACL"/>
    <s v="ACL-3-S"/>
    <n v="2"/>
    <n v="6"/>
    <n v="0"/>
    <n v="0"/>
    <n v="0"/>
    <n v="1"/>
    <s v="M85"/>
    <s v=" "/>
    <s v="D"/>
    <s v="  "/>
    <s v="  "/>
    <s v="N"/>
    <x v="2"/>
    <m/>
  </r>
  <r>
    <s v="1202160"/>
    <s v="Soap Hand Dial Basics Liquid  "/>
    <s v="7-1/2oz     "/>
    <s v="Ea      "/>
    <s v="ODEPOT"/>
    <s v="570399"/>
    <n v="2"/>
    <n v="16"/>
    <n v="0"/>
    <n v="0"/>
    <n v="0"/>
    <n v="1"/>
    <s v="D32"/>
    <s v=" "/>
    <s v="D"/>
    <s v="  "/>
    <s v="  "/>
    <s v="N"/>
    <x v="0"/>
    <m/>
  </r>
  <r>
    <s v="6614676"/>
    <s v="Catheter Foley 30cc.16fr. Infe"/>
    <s v="            "/>
    <s v="12/Ca   "/>
    <s v="BARDBI"/>
    <s v="0166SI16"/>
    <n v="2"/>
    <n v="2"/>
    <n v="0"/>
    <n v="0"/>
    <n v="1"/>
    <n v="0"/>
    <s v="M86"/>
    <s v=" "/>
    <s v="L"/>
    <s v="  "/>
    <s v="DP"/>
    <s v="N"/>
    <x v="2"/>
    <m/>
  </r>
  <r>
    <s v="1156919"/>
    <s v="Electrodes ECG Resting        "/>
    <s v="            "/>
    <s v="5000/Ca "/>
    <s v="MEDLIN"/>
    <s v="MDS616101A"/>
    <n v="2"/>
    <n v="2"/>
    <n v="0"/>
    <n v="0"/>
    <n v="0"/>
    <n v="1"/>
    <s v="M85"/>
    <s v=" "/>
    <s v="D"/>
    <s v="  "/>
    <s v="  "/>
    <s v="Y"/>
    <x v="2"/>
    <m/>
  </r>
  <r>
    <s v="9057183"/>
    <s v="Cutlery Knife Hvymed Wht      "/>
    <s v="            "/>
    <s v="100/Bx  "/>
    <s v="ODEPOT"/>
    <s v="780845"/>
    <n v="2"/>
    <n v="3"/>
    <n v="0"/>
    <n v="0"/>
    <n v="0"/>
    <n v="1"/>
    <s v="D33"/>
    <s v=" "/>
    <s v="D"/>
    <s v="  "/>
    <s v="  "/>
    <s v="N"/>
    <x v="0"/>
    <m/>
  </r>
  <r>
    <s v="3680334"/>
    <s v="Coffee Cafe Escapes Mocha     "/>
    <s v="K-Cup       "/>
    <s v="24/Bx   "/>
    <s v="LAGASS"/>
    <s v="GMT6803"/>
    <n v="2"/>
    <n v="2"/>
    <n v="0"/>
    <n v="0"/>
    <n v="0"/>
    <n v="1"/>
    <s v="D90"/>
    <s v=" "/>
    <s v="D"/>
    <s v="  "/>
    <s v="  "/>
    <s v="N"/>
    <x v="2"/>
    <m/>
  </r>
  <r>
    <s v="9026452"/>
    <s v="STAPLER,FULL STRIP COMBO,     "/>
    <s v="            "/>
    <s v="1/PK    "/>
    <s v="ODEPOT"/>
    <s v="427251"/>
    <n v="2"/>
    <n v="3"/>
    <n v="0"/>
    <n v="0"/>
    <n v="0"/>
    <n v="1"/>
    <s v="D32"/>
    <s v=" "/>
    <s v="D"/>
    <s v="  "/>
    <s v="  "/>
    <s v="N"/>
    <x v="0"/>
    <m/>
  </r>
  <r>
    <s v="1296414"/>
    <s v="Thermometer Data Logger Frzr  "/>
    <s v="2L          "/>
    <s v="Ea      "/>
    <s v="FISHER"/>
    <s v="04500019"/>
    <n v="2"/>
    <n v="2"/>
    <n v="0"/>
    <n v="0"/>
    <n v="0"/>
    <n v="1"/>
    <s v="M85"/>
    <s v=" "/>
    <s v="D"/>
    <s v="  "/>
    <s v="  "/>
    <s v="N"/>
    <x v="2"/>
    <m/>
  </r>
  <r>
    <s v="9038719"/>
    <s v="Lysol Sanitizing Wipes        "/>
    <s v="Citrus      "/>
    <s v="80/Pk   "/>
    <s v="ODEPOT"/>
    <s v="512112"/>
    <n v="2"/>
    <n v="10"/>
    <n v="0"/>
    <n v="0"/>
    <n v="0"/>
    <n v="1"/>
    <s v="D32"/>
    <s v=" "/>
    <s v="D"/>
    <s v="  "/>
    <s v="  "/>
    <s v="N"/>
    <x v="0"/>
    <m/>
  </r>
  <r>
    <s v="2582168"/>
    <s v="Sodium Chloride .9% Irrig     "/>
    <s v="250mL       "/>
    <s v="Bt      "/>
    <s v="ABBHOS"/>
    <s v="0613822"/>
    <n v="2"/>
    <n v="25"/>
    <n v="1"/>
    <n v="0"/>
    <n v="0"/>
    <n v="0"/>
    <s v="M10"/>
    <s v="R"/>
    <s v="Blank"/>
    <s v="  "/>
    <s v="RE"/>
    <s v="Y"/>
    <x v="3"/>
    <m/>
  </r>
  <r>
    <s v="2589850"/>
    <s v="Sterile Water For Irrigation  "/>
    <s v="250ml Str   "/>
    <s v="250ml/Bt"/>
    <s v="ABBHOS"/>
    <s v="0613922"/>
    <n v="2"/>
    <n v="25"/>
    <n v="0.5"/>
    <n v="0.5"/>
    <n v="0"/>
    <n v="0"/>
    <s v="M10"/>
    <s v=" "/>
    <s v="Blank"/>
    <s v="  "/>
    <s v="RE"/>
    <s v="Y"/>
    <x v="3"/>
    <m/>
  </r>
  <r>
    <s v="1000959"/>
    <s v="Needle Holder Mayo-Hegar      "/>
    <s v="Econ 5&quot;     "/>
    <s v="Ea      "/>
    <s v="JINSTR"/>
    <s v="100-0959"/>
    <n v="2"/>
    <n v="8"/>
    <n v="0"/>
    <n v="1"/>
    <n v="0"/>
    <n v="0"/>
    <s v="M10"/>
    <s v=" "/>
    <s v="Blank"/>
    <s v="  "/>
    <s v="  "/>
    <s v="Y"/>
    <x v="3"/>
    <m/>
  </r>
  <r>
    <s v="9056198"/>
    <s v="Notes 1 1/2x2 2 Pst           "/>
    <s v="            "/>
    <s v="24/Pk   "/>
    <s v="ODEPOT"/>
    <s v="597030"/>
    <n v="2"/>
    <n v="3"/>
    <n v="0"/>
    <n v="0"/>
    <n v="0"/>
    <n v="1"/>
    <s v="D32"/>
    <s v=" "/>
    <s v="D"/>
    <s v="  "/>
    <s v="  "/>
    <s v="N"/>
    <x v="0"/>
    <m/>
  </r>
  <r>
    <s v="1319583"/>
    <s v="Booklet Treating Breast Cancer"/>
    <s v="Spanish     "/>
    <s v="Ea      "/>
    <s v="KRAMES"/>
    <s v="12157"/>
    <n v="1"/>
    <n v="3"/>
    <n v="0"/>
    <n v="0"/>
    <n v="1"/>
    <n v="0"/>
    <s v="M86"/>
    <s v=" "/>
    <s v="L"/>
    <s v="  "/>
    <s v="  "/>
    <s v="N"/>
    <x v="2"/>
    <m/>
  </r>
  <r>
    <s v="1294499"/>
    <s v="Pessary Donut Silcone         "/>
    <s v="#5          "/>
    <s v="Ea      "/>
    <s v="MEDGYN"/>
    <s v="050015"/>
    <n v="1"/>
    <n v="1"/>
    <n v="0"/>
    <n v="0"/>
    <n v="1"/>
    <n v="0"/>
    <s v="M86"/>
    <s v=" "/>
    <s v="L"/>
    <s v="  "/>
    <s v="DP"/>
    <s v="N"/>
    <x v="2"/>
    <m/>
  </r>
  <r>
    <s v="9064699"/>
    <s v="2000 PLUS 4-In-1 Date Stamp   "/>
    <s v="Blue/Red    "/>
    <s v="Ea      "/>
    <s v="ODEPOT"/>
    <s v="113947"/>
    <n v="1"/>
    <n v="2"/>
    <n v="0"/>
    <n v="0"/>
    <n v="0"/>
    <n v="1"/>
    <s v="D32"/>
    <s v=" "/>
    <s v="D"/>
    <s v="  "/>
    <s v="  "/>
    <s v="N"/>
    <x v="0"/>
    <m/>
  </r>
  <r>
    <s v="1244873"/>
    <s v="Table Treatment LtHnd-062799L "/>
    <s v="            "/>
    <s v="Ea      "/>
    <s v="HAUSM"/>
    <s v="4298-701-346-06-27-99L"/>
    <n v="1"/>
    <n v="1"/>
    <n v="0"/>
    <n v="0"/>
    <n v="0"/>
    <n v="1"/>
    <s v="M85"/>
    <s v=" "/>
    <s v="D"/>
    <s v="  "/>
    <s v="  "/>
    <s v="N"/>
    <x v="2"/>
    <m/>
  </r>
  <r>
    <s v="9026480"/>
    <s v="Binder Clip Small             "/>
    <s v="3/4&quot;&quot;       "/>
    <s v="12/Bx   "/>
    <s v="ODEPOT"/>
    <s v="429415"/>
    <n v="1"/>
    <n v="4"/>
    <n v="0"/>
    <n v="0"/>
    <n v="0"/>
    <n v="1"/>
    <s v="D32"/>
    <s v=" "/>
    <s v="D"/>
    <s v="  "/>
    <s v="  "/>
    <s v="N"/>
    <x v="0"/>
    <m/>
  </r>
  <r>
    <s v="5660548"/>
    <s v="Cuff ProBP 2400 Large Adult   "/>
    <s v="            "/>
    <s v="Ea      "/>
    <s v="WELCH"/>
    <s v="REUSE-12-2400"/>
    <n v="1"/>
    <n v="1"/>
    <n v="0"/>
    <n v="1"/>
    <n v="0"/>
    <n v="0"/>
    <s v="M86"/>
    <s v=" "/>
    <s v="L"/>
    <s v="  "/>
    <s v="DP"/>
    <s v="N"/>
    <x v="2"/>
    <m/>
  </r>
  <r>
    <s v="1292447"/>
    <s v="Booklet Lprscpc Hernia Repair "/>
    <s v="Spanish     "/>
    <s v="Ea      "/>
    <s v="KRAMES"/>
    <s v="12158"/>
    <n v="1"/>
    <n v="5"/>
    <n v="0"/>
    <n v="0"/>
    <n v="1"/>
    <n v="0"/>
    <s v="M86"/>
    <s v=" "/>
    <s v="L"/>
    <s v="  "/>
    <s v="  "/>
    <s v="N"/>
    <x v="2"/>
    <m/>
  </r>
  <r>
    <s v="1276483"/>
    <s v="Epinephrine Auto Injector Jr  "/>
    <s v="0.15mg      "/>
    <s v="2/Pk    "/>
    <s v="CARDGN"/>
    <s v="5325550"/>
    <n v="1"/>
    <n v="1"/>
    <n v="1"/>
    <n v="0"/>
    <n v="0"/>
    <n v="0"/>
    <s v="G10"/>
    <s v=" "/>
    <s v="Blank"/>
    <s v="  "/>
    <s v="RX"/>
    <s v="Y"/>
    <x v="3"/>
    <m/>
  </r>
  <r>
    <s v="1822553"/>
    <s v="Sheet Lap/ Cholecystectomy    "/>
    <s v="74&quot;x120&quot;    "/>
    <s v="10/Ca   "/>
    <s v="HALYAR"/>
    <s v="89225"/>
    <n v="1"/>
    <n v="1"/>
    <n v="0"/>
    <n v="1"/>
    <n v="0"/>
    <n v="0"/>
    <s v="M85"/>
    <s v=" "/>
    <s v="D"/>
    <s v="  "/>
    <s v="  "/>
    <s v="N"/>
    <x v="2"/>
    <m/>
  </r>
  <r>
    <s v="9029548"/>
    <s v="Battery Size Aa Alkaline      "/>
    <s v="            "/>
    <s v="24/Bx   "/>
    <s v="ODEPOT"/>
    <s v="696526"/>
    <n v="1"/>
    <n v="1"/>
    <n v="0"/>
    <n v="0"/>
    <n v="0"/>
    <n v="1"/>
    <s v="D32"/>
    <s v=" "/>
    <s v="D"/>
    <s v="  "/>
    <s v="  "/>
    <s v="N"/>
    <x v="0"/>
    <m/>
  </r>
  <r>
    <s v="9022849"/>
    <s v="HOLDER,SGN,VERTICAL,8.5X1     "/>
    <s v="            "/>
    <s v="1/Ea    "/>
    <s v="ODEPOT"/>
    <s v="274411"/>
    <n v="1"/>
    <n v="6"/>
    <n v="0"/>
    <n v="0"/>
    <n v="0"/>
    <n v="1"/>
    <s v="D32"/>
    <s v=" "/>
    <s v="D"/>
    <s v="  "/>
    <s v="  "/>
    <s v="N"/>
    <x v="0"/>
    <m/>
  </r>
  <r>
    <s v="1193307"/>
    <s v="Ball Exercise Cando 45cm      "/>
    <s v="Yellow Boxed"/>
    <s v="Ea      "/>
    <s v="FABENT"/>
    <s v="30-1851B"/>
    <n v="1"/>
    <n v="1"/>
    <n v="0"/>
    <n v="0"/>
    <n v="1"/>
    <n v="0"/>
    <s v="M86"/>
    <s v=" "/>
    <s v="L"/>
    <s v="  "/>
    <s v="  "/>
    <s v="N"/>
    <x v="2"/>
    <m/>
  </r>
  <r>
    <s v="9064807"/>
    <s v="Pen BP BIC Round Stic Med     "/>
    <s v="Blue        "/>
    <s v="60/Bx   "/>
    <s v="ODEPOT"/>
    <s v="255876"/>
    <n v="1"/>
    <n v="3"/>
    <n v="0"/>
    <n v="0"/>
    <n v="0"/>
    <n v="1"/>
    <s v="D32"/>
    <s v=" "/>
    <s v="D"/>
    <s v="  "/>
    <s v="  "/>
    <s v="N"/>
    <x v="0"/>
    <m/>
  </r>
  <r>
    <s v="1162192"/>
    <s v="Rebound Air Walker            "/>
    <s v="Large       "/>
    <s v="Ea      "/>
    <s v="ROYMED"/>
    <s v="B-242900004"/>
    <n v="1"/>
    <n v="2"/>
    <n v="0"/>
    <n v="1"/>
    <n v="0"/>
    <n v="0"/>
    <s v="M10"/>
    <s v=" "/>
    <s v="Blank"/>
    <s v="  "/>
    <s v="  "/>
    <s v="Y"/>
    <x v="3"/>
    <m/>
  </r>
  <r>
    <s v="3920145"/>
    <s v="Intensity ProCX4 4CH Combo    "/>
    <s v="w/Cart      "/>
    <s v="Ea      "/>
    <s v="FABENT"/>
    <s v="13-3392"/>
    <n v="1"/>
    <n v="1"/>
    <n v="0"/>
    <n v="0"/>
    <n v="0"/>
    <n v="1"/>
    <s v="M85"/>
    <s v=" "/>
    <s v="D"/>
    <s v="  "/>
    <s v="DP"/>
    <s v="N"/>
    <x v="2"/>
    <m/>
  </r>
  <r>
    <s v="9600091"/>
    <s v="Cando Foam Roller Half Round  "/>
    <s v="8x36&quot;       "/>
    <s v="Ea      "/>
    <s v="FABENT"/>
    <s v="30-2270"/>
    <n v="1"/>
    <n v="1"/>
    <n v="0"/>
    <n v="0"/>
    <n v="1"/>
    <n v="0"/>
    <s v="M86"/>
    <s v=" "/>
    <s v="L"/>
    <s v="  "/>
    <s v="  "/>
    <s v="N"/>
    <x v="2"/>
    <m/>
  </r>
  <r>
    <s v="9020541"/>
    <s v="Staple Remover Assrt          "/>
    <s v="            "/>
    <s v="3/Pk    "/>
    <s v="ODEPOT"/>
    <s v="127270"/>
    <n v="1"/>
    <n v="1"/>
    <n v="0"/>
    <n v="0"/>
    <n v="0"/>
    <n v="1"/>
    <s v="D32"/>
    <s v=" "/>
    <s v="D"/>
    <s v="  "/>
    <s v="  "/>
    <s v="N"/>
    <x v="0"/>
    <m/>
  </r>
  <r>
    <s v="9026025"/>
    <s v="Pad Note Post-It 3x3 12       "/>
    <s v="            "/>
    <s v="12/Pk   "/>
    <s v="ODEPOT"/>
    <s v="404079"/>
    <n v="1"/>
    <n v="1"/>
    <n v="0"/>
    <n v="0"/>
    <n v="0"/>
    <n v="1"/>
    <s v="D32"/>
    <s v=" "/>
    <s v="D"/>
    <s v="  "/>
    <s v="  "/>
    <s v="N"/>
    <x v="0"/>
    <m/>
  </r>
  <r>
    <s v="1167539"/>
    <s v="Tegaderm Foam Dressing        "/>
    <s v="4x8         "/>
    <s v="5x6/Ca  "/>
    <s v="3MMED"/>
    <s v="90602"/>
    <n v="1"/>
    <n v="1"/>
    <n v="0"/>
    <n v="0"/>
    <n v="1"/>
    <n v="0"/>
    <s v="M86"/>
    <s v=" "/>
    <s v="L"/>
    <s v="  "/>
    <s v="  "/>
    <s v="N"/>
    <x v="2"/>
    <m/>
  </r>
  <r>
    <s v="1224464"/>
    <s v="Napkins Everyday Bounty 1-Ply "/>
    <s v="White       "/>
    <s v="100/Pk  "/>
    <s v="ODEPOT"/>
    <s v="597155"/>
    <n v="1"/>
    <n v="2"/>
    <n v="0"/>
    <n v="0"/>
    <n v="0"/>
    <n v="1"/>
    <s v="D33"/>
    <s v=" "/>
    <s v="D"/>
    <s v="  "/>
    <s v="  "/>
    <s v="N"/>
    <x v="0"/>
    <m/>
  </r>
  <r>
    <s v="1212384"/>
    <s v="Support Thmb Spca Freedom Rt  "/>
    <s v="Md/L        "/>
    <s v="Ea      "/>
    <s v="ALIMED"/>
    <s v="5484"/>
    <n v="1"/>
    <n v="1"/>
    <n v="0"/>
    <n v="0"/>
    <n v="1"/>
    <n v="0"/>
    <s v="M86"/>
    <s v=" "/>
    <s v="L"/>
    <s v="  "/>
    <s v="  "/>
    <s v="N"/>
    <x v="2"/>
    <m/>
  </r>
  <r>
    <s v="1195010"/>
    <s v="Divider Write-On 8-Tab Plastic"/>
    <s v="Multi-Color "/>
    <s v="1/St    "/>
    <s v="ODEPOT"/>
    <s v="490486"/>
    <n v="1"/>
    <n v="4"/>
    <n v="0"/>
    <n v="0"/>
    <n v="0"/>
    <n v="1"/>
    <s v="D33"/>
    <s v=" "/>
    <s v="D"/>
    <s v="  "/>
    <s v="  "/>
    <s v="N"/>
    <x v="0"/>
    <m/>
  </r>
  <r>
    <s v="1145979"/>
    <s v="REP Exercise Band Orange      "/>
    <s v="50-Yds      "/>
    <s v="Ea      "/>
    <s v="FABENT"/>
    <s v="10-1090"/>
    <n v="1"/>
    <n v="1"/>
    <n v="0"/>
    <n v="0"/>
    <n v="0"/>
    <n v="1"/>
    <s v="M85"/>
    <s v=" "/>
    <s v="D"/>
    <s v="  "/>
    <s v="  "/>
    <s v="N"/>
    <x v="2"/>
    <m/>
  </r>
  <r>
    <s v="9064640"/>
    <s v="Battery Duracell Alkaline     "/>
    <s v="AA          "/>
    <s v="24/Pk   "/>
    <s v="ODEPOT"/>
    <s v="458914"/>
    <n v="1"/>
    <n v="2"/>
    <n v="0"/>
    <n v="0"/>
    <n v="0"/>
    <n v="1"/>
    <s v="D33"/>
    <s v=" "/>
    <s v="D"/>
    <s v="  "/>
    <s v="  "/>
    <s v="N"/>
    <x v="0"/>
    <m/>
  </r>
  <r>
    <s v="4997203"/>
    <s v="Solo Traveler Lids White      "/>
    <s v="10-oz       "/>
    <s v="300/Cr  "/>
    <s v="ODEPOT"/>
    <s v="875697"/>
    <n v="1"/>
    <n v="1"/>
    <n v="0"/>
    <n v="0"/>
    <n v="0"/>
    <n v="1"/>
    <s v="D33"/>
    <s v=" "/>
    <s v="D"/>
    <s v="  "/>
    <s v="  "/>
    <s v="N"/>
    <x v="0"/>
    <m/>
  </r>
  <r>
    <s v="8039566"/>
    <s v="Hamper Secure Chrome          "/>
    <s v="            "/>
    <s v="EA      "/>
    <s v="BLICK"/>
    <s v="0962010000"/>
    <n v="1"/>
    <n v="2"/>
    <n v="0"/>
    <n v="0"/>
    <n v="0"/>
    <n v="1"/>
    <s v="M85"/>
    <s v=" "/>
    <s v="D"/>
    <s v="  "/>
    <s v="  "/>
    <s v="N"/>
    <x v="2"/>
    <m/>
  </r>
  <r>
    <s v="1242588"/>
    <s v="Wrap Knee Safe-T-Sport Neo    "/>
    <s v="Uni Nvy     "/>
    <s v="Ea      "/>
    <s v="FLAORT"/>
    <s v="37-307UNNVY"/>
    <n v="1"/>
    <n v="3"/>
    <n v="0"/>
    <n v="0"/>
    <n v="1"/>
    <n v="0"/>
    <s v="M86"/>
    <s v=" "/>
    <s v="L"/>
    <s v="  "/>
    <s v="DU"/>
    <s v="N"/>
    <x v="2"/>
    <m/>
  </r>
  <r>
    <s v="8954063"/>
    <s v="Paper Table Schooltime Smooth "/>
    <s v="18&quot;x225     "/>
    <s v="6/Ca    "/>
    <s v="TIDI-E"/>
    <s v="982018"/>
    <n v="1"/>
    <n v="1"/>
    <n v="0"/>
    <n v="1"/>
    <n v="0"/>
    <n v="0"/>
    <s v="M90"/>
    <s v=" "/>
    <s v="Blank"/>
    <s v="  "/>
    <s v="DU"/>
    <s v="Y"/>
    <x v="3"/>
    <m/>
  </r>
  <r>
    <s v="9044637"/>
    <s v="142 Mailroom Tape w/Disp      "/>
    <s v="2x80        "/>
    <s v="6/Pk    "/>
    <s v="ODEPOT"/>
    <s v="444970"/>
    <n v="1"/>
    <n v="1"/>
    <n v="0"/>
    <n v="0"/>
    <n v="0"/>
    <n v="1"/>
    <s v="D32"/>
    <s v=" "/>
    <s v="D"/>
    <s v="  "/>
    <s v="  "/>
    <s v="N"/>
    <x v="0"/>
    <m/>
  </r>
  <r>
    <s v="3950249"/>
    <s v="Johnson's Baby Powder Original"/>
    <s v="            "/>
    <s v="4oz/Bt  "/>
    <s v="WARNLB"/>
    <s v="100301100"/>
    <n v="1"/>
    <n v="1"/>
    <n v="1"/>
    <n v="0"/>
    <n v="0"/>
    <n v="0"/>
    <s v="M10"/>
    <s v=" "/>
    <s v="Blank"/>
    <s v="  "/>
    <s v="CU"/>
    <s v="Y"/>
    <x v="3"/>
    <m/>
  </r>
  <r>
    <s v="1108243"/>
    <s v="Table Mobile Therapy Hand     "/>
    <s v="            "/>
    <s v="Ea      "/>
    <s v="CLINT"/>
    <s v="74-10S"/>
    <n v="1"/>
    <n v="1"/>
    <n v="0"/>
    <n v="0"/>
    <n v="0"/>
    <n v="1"/>
    <s v="M85"/>
    <s v=" "/>
    <s v="D"/>
    <s v="  "/>
    <s v="  "/>
    <s v="N"/>
    <x v="2"/>
    <m/>
  </r>
  <r>
    <s v="9026956"/>
    <s v="FILTERS,REG,12-CUP,1M/CT      "/>
    <s v="            "/>
    <s v="1000    "/>
    <s v="ODEPOT"/>
    <s v="455939"/>
    <n v="1"/>
    <n v="1"/>
    <n v="0"/>
    <n v="0"/>
    <n v="0"/>
    <n v="1"/>
    <s v="D33"/>
    <s v=" "/>
    <s v="D"/>
    <s v="  "/>
    <s v="  "/>
    <s v="N"/>
    <x v="0"/>
    <m/>
  </r>
  <r>
    <s v="1256946"/>
    <s v="Aerobic Stepper               "/>
    <s v="            "/>
    <s v="Ea      "/>
    <s v="FABENT"/>
    <s v="30-2300"/>
    <n v="1"/>
    <n v="2"/>
    <n v="0"/>
    <n v="0"/>
    <n v="0"/>
    <n v="1"/>
    <s v="M85"/>
    <s v=" "/>
    <s v="D"/>
    <s v="  "/>
    <s v="  "/>
    <s v="N"/>
    <x v="2"/>
    <m/>
  </r>
  <r>
    <s v="1214925"/>
    <s v="Chart Pocket Wall Letter Size "/>
    <s v="Plstc Smoke "/>
    <s v="12/Ca   "/>
    <s v="DEFCOR"/>
    <s v="63202"/>
    <n v="1"/>
    <n v="1"/>
    <n v="0"/>
    <n v="0"/>
    <n v="0"/>
    <n v="1"/>
    <s v="M85"/>
    <s v=" "/>
    <s v="D"/>
    <s v="  "/>
    <s v="  "/>
    <s v="N"/>
    <x v="2"/>
    <m/>
  </r>
  <r>
    <s v="1215569"/>
    <s v="Hook Damage-Free Command Wire "/>
    <s v="Small       "/>
    <s v="3/Pk    "/>
    <s v="ODEPOT"/>
    <s v="750375"/>
    <n v="1"/>
    <n v="1"/>
    <n v="0"/>
    <n v="0"/>
    <n v="0"/>
    <n v="1"/>
    <s v="D32"/>
    <s v=" "/>
    <s v="D"/>
    <s v="  "/>
    <s v="  "/>
    <s v="N"/>
    <x v="0"/>
    <m/>
  </r>
  <r>
    <s v="9032774"/>
    <s v="Folder 2tone Oxford 100/B     "/>
    <s v="            "/>
    <s v="100/Bx  "/>
    <s v="ODEPOT"/>
    <s v="935429"/>
    <n v="1"/>
    <n v="1"/>
    <n v="0"/>
    <n v="0"/>
    <n v="0"/>
    <n v="1"/>
    <s v="D33"/>
    <s v=" "/>
    <s v="D"/>
    <s v="  "/>
    <s v="  "/>
    <s v="N"/>
    <x v="0"/>
    <m/>
  </r>
  <r>
    <s v="9025578"/>
    <s v="Pen Stic Bic Cristal Med      "/>
    <s v="Black       "/>
    <s v="12/Pk   "/>
    <s v="ODEPOT"/>
    <s v="375006"/>
    <n v="1"/>
    <n v="8"/>
    <n v="0"/>
    <n v="0"/>
    <n v="0"/>
    <n v="1"/>
    <s v="D32"/>
    <s v=" "/>
    <s v="D"/>
    <s v="  "/>
    <s v="  "/>
    <s v="N"/>
    <x v="0"/>
    <m/>
  </r>
  <r>
    <s v="6149266"/>
    <s v="Tournicot Small               "/>
    <s v="Small       "/>
    <s v="20/Bx   "/>
    <s v="MAR-M"/>
    <s v="TCS"/>
    <n v="1"/>
    <n v="1"/>
    <n v="0"/>
    <n v="1"/>
    <n v="0"/>
    <n v="0"/>
    <s v="M80"/>
    <s v=" "/>
    <s v="Blank"/>
    <s v="  "/>
    <s v="  "/>
    <s v="Y"/>
    <x v="3"/>
    <m/>
  </r>
  <r>
    <s v="1319579"/>
    <s v="Booklet Breast Lumps          "/>
    <s v="Spanish     "/>
    <s v="Ea      "/>
    <s v="KRAMES"/>
    <s v="11911"/>
    <n v="1"/>
    <n v="5"/>
    <n v="0"/>
    <n v="0"/>
    <n v="1"/>
    <n v="0"/>
    <s v="M86"/>
    <s v=" "/>
    <s v="L"/>
    <s v="  "/>
    <s v="  "/>
    <s v="N"/>
    <x v="2"/>
    <m/>
  </r>
  <r>
    <s v="1162429"/>
    <s v="BIC Pen Retract Ballpt Med 1.0"/>
    <s v="4Color      "/>
    <s v="3/Pk    "/>
    <s v="ODEPOT"/>
    <s v="951841"/>
    <n v="1"/>
    <n v="1"/>
    <n v="0"/>
    <n v="0"/>
    <n v="0"/>
    <n v="1"/>
    <s v="D32"/>
    <s v=" "/>
    <s v="D"/>
    <s v="  "/>
    <s v="  "/>
    <s v="N"/>
    <x v="0"/>
    <m/>
  </r>
  <r>
    <s v="1234121"/>
    <s v="Carbamide Ear Wax Drops       "/>
    <s v="6.5%        "/>
    <s v="15mL/Bt "/>
    <s v="GERIP"/>
    <s v="57896033905"/>
    <n v="1"/>
    <n v="2"/>
    <n v="0"/>
    <n v="1"/>
    <n v="0"/>
    <n v="0"/>
    <s v="G10"/>
    <s v=" "/>
    <s v="Blank"/>
    <s v="  "/>
    <s v="OC"/>
    <s v="Y"/>
    <x v="3"/>
    <m/>
  </r>
  <r>
    <s v="9047664"/>
    <s v="Lollipop Dum Dum Bulk         "/>
    <s v="            "/>
    <s v="2340/Pk "/>
    <s v="ODEPOT"/>
    <s v="248162"/>
    <n v="1"/>
    <n v="1"/>
    <n v="0"/>
    <n v="0"/>
    <n v="0"/>
    <n v="1"/>
    <s v="D33"/>
    <s v=" "/>
    <s v="D"/>
    <s v="  "/>
    <s v="  "/>
    <s v="N"/>
    <x v="0"/>
    <m/>
  </r>
  <r>
    <s v="1228889"/>
    <s v="Pen Bic Round Stic Xtra Life  "/>
    <s v="Black Md Pnt"/>
    <s v="36/Bx   "/>
    <s v="ODEPOT"/>
    <s v="760537"/>
    <n v="1"/>
    <n v="4"/>
    <n v="0"/>
    <n v="0"/>
    <n v="0"/>
    <n v="1"/>
    <s v="D33"/>
    <s v=" "/>
    <s v="D"/>
    <s v="  "/>
    <s v="  "/>
    <s v="N"/>
    <x v="0"/>
    <m/>
  </r>
  <r>
    <s v="1333739"/>
    <s v="Straw Urine Transfer          "/>
    <s v="            "/>
    <s v="50/Bg   "/>
    <s v="SARST"/>
    <s v="11.1240"/>
    <n v="1"/>
    <n v="2"/>
    <n v="0"/>
    <n v="0"/>
    <n v="1"/>
    <n v="0"/>
    <s v="M86"/>
    <s v=" "/>
    <s v="L"/>
    <s v="  "/>
    <s v="DP"/>
    <s v="N"/>
    <x v="2"/>
    <m/>
  </r>
  <r>
    <s v="1259100"/>
    <s v="Ondansetron HCL Inj SDV 2mL   "/>
    <s v="2mg/mL      "/>
    <s v="25/Bx   "/>
    <s v="APOTEX"/>
    <s v="60505613005"/>
    <n v="1"/>
    <n v="1"/>
    <n v="1"/>
    <n v="0"/>
    <n v="0"/>
    <n v="0"/>
    <s v="G10"/>
    <s v="R"/>
    <s v="Blank"/>
    <s v="  "/>
    <s v="RX"/>
    <s v="Y"/>
    <x v="3"/>
    <m/>
  </r>
  <r>
    <s v="1257766"/>
    <s v="Methocarbamol Tablets         "/>
    <s v="500mg       "/>
    <s v="500/Bt  "/>
    <s v="CARDGN"/>
    <s v="4368288"/>
    <n v="1"/>
    <n v="1"/>
    <n v="1"/>
    <n v="0"/>
    <n v="0"/>
    <n v="0"/>
    <s v="G10"/>
    <s v=" "/>
    <s v="Blank"/>
    <s v="  "/>
    <s v="RX"/>
    <s v="Y"/>
    <x v="3"/>
    <m/>
  </r>
  <r>
    <s v="9057274"/>
    <s v="Creamer N'joy                 "/>
    <s v="            "/>
    <s v="500/Bx  "/>
    <s v="ODEPOT"/>
    <s v="788630"/>
    <n v="1"/>
    <n v="1"/>
    <n v="0"/>
    <n v="0"/>
    <n v="0"/>
    <n v="1"/>
    <s v="D32"/>
    <s v=" "/>
    <s v="D"/>
    <s v="  "/>
    <s v="  "/>
    <s v="N"/>
    <x v="0"/>
    <m/>
  </r>
  <r>
    <s v="2566187"/>
    <s v="FRC Scissors                  "/>
    <s v="6&quot;          "/>
    <s v="Ea      "/>
    <s v="SMINEP"/>
    <s v="28235"/>
    <n v="1"/>
    <n v="1"/>
    <n v="0"/>
    <n v="0"/>
    <n v="1"/>
    <n v="0"/>
    <s v="M86"/>
    <s v=" "/>
    <s v="L"/>
    <s v="  "/>
    <s v="  "/>
    <s v="N"/>
    <x v="2"/>
    <m/>
  </r>
  <r>
    <s v="3680276"/>
    <s v="Tea India Spice Chai Celestial"/>
    <s v="K-Cup       "/>
    <s v="24/Bx   "/>
    <s v="LAGASS"/>
    <s v="GMT14738"/>
    <n v="1"/>
    <n v="1"/>
    <n v="0"/>
    <n v="0"/>
    <n v="0"/>
    <n v="1"/>
    <s v="D90"/>
    <s v=" "/>
    <s v="D"/>
    <s v="  "/>
    <s v="  "/>
    <s v="N"/>
    <x v="2"/>
    <m/>
  </r>
  <r>
    <s v="1209005"/>
    <s v="Paper NST f/Monitor           "/>
    <s v="            "/>
    <s v="40/Ca   "/>
    <s v="VYAIRE"/>
    <s v="2009828-CAO"/>
    <n v="1"/>
    <n v="1"/>
    <n v="0"/>
    <n v="0"/>
    <n v="1"/>
    <n v="0"/>
    <s v="M86"/>
    <s v="Z"/>
    <s v="Z"/>
    <s v="  "/>
    <s v="PU"/>
    <s v="N"/>
    <x v="4"/>
    <m/>
  </r>
  <r>
    <s v="5663838"/>
    <s v="Otoscope Insufflator Bulb     "/>
    <s v="w/Tip       "/>
    <s v="Ea      "/>
    <s v="WELCH"/>
    <s v="21504"/>
    <n v="1"/>
    <n v="2"/>
    <n v="0"/>
    <n v="1"/>
    <n v="0"/>
    <n v="0"/>
    <s v="M90"/>
    <s v=" "/>
    <s v="Blank"/>
    <s v="  "/>
    <s v="  "/>
    <s v="Y"/>
    <x v="3"/>
    <m/>
  </r>
  <r>
    <s v="1117071"/>
    <s v="Catheter Carson Coude 2-Way   "/>
    <s v="20Fr        "/>
    <s v="12/Ca   "/>
    <s v="BARDBI"/>
    <s v="0168SI20"/>
    <n v="1"/>
    <n v="2"/>
    <n v="0"/>
    <n v="0"/>
    <n v="1"/>
    <n v="0"/>
    <s v="M86"/>
    <s v=" "/>
    <s v="L"/>
    <s v="  "/>
    <s v="DP"/>
    <s v="N"/>
    <x v="2"/>
    <m/>
  </r>
  <r>
    <s v="9024963"/>
    <s v="Battery Aa 1.5v Energizer     "/>
    <s v="            "/>
    <s v="4/Pk    "/>
    <s v="ODEPOT"/>
    <s v="343749"/>
    <n v="1"/>
    <n v="3"/>
    <n v="0"/>
    <n v="0"/>
    <n v="0"/>
    <n v="1"/>
    <s v="D32"/>
    <s v=" "/>
    <s v="D"/>
    <s v="  "/>
    <s v="  "/>
    <s v="N"/>
    <x v="0"/>
    <m/>
  </r>
  <r>
    <s v="1315317"/>
    <s v="ICD-10-CM Comp Official Codebk"/>
    <s v="2019        "/>
    <s v="Ea      "/>
    <s v="AMASSA"/>
    <s v="OP201419"/>
    <n v="1"/>
    <n v="1"/>
    <n v="0"/>
    <n v="0"/>
    <n v="0"/>
    <n v="1"/>
    <s v="M85"/>
    <s v=" "/>
    <s v="D"/>
    <s v="  "/>
    <s v="  "/>
    <s v="N"/>
    <x v="2"/>
    <m/>
  </r>
  <r>
    <s v="1263769"/>
    <s v="Weight Iron Disc CanDo        "/>
    <s v="1-1/4 lb    "/>
    <s v="Ea      "/>
    <s v="FABENT"/>
    <s v="10-0600"/>
    <n v="1"/>
    <n v="2"/>
    <n v="0"/>
    <n v="0"/>
    <n v="1"/>
    <n v="0"/>
    <s v="M86"/>
    <s v=" "/>
    <s v="L"/>
    <s v="  "/>
    <s v="  "/>
    <s v="N"/>
    <x v="2"/>
    <m/>
  </r>
  <r>
    <s v="9024177"/>
    <s v="Staple 1/4 Sf1 15-25sht       "/>
    <s v="            "/>
    <s v="5000/Bx "/>
    <s v="ODEPOT"/>
    <s v="320960"/>
    <n v="1"/>
    <n v="4"/>
    <n v="0"/>
    <n v="0"/>
    <n v="0"/>
    <n v="1"/>
    <s v="D32"/>
    <s v=" "/>
    <s v="D"/>
    <s v="  "/>
    <s v="  "/>
    <s v="N"/>
    <x v="0"/>
    <m/>
  </r>
  <r>
    <s v="1208257"/>
    <s v="Step-On Waste Can Red         "/>
    <s v="12Gal       "/>
    <s v="Ea      "/>
    <s v="RUBBMD"/>
    <s v="FGST12EPLRD"/>
    <n v="1"/>
    <n v="1"/>
    <n v="0"/>
    <n v="0"/>
    <n v="1"/>
    <n v="0"/>
    <s v="M86"/>
    <s v=" "/>
    <s v="L"/>
    <s v="  "/>
    <s v="  "/>
    <s v="N"/>
    <x v="2"/>
    <m/>
  </r>
  <r>
    <s v="1030771"/>
    <s v="Pads ABD Sterile              "/>
    <s v="5x9         "/>
    <s v="20x20/Ca"/>
    <s v="RITMED"/>
    <s v="A7059"/>
    <n v="1"/>
    <n v="1"/>
    <n v="1"/>
    <n v="0"/>
    <n v="0"/>
    <n v="0"/>
    <s v="M80"/>
    <s v=" "/>
    <s v="Blank"/>
    <s v="  "/>
    <s v="  "/>
    <s v="Y"/>
    <x v="3"/>
    <m/>
  </r>
  <r>
    <s v="1315068"/>
    <s v="Soda Ginger Ale Canada Dry    "/>
    <s v="12oz Can    "/>
    <s v="24/Ca   "/>
    <s v="ODEPOT"/>
    <s v="208402"/>
    <n v="1"/>
    <n v="1"/>
    <n v="0"/>
    <n v="0"/>
    <n v="0"/>
    <n v="1"/>
    <s v="D33"/>
    <s v="Z"/>
    <s v="Z"/>
    <s v="  "/>
    <s v="  "/>
    <s v="N"/>
    <x v="4"/>
    <m/>
  </r>
  <r>
    <s v="9022230"/>
    <s v="TAPE,LETTERING,.5,BLACK/      "/>
    <s v="WHITE       "/>
    <s v="1/PK    "/>
    <s v="ODEPOT"/>
    <s v="239400"/>
    <n v="1"/>
    <n v="1"/>
    <n v="0"/>
    <n v="0"/>
    <n v="0"/>
    <n v="1"/>
    <s v="D32"/>
    <s v=" "/>
    <s v="D"/>
    <s v="  "/>
    <s v="  "/>
    <s v="N"/>
    <x v="0"/>
    <m/>
  </r>
  <r>
    <s v="6522222"/>
    <s v="Smoke Evacuation Sys Disposabl"/>
    <s v="Clear Tubing"/>
    <s v="3/Bx    "/>
    <s v="MEDCAD"/>
    <s v="395-704"/>
    <n v="1"/>
    <n v="1"/>
    <n v="0"/>
    <n v="0"/>
    <n v="0"/>
    <n v="1"/>
    <s v="M85"/>
    <s v=" "/>
    <s v="D"/>
    <s v="  "/>
    <s v="  "/>
    <s v="N"/>
    <x v="2"/>
    <m/>
  </r>
  <r>
    <s v="1235464"/>
    <s v="Americaine Hemorrhoid Oint    "/>
    <s v="20%         "/>
    <s v="30gm/Ea "/>
    <s v="CARDWH"/>
    <s v="1166511"/>
    <n v="1"/>
    <n v="6"/>
    <n v="0"/>
    <n v="1"/>
    <n v="0"/>
    <n v="0"/>
    <s v="M86"/>
    <s v="D"/>
    <s v="L"/>
    <s v="  "/>
    <s v="OC"/>
    <s v="N"/>
    <x v="4"/>
    <m/>
  </r>
  <r>
    <s v="9086684"/>
    <s v="Gelfoam Sponges Sterile       "/>
    <s v="Size 100    "/>
    <s v="6/Bx    "/>
    <s v="PFIINJ"/>
    <s v="00009034201"/>
    <n v="1"/>
    <n v="2"/>
    <n v="1"/>
    <n v="0"/>
    <n v="0"/>
    <n v="0"/>
    <s v="M20"/>
    <s v=" "/>
    <s v="Blank"/>
    <s v="  "/>
    <s v="DP"/>
    <s v="Y"/>
    <x v="3"/>
    <m/>
  </r>
  <r>
    <s v="9024572"/>
    <s v="3M Sticky Post-it Notes Lined "/>
    <s v="4x6 Assorted"/>
    <s v="3/Pk    "/>
    <s v="ODEPOT"/>
    <s v="195456"/>
    <n v="1"/>
    <n v="2"/>
    <n v="0"/>
    <n v="0"/>
    <n v="0"/>
    <n v="1"/>
    <s v="D32"/>
    <s v=" "/>
    <s v="D"/>
    <s v="  "/>
    <s v="  "/>
    <s v="N"/>
    <x v="0"/>
    <m/>
  </r>
  <r>
    <s v="4994964"/>
    <s v="Sure Power Battery Lithium    "/>
    <s v="            "/>
    <s v="Ea      "/>
    <s v="ZOLL"/>
    <s v="8019-0535-01"/>
    <n v="1"/>
    <n v="1"/>
    <n v="0"/>
    <n v="0"/>
    <n v="1"/>
    <n v="0"/>
    <s v="M86"/>
    <s v=" "/>
    <s v="L"/>
    <s v="  "/>
    <s v="  "/>
    <s v="N"/>
    <x v="2"/>
    <m/>
  </r>
  <r>
    <s v="2949448"/>
    <s v="Suture Polysorb Undyed V-20   "/>
    <s v="3-0 30&quot;     "/>
    <s v="36/Bx   "/>
    <s v="KENDAL"/>
    <s v="GL322"/>
    <n v="1"/>
    <n v="1"/>
    <n v="1"/>
    <n v="0"/>
    <n v="0"/>
    <n v="0"/>
    <s v="M80"/>
    <s v=" "/>
    <s v="Blank"/>
    <s v="  "/>
    <s v="DP"/>
    <s v="Y"/>
    <x v="3"/>
    <m/>
  </r>
  <r>
    <s v="9026269"/>
    <s v="Battery Energizer Aa          "/>
    <s v="            "/>
    <s v="8/Pk    "/>
    <s v="ODEPOT"/>
    <s v="416545"/>
    <n v="1"/>
    <n v="1"/>
    <n v="0"/>
    <n v="0"/>
    <n v="0"/>
    <n v="1"/>
    <s v="D32"/>
    <s v=" "/>
    <s v="D"/>
    <s v="  "/>
    <s v="  "/>
    <s v="N"/>
    <x v="0"/>
    <m/>
  </r>
  <r>
    <s v="1104614"/>
    <s v="Telfa AMD Dressing Sterile    "/>
    <s v="4&quot;x14&quot;      "/>
    <s v="50/Ca   "/>
    <s v="CARDKN"/>
    <s v="7668"/>
    <n v="1"/>
    <n v="1"/>
    <n v="0"/>
    <n v="0"/>
    <n v="1"/>
    <n v="0"/>
    <s v="M86"/>
    <s v=" "/>
    <s v="L"/>
    <s v="  "/>
    <s v="  "/>
    <s v="N"/>
    <x v="2"/>
    <m/>
  </r>
  <r>
    <s v="3680310"/>
    <s v="Coffee GMT Our Blend          "/>
    <s v="K-Cup       "/>
    <s v="24/Bx   "/>
    <s v="LAGASS"/>
    <s v="GMT6570"/>
    <n v="1"/>
    <n v="1"/>
    <n v="0"/>
    <n v="0"/>
    <n v="0"/>
    <n v="1"/>
    <s v="D90"/>
    <s v=" "/>
    <s v="D"/>
    <s v="  "/>
    <s v="  "/>
    <s v="N"/>
    <x v="2"/>
    <m/>
  </r>
  <r>
    <s v="2484301"/>
    <s v="Cyanocob Inj (B-12) Non-Return"/>
    <s v="1000mcg     "/>
    <s v="10mL/Vl "/>
    <s v="GIVREP"/>
    <s v="00517003225"/>
    <n v="1"/>
    <n v="6"/>
    <n v="0"/>
    <n v="1"/>
    <n v="0"/>
    <n v="0"/>
    <s v="G95"/>
    <s v="Z"/>
    <s v="Z"/>
    <s v="  "/>
    <s v="RX"/>
    <s v="N"/>
    <x v="4"/>
    <m/>
  </r>
  <r>
    <s v="8132035"/>
    <s v="Belt Disposable/Fetal Monitor "/>
    <s v="            "/>
    <s v="50/Ca   "/>
    <s v="VYAIRE"/>
    <s v="4425FAO"/>
    <n v="1"/>
    <n v="1"/>
    <n v="0"/>
    <n v="1"/>
    <n v="0"/>
    <n v="0"/>
    <s v="M80"/>
    <s v=" "/>
    <s v="Blank"/>
    <s v="  "/>
    <s v="  "/>
    <s v="Y"/>
    <x v="3"/>
    <m/>
  </r>
  <r>
    <s v="9053405"/>
    <s v="Pad Od Green Jr 8x5 White     "/>
    <s v="            "/>
    <s v="6/Pk    "/>
    <s v="ODEPOT"/>
    <s v="480710"/>
    <n v="1"/>
    <n v="4"/>
    <n v="0"/>
    <n v="0"/>
    <n v="0"/>
    <n v="1"/>
    <s v="D32"/>
    <s v=" "/>
    <s v="D"/>
    <s v="  "/>
    <s v="  "/>
    <s v="N"/>
    <x v="0"/>
    <m/>
  </r>
  <r>
    <s v="1240463"/>
    <s v="Organ-I NR Tablets            "/>
    <s v="200mg       "/>
    <s v="100//Bt "/>
    <s v="CARDGN"/>
    <s v="5104468"/>
    <n v="1"/>
    <n v="1"/>
    <n v="1"/>
    <n v="0"/>
    <n v="0"/>
    <n v="0"/>
    <s v="G10"/>
    <s v="Z"/>
    <s v="Z"/>
    <s v="  "/>
    <s v="OC"/>
    <s v="N"/>
    <x v="4"/>
    <m/>
  </r>
  <r>
    <s v="2843568"/>
    <s v="Stand Instrument 5 Wheels     "/>
    <s v="Ss 31-50&quot;   "/>
    <s v="Ea      "/>
    <s v="CLINT"/>
    <s v="M-20"/>
    <n v="1"/>
    <n v="2"/>
    <n v="0"/>
    <n v="0"/>
    <n v="0"/>
    <n v="1"/>
    <s v="M85"/>
    <s v=" "/>
    <s v="D"/>
    <s v="  "/>
    <s v="  "/>
    <s v="N"/>
    <x v="2"/>
    <m/>
  </r>
  <r>
    <s v="1316684"/>
    <s v="Dilator Cervical Indvdl Hank  "/>
    <s v="7.5/8mm     "/>
    <s v="Ea      "/>
    <s v="COOPSR"/>
    <s v="61204"/>
    <n v="1"/>
    <n v="1"/>
    <n v="0"/>
    <n v="0"/>
    <n v="0"/>
    <n v="1"/>
    <s v="M85"/>
    <s v=" "/>
    <s v="D"/>
    <s v="  "/>
    <s v="DP"/>
    <s v="N"/>
    <x v="2"/>
    <m/>
  </r>
  <r>
    <s v="4851820"/>
    <s v="Gymnic Exercise Ball 38&quot;      "/>
    <s v="RED         "/>
    <s v="EA      "/>
    <s v="FABENT"/>
    <s v="30-1806"/>
    <n v="1"/>
    <n v="1"/>
    <n v="0"/>
    <n v="0"/>
    <n v="1"/>
    <n v="0"/>
    <s v="M86"/>
    <s v=" "/>
    <s v="L"/>
    <s v="  "/>
    <s v="  "/>
    <s v="N"/>
    <x v="2"/>
    <m/>
  </r>
  <r>
    <s v="1201049"/>
    <s v="Wrist Support Contoured       "/>
    <s v="Rt/lrg      "/>
    <s v="Ea      "/>
    <s v="SMTNEP"/>
    <s v="79-87007"/>
    <n v="1"/>
    <n v="5"/>
    <n v="0"/>
    <n v="1"/>
    <n v="0"/>
    <n v="0"/>
    <s v="M10"/>
    <s v=" "/>
    <s v="Blank"/>
    <s v="  "/>
    <s v="  "/>
    <s v="Y"/>
    <x v="3"/>
    <m/>
  </r>
  <r>
    <s v="1187752"/>
    <s v="Highlighters Chisel-Tip Fluor "/>
    <s v="Pink        "/>
    <s v="12/Pk   "/>
    <s v="ODEPOT"/>
    <s v="542812"/>
    <n v="1"/>
    <n v="1"/>
    <n v="0"/>
    <n v="0"/>
    <n v="0"/>
    <n v="1"/>
    <s v="D32"/>
    <s v=" "/>
    <s v="D"/>
    <s v="  "/>
    <s v="  "/>
    <s v="N"/>
    <x v="0"/>
    <m/>
  </r>
  <r>
    <s v="9061711"/>
    <s v="Tiles Cork Foray 12&quot;X12&quot; 4/P  "/>
    <s v="            "/>
    <s v="4/Pk    "/>
    <s v="ODEPOT"/>
    <s v="698479"/>
    <n v="1"/>
    <n v="2"/>
    <n v="0"/>
    <n v="0"/>
    <n v="0"/>
    <n v="1"/>
    <s v="D32"/>
    <s v=" "/>
    <s v="D"/>
    <s v="  "/>
    <s v="  "/>
    <s v="N"/>
    <x v="0"/>
    <m/>
  </r>
  <r>
    <s v="9044559"/>
    <s v="Pencil Pre-Sharpnd #2 Sft Lead"/>
    <s v="Yellow      "/>
    <s v="12/Pk   "/>
    <s v="ODEPOT"/>
    <s v="425563"/>
    <n v="1"/>
    <n v="2"/>
    <n v="0"/>
    <n v="0"/>
    <n v="0"/>
    <n v="1"/>
    <s v="D32"/>
    <s v=" "/>
    <s v="D"/>
    <s v="  "/>
    <s v="  "/>
    <s v="N"/>
    <x v="0"/>
    <m/>
  </r>
  <r>
    <s v="4996695"/>
    <s v="Cleaning Duster 10oz          "/>
    <s v="3/Pk        "/>
    <s v="Ea      "/>
    <s v="ODEPOT"/>
    <s v="911245"/>
    <n v="1"/>
    <n v="1"/>
    <n v="0"/>
    <n v="0"/>
    <n v="0"/>
    <n v="1"/>
    <s v="D32"/>
    <s v=" "/>
    <s v="D"/>
    <s v="  "/>
    <s v="  "/>
    <s v="N"/>
    <x v="0"/>
    <m/>
  </r>
  <r>
    <s v="9049504"/>
    <s v="Purell Oceanmist 8oz Blue     "/>
    <s v="            "/>
    <s v="Ea      "/>
    <s v="ODEPOT"/>
    <s v="514510"/>
    <n v="1"/>
    <n v="5"/>
    <n v="0"/>
    <n v="0"/>
    <n v="0"/>
    <n v="1"/>
    <s v="D32"/>
    <s v=" "/>
    <s v="D"/>
    <s v="  "/>
    <s v="  "/>
    <s v="N"/>
    <x v="0"/>
    <m/>
  </r>
  <r>
    <s v="5075201"/>
    <s v="Sodium Chloride 0.9% Irrig    "/>
    <s v="500mL/Bt    "/>
    <s v="Ea      "/>
    <s v="MCGAW"/>
    <s v="R5201-01"/>
    <n v="1"/>
    <n v="8"/>
    <n v="0"/>
    <n v="1"/>
    <n v="0"/>
    <n v="0"/>
    <s v="M10"/>
    <s v=" "/>
    <s v="Blank"/>
    <s v="  "/>
    <s v="RE"/>
    <s v="Y"/>
    <x v="1"/>
    <m/>
  </r>
  <r>
    <s v="1166749"/>
    <s v="Speculum Weisman Graves Left  "/>
    <s v="Open XL     "/>
    <s v="Ea      "/>
    <s v="MEDGYN"/>
    <s v="030912-XL"/>
    <n v="1"/>
    <n v="3"/>
    <n v="0"/>
    <n v="0"/>
    <n v="1"/>
    <n v="0"/>
    <s v="M86"/>
    <s v=" "/>
    <s v="L"/>
    <s v="  "/>
    <s v="  "/>
    <s v="N"/>
    <x v="2"/>
    <m/>
  </r>
  <r>
    <s v="1258664"/>
    <s v="Plunger Simplehuman w/ Stand  "/>
    <s v="Black       "/>
    <s v="Ea      "/>
    <s v="ODEPOT"/>
    <s v="854548"/>
    <n v="1"/>
    <n v="2"/>
    <n v="0"/>
    <n v="0"/>
    <n v="0"/>
    <n v="1"/>
    <s v="D33"/>
    <s v=" "/>
    <s v="D"/>
    <s v="  "/>
    <s v="  "/>
    <s v="N"/>
    <x v="0"/>
    <m/>
  </r>
  <r>
    <s v="9045339"/>
    <s v="Hot Melt Packing Tape w/Disp  "/>
    <s v="188x1968    "/>
    <s v="Ea      "/>
    <s v="ODEPOT"/>
    <s v="568748"/>
    <n v="1"/>
    <n v="1"/>
    <n v="0"/>
    <n v="0"/>
    <n v="0"/>
    <n v="1"/>
    <s v="D32"/>
    <s v=" "/>
    <s v="D"/>
    <s v="  "/>
    <s v="  "/>
    <s v="N"/>
    <x v="0"/>
    <m/>
  </r>
  <r>
    <s v="1085324"/>
    <s v="Clorox Disinfect Wipes        "/>
    <s v="Fresh Scent "/>
    <s v="Ea      "/>
    <s v="ODEPOT"/>
    <s v="821808"/>
    <n v="1"/>
    <n v="4"/>
    <n v="0"/>
    <n v="0"/>
    <n v="0"/>
    <n v="1"/>
    <s v="D32"/>
    <s v=" "/>
    <s v="D"/>
    <s v="  "/>
    <s v="  "/>
    <s v="N"/>
    <x v="0"/>
    <m/>
  </r>
  <r>
    <s v="9026484"/>
    <s v="TAPE,CORRECTION,BIC,1PK       "/>
    <s v="            "/>
    <s v="1/PK    "/>
    <s v="ODEPOT"/>
    <s v="429638"/>
    <n v="1"/>
    <n v="4"/>
    <n v="0"/>
    <n v="0"/>
    <n v="0"/>
    <n v="1"/>
    <s v="D32"/>
    <s v=" "/>
    <s v="D"/>
    <s v="  "/>
    <s v="  "/>
    <s v="N"/>
    <x v="0"/>
    <m/>
  </r>
  <r>
    <s v="1444111"/>
    <s v="Stand Instrument 5 Wheels     "/>
    <s v="Ss 29.5-49&quot; "/>
    <s v="Ea      "/>
    <s v="BLICK"/>
    <s v="0661501000"/>
    <n v="1"/>
    <n v="1"/>
    <n v="1"/>
    <n v="0"/>
    <n v="0"/>
    <n v="0"/>
    <s v="M80"/>
    <s v=" "/>
    <s v="Blank"/>
    <s v="  "/>
    <s v="  "/>
    <s v="Y"/>
    <x v="3"/>
    <m/>
  </r>
  <r>
    <s v="9087927"/>
    <s v="Gelfoam Sponges 1 3/8 x 10&quot;   "/>
    <s v="Sz 200      "/>
    <s v="6/Bx    "/>
    <s v="PFIINJ"/>
    <s v="00009034903"/>
    <n v="1"/>
    <n v="2"/>
    <n v="0"/>
    <n v="0"/>
    <n v="1"/>
    <n v="0"/>
    <s v="M86"/>
    <s v=" "/>
    <s v="L"/>
    <s v="  "/>
    <s v="DP"/>
    <s v="N"/>
    <x v="2"/>
    <m/>
  </r>
  <r>
    <s v="1254745"/>
    <s v="Cup Heel GelStep w/ Spur Spot "/>
    <s v="XL          "/>
    <s v="1/Pr    "/>
    <s v="PODPRO"/>
    <s v="5056"/>
    <n v="1"/>
    <n v="2"/>
    <n v="0"/>
    <n v="0"/>
    <n v="1"/>
    <n v="0"/>
    <s v="M86"/>
    <s v=" "/>
    <s v="L"/>
    <s v="  "/>
    <s v="DP"/>
    <s v="N"/>
    <x v="2"/>
    <m/>
  </r>
  <r>
    <s v="3640295"/>
    <s v="Ankle Brace ASO Max Black     "/>
    <s v="Small       "/>
    <s v="Ea      "/>
    <s v="MEDSPE"/>
    <s v="264042"/>
    <n v="1"/>
    <n v="2"/>
    <n v="0"/>
    <n v="0"/>
    <n v="0"/>
    <n v="1"/>
    <s v="M85"/>
    <s v=" "/>
    <s v="D"/>
    <s v="  "/>
    <s v="  "/>
    <s v="N"/>
    <x v="2"/>
    <m/>
  </r>
  <r>
    <s v="9036601"/>
    <s v="Grip Fine-Point Permanent     "/>
    <s v="            "/>
    <s v="12/Pk   "/>
    <s v="ODEPOT"/>
    <s v="707689"/>
    <n v="1"/>
    <n v="1"/>
    <n v="0"/>
    <n v="0"/>
    <n v="0"/>
    <n v="1"/>
    <s v="D33"/>
    <s v=" "/>
    <s v="D"/>
    <s v="  "/>
    <s v="  "/>
    <s v="N"/>
    <x v="0"/>
    <m/>
  </r>
  <r>
    <s v="1206263"/>
    <s v="Mousepad Wrist Support Gel    "/>
    <s v="Sandy Beach "/>
    <s v="Ea      "/>
    <s v="ODEPOT"/>
    <s v="767967"/>
    <n v="1"/>
    <n v="2"/>
    <n v="0"/>
    <n v="0"/>
    <n v="0"/>
    <n v="1"/>
    <s v="D33"/>
    <s v=" "/>
    <s v="D"/>
    <s v="  "/>
    <s v="  "/>
    <s v="N"/>
    <x v="0"/>
    <m/>
  </r>
  <r>
    <s v="1166209"/>
    <s v="Dispenser Wall f/Emesis Bag   "/>
    <s v="Hanging     "/>
    <s v="Ea      "/>
    <s v="MEDGEN"/>
    <s v="3933D"/>
    <n v="1"/>
    <n v="2"/>
    <n v="0"/>
    <n v="0"/>
    <n v="1"/>
    <n v="0"/>
    <s v="M86"/>
    <s v=" "/>
    <s v="L"/>
    <s v="  "/>
    <s v="  "/>
    <s v="N"/>
    <x v="2"/>
    <m/>
  </r>
  <r>
    <s v="9033057"/>
    <s v="Paper Copy 20lb X-Bright      "/>
    <s v="8.5&quot;&quot;X11&quot;&quot;  "/>
    <s v="5000/Ca "/>
    <s v="ODEPOT"/>
    <s v="940593"/>
    <n v="1"/>
    <n v="2"/>
    <n v="0"/>
    <n v="0"/>
    <n v="0"/>
    <n v="1"/>
    <s v="D32"/>
    <s v=" "/>
    <s v="D"/>
    <s v="  "/>
    <s v="  "/>
    <s v="N"/>
    <x v="0"/>
    <m/>
  </r>
  <r>
    <s v="3680337"/>
    <s v="Coffee Barista Italian Dark   "/>
    <s v="K-Cup       "/>
    <s v="24/Bx   "/>
    <s v="LAGASS"/>
    <s v="GMT6614"/>
    <n v="1"/>
    <n v="1"/>
    <n v="0"/>
    <n v="0"/>
    <n v="0"/>
    <n v="1"/>
    <s v="D90"/>
    <s v=" "/>
    <s v="D"/>
    <s v="  "/>
    <s v="  "/>
    <s v="N"/>
    <x v="2"/>
    <m/>
  </r>
  <r>
    <s v="1316685"/>
    <s v="Dilator Cervical Indvdl Hank  "/>
    <s v="6.5/7mm     "/>
    <s v="Ea      "/>
    <s v="COOPSR"/>
    <s v="61203"/>
    <n v="1"/>
    <n v="1"/>
    <n v="0"/>
    <n v="0"/>
    <n v="0"/>
    <n v="1"/>
    <s v="M85"/>
    <s v=" "/>
    <s v="D"/>
    <s v="  "/>
    <s v="DP"/>
    <s v="N"/>
    <x v="2"/>
    <m/>
  </r>
  <r>
    <s v="1194560"/>
    <s v="Bostitch Tool Kit Gen Repair  "/>
    <s v="Black 7-Pcs "/>
    <s v="Ea      "/>
    <s v="ODEPOT"/>
    <s v="922351"/>
    <n v="1"/>
    <n v="1"/>
    <n v="0"/>
    <n v="0"/>
    <n v="0"/>
    <n v="1"/>
    <s v="D33"/>
    <s v=" "/>
    <s v="D"/>
    <s v="  "/>
    <s v="  "/>
    <s v="N"/>
    <x v="0"/>
    <m/>
  </r>
  <r>
    <s v="1144566"/>
    <s v="Colpac Freezer Unit w/        "/>
    <s v="12Packs     "/>
    <s v="Ea      "/>
    <s v="FABENT"/>
    <s v="090910K"/>
    <n v="1"/>
    <n v="1"/>
    <n v="0"/>
    <n v="0"/>
    <n v="0"/>
    <n v="1"/>
    <s v="M85"/>
    <s v=" "/>
    <s v="D"/>
    <s v="  "/>
    <s v="  "/>
    <s v="N"/>
    <x v="2"/>
    <m/>
  </r>
  <r>
    <s v="1209494"/>
    <s v="Exam Shorts LF Non Woven XL   "/>
    <s v="Navy Blue   "/>
    <s v="50/Ca   "/>
    <s v="VALUMX"/>
    <s v="3424NB-XL"/>
    <n v="1"/>
    <n v="1"/>
    <n v="0"/>
    <n v="1"/>
    <n v="0"/>
    <n v="0"/>
    <s v="M10"/>
    <s v="Z"/>
    <s v="Z"/>
    <s v="  "/>
    <s v="DU"/>
    <s v="N"/>
    <x v="4"/>
    <m/>
  </r>
  <r>
    <s v="9021931"/>
    <s v="Post It Notes Ultra Colors    "/>
    <s v="4&quot;&quot;X6&quot;&quot; Line"/>
    <s v="3/Pk    "/>
    <s v="ODEPOT"/>
    <s v="217315"/>
    <n v="1"/>
    <n v="2"/>
    <n v="0"/>
    <n v="0"/>
    <n v="0"/>
    <n v="1"/>
    <s v="D32"/>
    <s v=" "/>
    <s v="D"/>
    <s v="  "/>
    <s v="  "/>
    <s v="N"/>
    <x v="0"/>
    <m/>
  </r>
  <r>
    <s v="1217258"/>
    <s v="Booklet Diverticular Disease  "/>
    <s v="English     "/>
    <s v="Ea      "/>
    <s v="KRAMES"/>
    <s v="11966"/>
    <n v="1"/>
    <n v="5"/>
    <n v="0"/>
    <n v="0"/>
    <n v="1"/>
    <n v="0"/>
    <s v="M86"/>
    <s v=" "/>
    <s v="L"/>
    <s v="  "/>
    <s v="  "/>
    <s v="N"/>
    <x v="2"/>
    <m/>
  </r>
  <r>
    <s v="1162190"/>
    <s v="Rebound Air Walker            "/>
    <s v="Small       "/>
    <s v="Ea      "/>
    <s v="ROYMED"/>
    <s v="B-242900002"/>
    <n v="1"/>
    <n v="2"/>
    <n v="0"/>
    <n v="1"/>
    <n v="0"/>
    <n v="0"/>
    <s v="M10"/>
    <s v=" "/>
    <s v="Blank"/>
    <s v="  "/>
    <s v="  "/>
    <s v="Y"/>
    <x v="3"/>
    <m/>
  </r>
  <r>
    <s v="1294156"/>
    <s v="Transducer GE Corometrics     "/>
    <s v="New Replace "/>
    <s v="Ea      "/>
    <s v="SOMTEC"/>
    <s v="5700LAX"/>
    <n v="1"/>
    <n v="1"/>
    <n v="0"/>
    <n v="0"/>
    <n v="0"/>
    <n v="1"/>
    <s v="M85"/>
    <s v=" "/>
    <s v="D"/>
    <s v="  "/>
    <s v="DP"/>
    <s v="N"/>
    <x v="2"/>
    <m/>
  </r>
  <r>
    <s v="1119330"/>
    <s v="Purdue Pegboard Test          "/>
    <s v="            "/>
    <s v="Ea      "/>
    <s v="TROY"/>
    <s v="A929-1"/>
    <n v="1"/>
    <n v="1"/>
    <n v="0"/>
    <n v="0"/>
    <n v="0"/>
    <n v="1"/>
    <s v="M85"/>
    <s v=" "/>
    <s v="D"/>
    <s v="  "/>
    <s v="  "/>
    <s v="N"/>
    <x v="2"/>
    <m/>
  </r>
  <r>
    <s v="9031139"/>
    <s v="Sugar Cannister 20 Oz         "/>
    <s v="            "/>
    <s v="3/Pk    "/>
    <s v="ODEPOT"/>
    <s v="814293"/>
    <n v="1"/>
    <n v="1"/>
    <n v="0"/>
    <n v="0"/>
    <n v="0"/>
    <n v="1"/>
    <s v="D32"/>
    <s v=" "/>
    <s v="D"/>
    <s v="  "/>
    <s v="  "/>
    <s v="N"/>
    <x v="0"/>
    <m/>
  </r>
  <r>
    <s v="1212028"/>
    <s v="Forcep Tissue Allis 5x6 Teeth "/>
    <s v="SS 10&quot;      "/>
    <s v="Ea      "/>
    <s v="DERSUR"/>
    <s v="48-28"/>
    <n v="1"/>
    <n v="1"/>
    <n v="0"/>
    <n v="0"/>
    <n v="0"/>
    <n v="1"/>
    <s v="M85"/>
    <s v=" "/>
    <s v="D"/>
    <s v="  "/>
    <s v="DU"/>
    <s v="N"/>
    <x v="2"/>
    <m/>
  </r>
  <r>
    <s v="3680288"/>
    <s v="Coffee Gloria J French Vanilla"/>
    <s v="K-Cup       "/>
    <s v="24/Bx   "/>
    <s v="LAGASS"/>
    <s v="DIE60051046"/>
    <n v="1"/>
    <n v="4"/>
    <n v="0"/>
    <n v="0"/>
    <n v="0"/>
    <n v="1"/>
    <s v="D90"/>
    <s v=" "/>
    <s v="D"/>
    <s v="  "/>
    <s v="  "/>
    <s v="N"/>
    <x v="2"/>
    <m/>
  </r>
  <r>
    <s v="1251211"/>
    <s v="Superior Cloth Electrodes     "/>
    <s v="2&quot; Round    "/>
    <s v="4/Pk    "/>
    <s v="DYNTRN"/>
    <s v="DSC2R"/>
    <n v="1"/>
    <n v="10"/>
    <n v="0"/>
    <n v="0"/>
    <n v="1"/>
    <n v="0"/>
    <s v="M86"/>
    <s v=" "/>
    <s v="L"/>
    <s v="  "/>
    <s v="  "/>
    <s v="N"/>
    <x v="2"/>
    <m/>
  </r>
  <r>
    <s v="1737411"/>
    <s v="Glove Dispenser W/Bracket     "/>
    <s v="            "/>
    <s v="5/Ca    "/>
    <s v="CARDKN"/>
    <s v="8550B"/>
    <n v="1"/>
    <n v="2"/>
    <n v="0"/>
    <n v="1"/>
    <n v="0"/>
    <n v="0"/>
    <s v="M86"/>
    <s v=" "/>
    <s v="L"/>
    <s v="  "/>
    <s v="  "/>
    <s v="N"/>
    <x v="2"/>
    <m/>
  </r>
  <r>
    <s v="9021231"/>
    <s v="Tape Dispenser Desktop 1&quot; Core"/>
    <s v="Black       "/>
    <s v="1/PK    "/>
    <s v="ODEPOT"/>
    <s v="173336"/>
    <n v="1"/>
    <n v="3"/>
    <n v="0"/>
    <n v="0"/>
    <n v="0"/>
    <n v="1"/>
    <s v="D32"/>
    <s v=" "/>
    <s v="D"/>
    <s v="  "/>
    <s v="  "/>
    <s v="N"/>
    <x v="0"/>
    <m/>
  </r>
  <r>
    <s v="1199546"/>
    <s v="Brace Hand Ulnar Exos Gutter  "/>
    <s v="XL Left Blk "/>
    <s v="Ea      "/>
    <s v="SMTNEP"/>
    <s v="125-71-1111"/>
    <n v="1"/>
    <n v="3"/>
    <n v="0"/>
    <n v="0"/>
    <n v="1"/>
    <n v="0"/>
    <s v="M86"/>
    <s v=" "/>
    <s v="L"/>
    <s v="  "/>
    <s v="  "/>
    <s v="N"/>
    <x v="2"/>
    <m/>
  </r>
  <r>
    <s v="8290012"/>
    <s v="Colastic Bandage LF Ast Col   "/>
    <s v="1.5x5Yd     "/>
    <s v="48/Ca   "/>
    <s v="CONCO"/>
    <s v="45110000"/>
    <n v="1"/>
    <n v="1"/>
    <n v="0"/>
    <n v="1"/>
    <n v="0"/>
    <n v="0"/>
    <s v="M10"/>
    <s v=" "/>
    <s v="Blank"/>
    <s v="  "/>
    <s v="  "/>
    <s v="Y"/>
    <x v="3"/>
    <m/>
  </r>
  <r>
    <s v="9110020"/>
    <s v="Leukomed Dressing             "/>
    <s v="3.1&quot;x6&quot;     "/>
    <s v="50/Bx   "/>
    <s v="SMINEP"/>
    <s v="7238002"/>
    <n v="1"/>
    <n v="2"/>
    <n v="0"/>
    <n v="0"/>
    <n v="1"/>
    <n v="0"/>
    <s v="M86"/>
    <s v=" "/>
    <s v="L"/>
    <s v="  "/>
    <s v="  "/>
    <s v="N"/>
    <x v="2"/>
    <m/>
  </r>
  <r>
    <s v="1229106"/>
    <s v="Basket Supply                 "/>
    <s v="Black       "/>
    <s v="2/Pk    "/>
    <s v="ODEPOT"/>
    <s v="736962"/>
    <n v="1"/>
    <n v="4"/>
    <n v="0"/>
    <n v="0"/>
    <n v="0"/>
    <n v="1"/>
    <s v="D33"/>
    <s v=" "/>
    <s v="D"/>
    <s v="  "/>
    <s v="  "/>
    <s v="N"/>
    <x v="0"/>
    <m/>
  </r>
  <r>
    <s v="1319584"/>
    <s v="Booklet Diverticular Disease  "/>
    <s v="Spanish     "/>
    <s v="Ea      "/>
    <s v="KRAMES"/>
    <s v="12084"/>
    <n v="1"/>
    <n v="2"/>
    <n v="0"/>
    <n v="0"/>
    <n v="1"/>
    <n v="0"/>
    <s v="M86"/>
    <s v=" "/>
    <s v="L"/>
    <s v="  "/>
    <s v="  "/>
    <s v="N"/>
    <x v="2"/>
    <m/>
  </r>
  <r>
    <s v="9047013"/>
    <s v="Cartridge #97 Tri-Color Ink   "/>
    <s v="HP 6540     "/>
    <s v="Ea      "/>
    <s v="ODEPOT"/>
    <s v="440648"/>
    <n v="1"/>
    <n v="1"/>
    <n v="0"/>
    <n v="0"/>
    <n v="0"/>
    <n v="1"/>
    <s v="D32"/>
    <s v=" "/>
    <s v="D"/>
    <s v="  "/>
    <s v="  "/>
    <s v="N"/>
    <x v="0"/>
    <m/>
  </r>
  <r>
    <s v="1161432"/>
    <s v="Needle Spinal Quincke         "/>
    <s v="22gx3.5     "/>
    <s v="100/Ca  "/>
    <s v="BUSSE"/>
    <s v="562"/>
    <n v="1"/>
    <n v="6"/>
    <n v="0"/>
    <n v="0"/>
    <n v="1"/>
    <n v="0"/>
    <s v="M86"/>
    <s v=" "/>
    <s v="L"/>
    <s v="  "/>
    <s v="DP"/>
    <s v="N"/>
    <x v="2"/>
    <m/>
  </r>
  <r>
    <s v="1169827"/>
    <s v="Stethoscope Watch             "/>
    <s v="Analog      "/>
    <s v="Ea      "/>
    <s v="PRESM"/>
    <s v="1688"/>
    <n v="1"/>
    <n v="2"/>
    <n v="0"/>
    <n v="0"/>
    <n v="1"/>
    <n v="0"/>
    <s v="M86"/>
    <s v=" "/>
    <s v="L"/>
    <s v="  "/>
    <s v="  "/>
    <s v="N"/>
    <x v="2"/>
    <m/>
  </r>
  <r>
    <s v="1839384"/>
    <s v="Stool Exam Shadow Grey        "/>
    <s v="w/Back      "/>
    <s v="Ea      "/>
    <s v="MIDMAK"/>
    <s v="271-001-232"/>
    <n v="1"/>
    <n v="3"/>
    <n v="0"/>
    <n v="0"/>
    <n v="0"/>
    <n v="1"/>
    <s v="M85"/>
    <s v=" "/>
    <s v="D"/>
    <s v="  "/>
    <s v="  "/>
    <s v="N"/>
    <x v="2"/>
    <m/>
  </r>
  <r>
    <s v="2586520"/>
    <s v="Ketorolac Inj IM SDV Non/Ret  "/>
    <s v="60mg/2mL    "/>
    <s v="2mL/Vl  "/>
    <s v="GIVREP"/>
    <s v="00409379601"/>
    <n v="1"/>
    <n v="10"/>
    <n v="0"/>
    <n v="1"/>
    <n v="0"/>
    <n v="0"/>
    <s v="G95"/>
    <s v="Z"/>
    <s v="Z"/>
    <s v="  "/>
    <s v="RX"/>
    <s v="N"/>
    <x v="4"/>
    <m/>
  </r>
  <r>
    <s v="6023287"/>
    <s v="Bupivacaine HCL MDV Non-Return"/>
    <s v="0.25%       "/>
    <s v="50mL/Vl "/>
    <s v="GIVREP"/>
    <s v="00409116001"/>
    <n v="1"/>
    <n v="1"/>
    <n v="1"/>
    <n v="0"/>
    <n v="0"/>
    <n v="0"/>
    <s v="G95"/>
    <s v="R"/>
    <s v="Blank"/>
    <s v="  "/>
    <s v="RX"/>
    <s v="Y"/>
    <x v="1"/>
    <m/>
  </r>
  <r>
    <s v="1162193"/>
    <s v="Rebound Air Walker            "/>
    <s v="X-Lrg       "/>
    <s v="Ea      "/>
    <s v="ROYMED"/>
    <s v="B-242900005"/>
    <n v="1"/>
    <n v="2"/>
    <n v="0"/>
    <n v="0"/>
    <n v="0"/>
    <n v="1"/>
    <s v="M85"/>
    <s v=" "/>
    <s v="D"/>
    <s v="  "/>
    <s v="  "/>
    <s v="N"/>
    <x v="2"/>
    <m/>
  </r>
  <r>
    <s v="9031273"/>
    <s v="FILE,CRD,OP MINI,1.75X3.2     "/>
    <s v="            "/>
    <s v="1/PK    "/>
    <s v="ODEPOT"/>
    <s v="839761"/>
    <n v="1"/>
    <n v="1"/>
    <n v="0"/>
    <n v="0"/>
    <n v="0"/>
    <n v="1"/>
    <s v="D33"/>
    <s v=" "/>
    <s v="D"/>
    <s v="  "/>
    <s v="  "/>
    <s v="N"/>
    <x v="0"/>
    <m/>
  </r>
  <r>
    <s v="1311410"/>
    <s v="Saline Normal USP Irr Solution"/>
    <s v="            "/>
    <s v="18/Ca   "/>
    <s v="WELCON"/>
    <s v="6280"/>
    <n v="1"/>
    <n v="1"/>
    <n v="0"/>
    <n v="0"/>
    <n v="1"/>
    <n v="0"/>
    <s v="M86"/>
    <s v=" "/>
    <s v="L"/>
    <s v="  "/>
    <s v="  "/>
    <s v="N"/>
    <x v="2"/>
    <m/>
  </r>
  <r>
    <s v="9045179"/>
    <s v="Post-it SuperStick Lined PopUp"/>
    <s v="Aqua 4x4    "/>
    <s v="5/Pk    "/>
    <s v="ODEPOT"/>
    <s v="544444"/>
    <n v="1"/>
    <n v="1"/>
    <n v="0"/>
    <n v="0"/>
    <n v="0"/>
    <n v="1"/>
    <s v="D33"/>
    <s v=" "/>
    <s v="D"/>
    <s v="  "/>
    <s v="  "/>
    <s v="N"/>
    <x v="0"/>
    <m/>
  </r>
  <r>
    <s v="1329770"/>
    <s v="Rack Ball Wall Stainless Steel"/>
    <s v="            "/>
    <s v="Ea      "/>
    <s v="IDEMED"/>
    <s v="SWM2"/>
    <n v="1"/>
    <n v="1"/>
    <n v="0"/>
    <n v="0"/>
    <n v="0"/>
    <n v="1"/>
    <s v="M85"/>
    <s v=" "/>
    <s v="D"/>
    <s v="  "/>
    <s v="  "/>
    <s v="N"/>
    <x v="2"/>
    <m/>
  </r>
  <r>
    <s v="7319179"/>
    <s v="Tegaderm Oval 1-7/8&quot;x2-3/8&quot;   "/>
    <s v="Univ        "/>
    <s v="50/Bx   "/>
    <s v="3MMED"/>
    <s v="9545HP"/>
    <n v="1"/>
    <n v="3"/>
    <n v="0"/>
    <n v="1"/>
    <n v="0"/>
    <n v="0"/>
    <s v="M10"/>
    <s v=" "/>
    <s v="Blank"/>
    <s v="  "/>
    <s v="  "/>
    <s v="Y"/>
    <x v="3"/>
    <m/>
  </r>
  <r>
    <s v="5470360"/>
    <s v="TheraBand K Tape Pink/White   "/>
    <s v="2&quot;x16.4'    "/>
    <s v="Ea      "/>
    <s v="OPTINT"/>
    <s v="12747"/>
    <n v="1"/>
    <n v="3"/>
    <n v="0"/>
    <n v="0"/>
    <n v="1"/>
    <n v="0"/>
    <s v="M86"/>
    <s v=" "/>
    <s v="L"/>
    <s v="  "/>
    <s v="DU"/>
    <s v="N"/>
    <x v="2"/>
    <m/>
  </r>
  <r>
    <s v="1142358"/>
    <s v="Stand f/Cast f/Foot &amp; Ankle   "/>
    <s v="Adjustable  "/>
    <s v="Ea      "/>
    <s v="ALIMED"/>
    <s v="710011"/>
    <n v="1"/>
    <n v="1"/>
    <n v="0"/>
    <n v="0"/>
    <n v="0"/>
    <n v="1"/>
    <s v="M85"/>
    <s v=" "/>
    <s v="D"/>
    <s v="  "/>
    <s v="  "/>
    <s v="N"/>
    <x v="2"/>
    <m/>
  </r>
  <r>
    <s v="3681160"/>
    <s v="Keurig K150P Brewer           "/>
    <s v="            "/>
    <s v="Ea      "/>
    <s v="KEURIG"/>
    <s v="20143"/>
    <n v="1"/>
    <n v="1"/>
    <n v="0"/>
    <n v="0"/>
    <n v="1"/>
    <n v="0"/>
    <s v="D86"/>
    <s v=" "/>
    <s v="L"/>
    <s v="  "/>
    <s v="  "/>
    <s v="N"/>
    <x v="2"/>
    <m/>
  </r>
  <r>
    <s v="9023602"/>
    <s v="Clip Plastic Large 200/Bx     "/>
    <s v="            "/>
    <s v="200/Bx  "/>
    <s v="ODEPOT"/>
    <s v="293041"/>
    <n v="1"/>
    <n v="1"/>
    <n v="0"/>
    <n v="0"/>
    <n v="0"/>
    <n v="1"/>
    <s v="D33"/>
    <s v=" "/>
    <s v="D"/>
    <s v="  "/>
    <s v="  "/>
    <s v="N"/>
    <x v="0"/>
    <m/>
  </r>
  <r>
    <s v="2480117"/>
    <s v="MH Forceps Roch-Ochsner Str   "/>
    <s v="6.25&quot;       "/>
    <s v="Ea      "/>
    <s v="MILTEX"/>
    <s v="MH7-150"/>
    <n v="1"/>
    <n v="2"/>
    <n v="0"/>
    <n v="0"/>
    <n v="0"/>
    <n v="1"/>
    <s v="M85"/>
    <s v=" "/>
    <s v="D"/>
    <s v="  "/>
    <s v="  "/>
    <s v="N"/>
    <x v="2"/>
    <m/>
  </r>
  <r>
    <s v="1243095"/>
    <s v="Forcep Tissue Allis           "/>
    <s v="            "/>
    <s v="Ea      "/>
    <s v="MISDFK"/>
    <s v="18-2162"/>
    <n v="1"/>
    <n v="1"/>
    <n v="0"/>
    <n v="0"/>
    <n v="0"/>
    <n v="1"/>
    <s v="M85"/>
    <s v=" "/>
    <s v="D"/>
    <s v="  "/>
    <s v="DP"/>
    <s v="N"/>
    <x v="2"/>
    <m/>
  </r>
  <r>
    <s v="1279963"/>
    <s v="Illumination System Complete  "/>
    <s v="Cordless    "/>
    <s v="Ea      "/>
    <s v="WELCH"/>
    <s v="80010"/>
    <n v="1"/>
    <n v="1"/>
    <n v="0"/>
    <n v="1"/>
    <n v="0"/>
    <n v="0"/>
    <s v="M10"/>
    <s v=" "/>
    <s v="Blank"/>
    <s v="  "/>
    <s v="DU"/>
    <s v="Y"/>
    <x v="3"/>
    <m/>
  </r>
  <r>
    <s v="1158702"/>
    <s v="Dust-Off Wipes Antistatic Wht "/>
    <s v="f/Monitors  "/>
    <s v="80/Pk   "/>
    <s v="ODEPOT"/>
    <s v="527538"/>
    <n v="1"/>
    <n v="1"/>
    <n v="0"/>
    <n v="0"/>
    <n v="0"/>
    <n v="1"/>
    <s v="D33"/>
    <s v=" "/>
    <s v="D"/>
    <s v="  "/>
    <s v="  "/>
    <s v="N"/>
    <x v="0"/>
    <m/>
  </r>
  <r>
    <s v="9022981"/>
    <s v="COPYHOLDER, &amp; ADJ BOOK,IN     "/>
    <s v="            "/>
    <s v="1/PK    "/>
    <s v="ODEPOT"/>
    <s v="277519"/>
    <n v="1"/>
    <n v="1"/>
    <n v="0"/>
    <n v="0"/>
    <n v="0"/>
    <n v="1"/>
    <s v="D33"/>
    <s v=" "/>
    <s v="D"/>
    <s v="  "/>
    <s v="  "/>
    <s v="N"/>
    <x v="0"/>
    <m/>
  </r>
  <r>
    <s v="1413809"/>
    <s v="Chex-All II Sealing Pouch     "/>
    <s v="5&quot;x15&quot;      "/>
    <s v="250/Bx  "/>
    <s v="PROPER"/>
    <s v="02401500"/>
    <n v="1"/>
    <n v="1"/>
    <n v="0"/>
    <n v="1"/>
    <n v="0"/>
    <n v="0"/>
    <s v="M90"/>
    <s v=" "/>
    <s v="Blank"/>
    <s v="  "/>
    <s v="  "/>
    <s v="Y"/>
    <x v="3"/>
    <m/>
  </r>
  <r>
    <s v="9039868"/>
    <s v="Self-Stick Notes 3x3 DeepColor"/>
    <s v="            "/>
    <s v="12/Pk   "/>
    <s v="ODEPOT"/>
    <s v="843796"/>
    <n v="1"/>
    <n v="2"/>
    <n v="0"/>
    <n v="0"/>
    <n v="0"/>
    <n v="1"/>
    <s v="D33"/>
    <s v=" "/>
    <s v="D"/>
    <s v="  "/>
    <s v="  "/>
    <s v="N"/>
    <x v="0"/>
    <m/>
  </r>
  <r>
    <s v="1211679"/>
    <s v="Sleeve Body Gel Mesh          "/>
    <s v="            "/>
    <s v="Ea      "/>
    <s v="PODPRO"/>
    <s v="1209"/>
    <n v="1"/>
    <n v="2"/>
    <n v="0"/>
    <n v="0"/>
    <n v="1"/>
    <n v="0"/>
    <s v="M86"/>
    <s v=" "/>
    <s v="L"/>
    <s v="  "/>
    <s v="  "/>
    <s v="N"/>
    <x v="2"/>
    <m/>
  </r>
  <r>
    <s v="1265563"/>
    <s v="Classic Flexible Spine        "/>
    <s v="            "/>
    <s v="Ea      "/>
    <s v="FABENT"/>
    <s v="12-4529"/>
    <n v="1"/>
    <n v="2"/>
    <n v="0"/>
    <n v="0"/>
    <n v="0"/>
    <n v="1"/>
    <s v="M85"/>
    <s v=" "/>
    <s v="D"/>
    <s v="  "/>
    <s v="  "/>
    <s v="N"/>
    <x v="2"/>
    <m/>
  </r>
  <r>
    <s v="1068468"/>
    <s v="Pals Electrode Platinum       "/>
    <s v="2x2         "/>
    <s v="4x10/Ca "/>
    <s v="ALIMED"/>
    <s v="3923"/>
    <n v="1"/>
    <n v="1"/>
    <n v="0"/>
    <n v="0"/>
    <n v="0"/>
    <n v="1"/>
    <s v="M85"/>
    <s v=" "/>
    <s v="D"/>
    <s v="  "/>
    <s v="  "/>
    <s v="N"/>
    <x v="2"/>
    <m/>
  </r>
  <r>
    <s v="9025261"/>
    <s v="WITE OUT MULTI WHITE 12PK     "/>
    <s v="            "/>
    <s v="12      "/>
    <s v="ODEPOT"/>
    <s v="358234"/>
    <n v="1"/>
    <n v="1"/>
    <n v="0"/>
    <n v="0"/>
    <n v="0"/>
    <n v="1"/>
    <s v="D33"/>
    <s v=" "/>
    <s v="D"/>
    <s v="  "/>
    <s v="  "/>
    <s v="N"/>
    <x v="0"/>
    <m/>
  </r>
  <r>
    <s v="1191656"/>
    <s v="Wristox 3150 Sensor Finger    "/>
    <s v="Medium Soft "/>
    <s v="Ea      "/>
    <s v="NONIN"/>
    <s v="6836-800"/>
    <n v="1"/>
    <n v="1"/>
    <n v="0"/>
    <n v="0"/>
    <n v="1"/>
    <n v="0"/>
    <s v="M86"/>
    <s v=" "/>
    <s v="L"/>
    <s v="  "/>
    <s v="  "/>
    <s v="N"/>
    <x v="2"/>
    <m/>
  </r>
  <r>
    <s v="1188079"/>
    <s v="Bag Soiled Linen 20-30gal     "/>
    <s v="Blue        "/>
    <s v="250/Ca  "/>
    <s v="MEDGEN"/>
    <s v="RS304316PB"/>
    <n v="1"/>
    <n v="1"/>
    <n v="0"/>
    <n v="1"/>
    <n v="0"/>
    <n v="0"/>
    <s v="M10"/>
    <s v=" "/>
    <s v="Blank"/>
    <s v="  "/>
    <s v="  "/>
    <s v="Y"/>
    <x v="3"/>
    <m/>
  </r>
  <r>
    <s v="1107809"/>
    <s v="Rack Drying Polyeth Wall Mount"/>
    <s v="2 Tier      "/>
    <s v="Ea      "/>
    <s v="BEL-A"/>
    <s v="F18933-0014"/>
    <n v="1"/>
    <n v="1"/>
    <n v="0"/>
    <n v="0"/>
    <n v="1"/>
    <n v="0"/>
    <s v="M86"/>
    <s v=" "/>
    <s v="L"/>
    <s v="  "/>
    <s v="  "/>
    <s v="N"/>
    <x v="2"/>
    <m/>
  </r>
  <r>
    <s v="9021840"/>
    <s v="FILE,EXPANDING,12X10,N/FL     "/>
    <s v="            "/>
    <s v="1/PK    "/>
    <s v="ODEPOT"/>
    <s v="211193"/>
    <n v="1"/>
    <n v="1"/>
    <n v="0"/>
    <n v="0"/>
    <n v="0"/>
    <n v="1"/>
    <s v="D32"/>
    <s v=" "/>
    <s v="D"/>
    <s v="  "/>
    <s v="  "/>
    <s v="N"/>
    <x v="0"/>
    <m/>
  </r>
  <r>
    <s v="9024215"/>
    <s v="Notes Post-It 3x3 Doz Ass     "/>
    <s v="            "/>
    <s v="12/Pk   "/>
    <s v="ODEPOT"/>
    <s v="322740"/>
    <n v="1"/>
    <n v="1"/>
    <n v="0"/>
    <n v="0"/>
    <n v="0"/>
    <n v="1"/>
    <s v="D32"/>
    <s v=" "/>
    <s v="D"/>
    <s v="  "/>
    <s v="  "/>
    <s v="N"/>
    <x v="0"/>
    <m/>
  </r>
  <r>
    <s v="9044278"/>
    <s v="Catalog Envelopes 10x13       "/>
    <s v="White       "/>
    <s v="100/Bx  "/>
    <s v="ODEPOT"/>
    <s v="331064"/>
    <n v="1"/>
    <n v="1"/>
    <n v="0"/>
    <n v="0"/>
    <n v="0"/>
    <n v="1"/>
    <s v="D32"/>
    <s v=" "/>
    <s v="D"/>
    <s v="  "/>
    <s v="  "/>
    <s v="N"/>
    <x v="0"/>
    <m/>
  </r>
  <r>
    <s v="9021147"/>
    <s v="HOLDER,PAPER CLIP,MESH,BL     "/>
    <s v="            "/>
    <s v="1/PK    "/>
    <s v="ODEPOT"/>
    <s v="169972"/>
    <n v="1"/>
    <n v="1"/>
    <n v="0"/>
    <n v="0"/>
    <n v="0"/>
    <n v="1"/>
    <s v="D32"/>
    <s v=" "/>
    <s v="D"/>
    <s v="  "/>
    <s v="  "/>
    <s v="N"/>
    <x v="0"/>
    <m/>
  </r>
  <r>
    <s v="9054888"/>
    <s v="Pen Gel Liquid Rt Dz Black    "/>
    <s v="            "/>
    <s v="12/Pk   "/>
    <s v="ODEPOT"/>
    <s v="952537"/>
    <n v="1"/>
    <n v="1"/>
    <n v="0"/>
    <n v="0"/>
    <n v="0"/>
    <n v="1"/>
    <s v="D32"/>
    <s v=" "/>
    <s v="D"/>
    <s v="  "/>
    <s v="  "/>
    <s v="N"/>
    <x v="0"/>
    <m/>
  </r>
  <r>
    <s v="1292449"/>
    <s v="Booklet Hernia Surgery        "/>
    <s v="Spanish     "/>
    <s v="Ea      "/>
    <s v="KRAMES"/>
    <s v="12071"/>
    <n v="1"/>
    <n v="5"/>
    <n v="0"/>
    <n v="0"/>
    <n v="1"/>
    <n v="0"/>
    <s v="M86"/>
    <s v=" "/>
    <s v="L"/>
    <s v="  "/>
    <s v="  "/>
    <s v="N"/>
    <x v="2"/>
    <m/>
  </r>
  <r>
    <s v="9022974"/>
    <s v="TAPE,LABELER,BLK ON WHT,1     "/>
    <s v="            "/>
    <s v="1/PK    "/>
    <s v="ODEPOT"/>
    <s v="277294"/>
    <n v="1"/>
    <n v="2"/>
    <n v="0"/>
    <n v="0"/>
    <n v="0"/>
    <n v="1"/>
    <s v="D32"/>
    <s v=" "/>
    <s v="D"/>
    <s v="  "/>
    <s v="  "/>
    <s v="N"/>
    <x v="0"/>
    <m/>
  </r>
  <r>
    <s v="9873388"/>
    <s v="Eclipse Safety Needle         "/>
    <s v="22gX1.5&quot;    "/>
    <s v="100/Bx  "/>
    <s v="BD"/>
    <s v="305763"/>
    <n v="1"/>
    <n v="6"/>
    <n v="1"/>
    <n v="0"/>
    <n v="0"/>
    <n v="0"/>
    <s v="M90"/>
    <s v=" "/>
    <s v="Blank"/>
    <s v="  "/>
    <s v="DP"/>
    <s v="Y"/>
    <x v="3"/>
    <m/>
  </r>
  <r>
    <s v="1240637"/>
    <s v="Pen Pilot G-2 0.7mm           "/>
    <s v="Black       "/>
    <s v="2/Pk    "/>
    <s v="ODEPOT"/>
    <s v="269531"/>
    <n v="1"/>
    <n v="1"/>
    <n v="0"/>
    <n v="0"/>
    <n v="0"/>
    <n v="1"/>
    <s v="D33"/>
    <s v=" "/>
    <s v="D"/>
    <s v="  "/>
    <s v="  "/>
    <s v="N"/>
    <x v="0"/>
    <m/>
  </r>
  <r>
    <s v="9021334"/>
    <s v="Pen Ball Pt Fine Stick Bl     "/>
    <s v="Black       "/>
    <s v="12/Pk   "/>
    <s v="ODEPOT"/>
    <s v="181636"/>
    <n v="1"/>
    <n v="2"/>
    <n v="0"/>
    <n v="0"/>
    <n v="0"/>
    <n v="1"/>
    <s v="D33"/>
    <s v=" "/>
    <s v="D"/>
    <s v="  "/>
    <s v="  "/>
    <s v="N"/>
    <x v="0"/>
    <m/>
  </r>
  <r>
    <s v="7500006"/>
    <s v="Zerowet Supershield           "/>
    <s v="            "/>
    <s v="Ea      "/>
    <s v="TROY"/>
    <s v="SS-100"/>
    <n v="1"/>
    <n v="20"/>
    <n v="0"/>
    <n v="1"/>
    <n v="0"/>
    <n v="0"/>
    <s v="M10"/>
    <s v=" "/>
    <s v="Blank"/>
    <s v="  "/>
    <s v="DU"/>
    <s v="Y"/>
    <x v="3"/>
    <m/>
  </r>
  <r>
    <s v="1328390"/>
    <s v="Matting NonSlip Dycem         "/>
    <s v="Blue        "/>
    <s v="Ea      "/>
    <s v="ALIMED"/>
    <s v="82368"/>
    <n v="1"/>
    <n v="1"/>
    <n v="0"/>
    <n v="0"/>
    <n v="0"/>
    <n v="1"/>
    <s v="M85"/>
    <s v=" "/>
    <s v="D"/>
    <s v="  "/>
    <s v="  "/>
    <s v="N"/>
    <x v="2"/>
    <m/>
  </r>
  <r>
    <s v="2202831"/>
    <s v="Irrigation Trays 1200cc Piston"/>
    <s v="            "/>
    <s v="20/Ca   "/>
    <s v="CARDKN"/>
    <s v="68803-"/>
    <n v="1"/>
    <n v="1"/>
    <n v="0"/>
    <n v="0"/>
    <n v="1"/>
    <n v="0"/>
    <s v="M86"/>
    <s v=" "/>
    <s v="L"/>
    <s v="  "/>
    <s v="  "/>
    <s v="N"/>
    <x v="2"/>
    <m/>
  </r>
  <r>
    <s v="7198037"/>
    <s v="Forcep Halstead Mosquito      "/>
    <s v="Strt 5&quot;.    "/>
    <s v="Ea      "/>
    <s v="MISDFK"/>
    <s v="95-426"/>
    <n v="1"/>
    <n v="5"/>
    <n v="0"/>
    <n v="0"/>
    <n v="0"/>
    <n v="1"/>
    <s v="M85"/>
    <s v=" "/>
    <s v="D"/>
    <s v="  "/>
    <s v="  "/>
    <s v="N"/>
    <x v="2"/>
    <m/>
  </r>
  <r>
    <s v="1263775"/>
    <s v="Weight Plate Iron Disc CanDo  "/>
    <s v="5 lbs       "/>
    <s v="Ea      "/>
    <s v="FABENT"/>
    <s v="10-0602"/>
    <n v="1"/>
    <n v="6"/>
    <n v="0"/>
    <n v="0"/>
    <n v="1"/>
    <n v="0"/>
    <s v="M86"/>
    <s v=" "/>
    <s v="L"/>
    <s v="  "/>
    <s v="  "/>
    <s v="N"/>
    <x v="2"/>
    <m/>
  </r>
  <r>
    <s v="1164937"/>
    <s v="Oximeter Pulse WristOx2       "/>
    <s v="Wrist Worn  "/>
    <s v="Ea      "/>
    <s v="NONIN"/>
    <s v="3150-0101"/>
    <n v="1"/>
    <n v="1"/>
    <n v="0"/>
    <n v="0"/>
    <n v="1"/>
    <n v="0"/>
    <s v="M86"/>
    <s v=" "/>
    <s v="L"/>
    <s v="  "/>
    <s v="  "/>
    <s v="N"/>
    <x v="2"/>
    <m/>
  </r>
  <r>
    <s v="1194859"/>
    <s v="Scale Handrail Digital        "/>
    <s v="800lb       "/>
    <s v="Ea      "/>
    <s v="DORSCA"/>
    <s v="DS7060"/>
    <n v="1"/>
    <n v="1"/>
    <n v="0"/>
    <n v="0"/>
    <n v="0"/>
    <n v="1"/>
    <s v="M85"/>
    <s v=" "/>
    <s v="D"/>
    <s v="  "/>
    <s v="  "/>
    <s v="N"/>
    <x v="2"/>
    <m/>
  </r>
  <r>
    <s v="9044956"/>
    <s v="Multicolor Plastic Cups       "/>
    <s v="            "/>
    <s v="100/Pk  "/>
    <s v="ODEPOT"/>
    <s v="508527"/>
    <n v="1"/>
    <n v="1"/>
    <n v="0"/>
    <n v="0"/>
    <n v="0"/>
    <n v="1"/>
    <s v="D32"/>
    <s v=" "/>
    <s v="D"/>
    <s v="  "/>
    <s v="  "/>
    <s v="N"/>
    <x v="0"/>
    <m/>
  </r>
  <r>
    <s v="1263772"/>
    <s v="Box Lifting/Weight 10x10x14&quot;  "/>
    <s v="Hinged Lid  "/>
    <s v="Ea      "/>
    <s v="FABENT"/>
    <s v="55-1012"/>
    <n v="1"/>
    <n v="1"/>
    <n v="0"/>
    <n v="0"/>
    <n v="0"/>
    <n v="1"/>
    <s v="M85"/>
    <s v=" "/>
    <s v="D"/>
    <s v="  "/>
    <s v="  "/>
    <s v="N"/>
    <x v="2"/>
    <m/>
  </r>
  <r>
    <s v="9034550"/>
    <s v="Self-Stick Notes 3&quot;x3&quot; Yellow "/>
    <s v="            "/>
    <s v="18/Pk   "/>
    <s v="ODEPOT"/>
    <s v="420994"/>
    <n v="1"/>
    <n v="1"/>
    <n v="0"/>
    <n v="0"/>
    <n v="0"/>
    <n v="1"/>
    <s v="D33"/>
    <s v=" "/>
    <s v="D"/>
    <s v="  "/>
    <s v="  "/>
    <s v="N"/>
    <x v="0"/>
    <m/>
  </r>
  <r>
    <s v="1167594"/>
    <s v="Bag Thank You Polyethylene    "/>
    <s v="12x7x22     "/>
    <s v="1000/Ca "/>
    <s v="ELKPLA"/>
    <s v="CT1923TYD"/>
    <n v="1"/>
    <n v="1"/>
    <n v="0"/>
    <n v="0"/>
    <n v="1"/>
    <n v="0"/>
    <s v="M86"/>
    <s v=" "/>
    <s v="L"/>
    <s v="  "/>
    <s v="  "/>
    <s v="N"/>
    <x v="2"/>
    <m/>
  </r>
  <r>
    <s v="1156388"/>
    <s v="Labels f/Dymo Label Writer    "/>
    <s v="1&quot;x2-1/8&quot;   "/>
    <s v="500/Bx  "/>
    <s v="ODEPOT"/>
    <s v="150932"/>
    <n v="1"/>
    <n v="2"/>
    <n v="0"/>
    <n v="0"/>
    <n v="0"/>
    <n v="1"/>
    <s v="D32"/>
    <s v=" "/>
    <s v="D"/>
    <s v="  "/>
    <s v="  "/>
    <s v="N"/>
    <x v="0"/>
    <m/>
  </r>
  <r>
    <s v="9533215"/>
    <s v="Pessary Gelhorn W/Drain       "/>
    <s v="2.50&quot; Sz4   "/>
    <s v="Ea      "/>
    <s v="MILTEX"/>
    <s v="30-GD4"/>
    <n v="1"/>
    <n v="1"/>
    <n v="0"/>
    <n v="1"/>
    <n v="0"/>
    <n v="0"/>
    <s v="M80"/>
    <s v=" "/>
    <s v="Blank"/>
    <s v="  "/>
    <s v="DP"/>
    <s v="N"/>
    <x v="5"/>
    <m/>
  </r>
  <r>
    <s v="8905736"/>
    <s v="Versa-Pac Reusable H/C Gel Pak"/>
    <s v="5&quot;x10.5&quot;    "/>
    <s v="Ea      "/>
    <s v="CARDKN"/>
    <s v="MH73912"/>
    <n v="1"/>
    <n v="40"/>
    <n v="0"/>
    <n v="1"/>
    <n v="0"/>
    <n v="0"/>
    <s v="M90"/>
    <s v=" "/>
    <s v="Blank"/>
    <s v="  "/>
    <s v="  "/>
    <s v="Y"/>
    <x v="3"/>
    <m/>
  </r>
  <r>
    <s v="5470367"/>
    <s v="TheraBand K Tape Beige/Beige  "/>
    <s v="2&quot;x16.4'    "/>
    <s v="6Rl/Bx  "/>
    <s v="OPTINT"/>
    <s v="12757"/>
    <n v="1"/>
    <n v="1"/>
    <n v="0"/>
    <n v="0"/>
    <n v="1"/>
    <n v="0"/>
    <s v="M86"/>
    <s v=" "/>
    <s v="L"/>
    <s v="  "/>
    <s v="DU"/>
    <s v="N"/>
    <x v="2"/>
    <m/>
  </r>
  <r>
    <s v="4995328"/>
    <s v="Coffee Filters                "/>
    <s v="            "/>
    <s v="800/Pk  "/>
    <s v="ODEPOT"/>
    <s v="867210"/>
    <n v="1"/>
    <n v="1"/>
    <n v="0"/>
    <n v="0"/>
    <n v="0"/>
    <n v="1"/>
    <s v="D33"/>
    <s v=" "/>
    <s v="D"/>
    <s v="  "/>
    <s v="  "/>
    <s v="N"/>
    <x v="0"/>
    <m/>
  </r>
  <r>
    <s v="1311898"/>
    <s v="Children's Bndryl-D Allrgy Sns"/>
    <s v="4oz         "/>
    <s v="1/Bt    "/>
    <s v="CARDWH"/>
    <s v="4118402"/>
    <n v="1"/>
    <n v="1"/>
    <n v="0"/>
    <n v="0"/>
    <n v="1"/>
    <n v="0"/>
    <s v="M86"/>
    <s v=" "/>
    <s v="L"/>
    <s v="  "/>
    <s v="OC"/>
    <s v="N"/>
    <x v="2"/>
    <m/>
  </r>
  <r>
    <s v="6621052"/>
    <s v="Catheter Foley 30cc.20fr. Infe"/>
    <s v="            "/>
    <s v="12/Ca   "/>
    <s v="BARDBI"/>
    <s v="0166SI20"/>
    <n v="1"/>
    <n v="2"/>
    <n v="0"/>
    <n v="0"/>
    <n v="1"/>
    <n v="0"/>
    <s v="M86"/>
    <s v=" "/>
    <s v="L"/>
    <s v="  "/>
    <s v="DP"/>
    <s v="N"/>
    <x v="2"/>
    <m/>
  </r>
  <r>
    <s v="1296417"/>
    <s v="Thermometer Data Logger Refrig"/>
    <s v="2L          "/>
    <s v="Ea      "/>
    <s v="FISHER"/>
    <s v="04500018"/>
    <n v="1"/>
    <n v="1"/>
    <n v="0"/>
    <n v="0"/>
    <n v="0"/>
    <n v="1"/>
    <s v="M85"/>
    <s v=" "/>
    <s v="D"/>
    <s v="  "/>
    <s v="  "/>
    <s v="N"/>
    <x v="2"/>
    <m/>
  </r>
  <r>
    <s v="9059810"/>
    <s v="Candy M&amp;M Peanut 42oz         "/>
    <s v="            "/>
    <s v="Ea      "/>
    <s v="ODEPOT"/>
    <s v="572166"/>
    <n v="1"/>
    <n v="1"/>
    <n v="0"/>
    <n v="0"/>
    <n v="0"/>
    <n v="1"/>
    <s v="D32"/>
    <s v=" "/>
    <s v="D"/>
    <s v="  "/>
    <s v="  "/>
    <s v="N"/>
    <x v="0"/>
    <m/>
  </r>
  <r>
    <s v="9023930"/>
    <s v="Files Mesh Flush Wall Mou     "/>
    <s v="            "/>
    <s v="3/Pk    "/>
    <s v="ODEPOT"/>
    <s v="311454"/>
    <n v="1"/>
    <n v="1"/>
    <n v="0"/>
    <n v="0"/>
    <n v="0"/>
    <n v="1"/>
    <s v="D32"/>
    <s v=" "/>
    <s v="D"/>
    <s v="  "/>
    <s v="  "/>
    <s v="N"/>
    <x v="0"/>
    <m/>
  </r>
  <r>
    <s v="9046428"/>
    <s v="BallPt Pen 1.0 Med Pt Clr Brrl"/>
    <s v="Black Ink   "/>
    <s v="48/Pk   "/>
    <s v="ODEPOT"/>
    <s v="750288"/>
    <n v="1"/>
    <n v="2"/>
    <n v="0"/>
    <n v="0"/>
    <n v="0"/>
    <n v="1"/>
    <s v="D33"/>
    <s v=" "/>
    <s v="D"/>
    <s v="  "/>
    <s v="  "/>
    <s v="N"/>
    <x v="0"/>
    <m/>
  </r>
  <r>
    <s v="1310297"/>
    <s v="Swabstick Cmpnd Benzoin Tinctr"/>
    <s v="4&quot; Single   "/>
    <s v="50/Bx   "/>
    <s v="MEDLIN"/>
    <s v="APLS1106"/>
    <n v="1"/>
    <n v="2"/>
    <n v="0"/>
    <n v="1"/>
    <n v="0"/>
    <n v="0"/>
    <s v="M10"/>
    <s v=" "/>
    <s v="Blank"/>
    <s v="  "/>
    <s v="DU"/>
    <s v="Y"/>
    <x v="3"/>
    <m/>
  </r>
  <r>
    <s v="6667246"/>
    <s v="In Room Sharps Clear Mailbox  "/>
    <s v="Lid         "/>
    <s v="5qt/Ea  "/>
    <s v="CARDKN"/>
    <s v="85121"/>
    <n v="1"/>
    <n v="1"/>
    <n v="1"/>
    <n v="0"/>
    <n v="0"/>
    <n v="0"/>
    <s v="M10"/>
    <s v=" "/>
    <s v="Blank"/>
    <s v="  "/>
    <s v="  "/>
    <s v="Y"/>
    <x v="3"/>
    <m/>
  </r>
  <r>
    <s v="1064942"/>
    <s v="Cushion Sprt Foam Poly Blk    "/>
    <s v="13&quot;X14&quot;     "/>
    <s v="Ea      "/>
    <s v="MABIS"/>
    <s v="555-7302-0200"/>
    <n v="1"/>
    <n v="10"/>
    <n v="1"/>
    <n v="0"/>
    <n v="0"/>
    <n v="0"/>
    <s v="M80"/>
    <s v=" "/>
    <s v="Blank"/>
    <s v="  "/>
    <s v="  "/>
    <s v="Y"/>
    <x v="3"/>
    <m/>
  </r>
  <r>
    <s v="1009000"/>
    <s v="Vaginal Speculum Pederson Econ"/>
    <s v="Large       "/>
    <s v="Ea      "/>
    <s v="JINSTR"/>
    <s v="100-9000"/>
    <n v="1"/>
    <n v="4"/>
    <n v="1"/>
    <n v="0"/>
    <n v="0"/>
    <n v="0"/>
    <s v="M10"/>
    <s v=" "/>
    <s v="Blank"/>
    <s v="  "/>
    <s v="  "/>
    <s v="Y"/>
    <x v="3"/>
    <m/>
  </r>
  <r>
    <s v="3786087"/>
    <s v="Handswitching Pencil          "/>
    <s v="Disp        "/>
    <s v="5/Pk    "/>
    <s v="PREMED"/>
    <s v="9006505"/>
    <n v="1"/>
    <n v="2"/>
    <n v="1"/>
    <n v="0"/>
    <n v="0"/>
    <n v="0"/>
    <s v="M10"/>
    <s v=" "/>
    <s v="Blank"/>
    <s v="  "/>
    <s v="  "/>
    <s v="Y"/>
    <x v="3"/>
    <m/>
  </r>
  <r>
    <s v="9029887"/>
    <s v="HOLDER,SGN,VERTICAL,8-1/2     "/>
    <s v="            "/>
    <s v="1/PK    "/>
    <s v="ODEPOT"/>
    <s v="735910"/>
    <n v="1"/>
    <n v="6"/>
    <n v="0"/>
    <n v="0"/>
    <n v="0"/>
    <n v="1"/>
    <s v="D32"/>
    <s v=" "/>
    <s v="D"/>
    <s v="  "/>
    <s v="  "/>
    <s v="N"/>
    <x v="0"/>
    <m/>
  </r>
  <r>
    <s v="9060272"/>
    <s v="Batteries Alkaline Aaa        "/>
    <s v="            "/>
    <s v="12/Pk   "/>
    <s v="ODEPOT"/>
    <s v="751419"/>
    <n v="1"/>
    <n v="1"/>
    <n v="0"/>
    <n v="0"/>
    <n v="0"/>
    <n v="1"/>
    <s v="D32"/>
    <s v=" "/>
    <s v="D"/>
    <s v="  "/>
    <s v="  "/>
    <s v="N"/>
    <x v="0"/>
    <m/>
  </r>
  <r>
    <s v="1045406"/>
    <s v="Exolite Brace Wrist           "/>
    <s v="Sm Left     "/>
    <s v="Ea      "/>
    <s v="ROYMED"/>
    <s v="517083"/>
    <n v="1"/>
    <n v="3"/>
    <n v="0"/>
    <n v="0"/>
    <n v="0"/>
    <n v="1"/>
    <s v="M85"/>
    <s v=" "/>
    <s v="D"/>
    <s v="  "/>
    <s v="  "/>
    <s v="N"/>
    <x v="2"/>
    <m/>
  </r>
  <r>
    <s v="1201460"/>
    <s v="Quick Care Foam Hand Sanitizer"/>
    <s v="500mL       "/>
    <s v="12/Ca   "/>
    <s v="HUNMED"/>
    <s v="6032105"/>
    <n v="1"/>
    <n v="1"/>
    <n v="0"/>
    <n v="0"/>
    <n v="1"/>
    <n v="0"/>
    <s v="D86"/>
    <s v=" "/>
    <s v="L"/>
    <s v="  "/>
    <s v="  "/>
    <s v="N"/>
    <x v="2"/>
    <m/>
  </r>
  <r>
    <s v="1259713"/>
    <s v="Triceps Bar Exercise          "/>
    <s v="            "/>
    <s v="Ea      "/>
    <s v="MFATH"/>
    <s v="4072-04"/>
    <n v="1"/>
    <n v="1"/>
    <n v="0"/>
    <n v="0"/>
    <n v="0"/>
    <n v="1"/>
    <s v="M85"/>
    <s v=" "/>
    <s v="D"/>
    <s v="  "/>
    <s v="  "/>
    <s v="N"/>
    <x v="2"/>
    <m/>
  </r>
  <r>
    <s v="6085323"/>
    <s v="Container Sharps Red,Lid Open "/>
    <s v="5qt         "/>
    <s v="Ea      "/>
    <s v="CARDKN"/>
    <s v="851301"/>
    <n v="1"/>
    <n v="1"/>
    <n v="0"/>
    <n v="1"/>
    <n v="0"/>
    <n v="0"/>
    <s v="M90"/>
    <s v=" "/>
    <s v="Blank"/>
    <s v="  "/>
    <s v="  "/>
    <s v="Y"/>
    <x v="3"/>
    <m/>
  </r>
  <r>
    <s v="1284608"/>
    <s v="Pamphlet &quot;Self-Catheterization"/>
    <s v="            "/>
    <s v="50/Pk   "/>
    <s v="KRAMES"/>
    <s v="940401"/>
    <n v="1"/>
    <n v="1"/>
    <n v="0"/>
    <n v="0"/>
    <n v="1"/>
    <n v="0"/>
    <s v="M86"/>
    <s v=" "/>
    <s v="L"/>
    <s v="  "/>
    <s v="  "/>
    <s v="N"/>
    <x v="2"/>
    <m/>
  </r>
  <r>
    <s v="9029808"/>
    <s v="BINDER,OVERLAY,CLEAR,2,W      "/>
    <s v="WHITE       "/>
    <s v="1/PK    "/>
    <s v="ODEPOT"/>
    <s v="729624"/>
    <n v="1"/>
    <n v="4"/>
    <n v="0"/>
    <n v="0"/>
    <n v="0"/>
    <n v="1"/>
    <s v="D33"/>
    <s v=" "/>
    <s v="D"/>
    <s v="  "/>
    <s v="  "/>
    <s v="N"/>
    <x v="0"/>
    <m/>
  </r>
  <r>
    <s v="9061876"/>
    <s v="Cups Wax 5oz Pathways         "/>
    <s v="Dixie       "/>
    <s v="50/Bx   "/>
    <s v="ODEPOT"/>
    <s v="623893"/>
    <n v="1"/>
    <n v="2"/>
    <n v="0"/>
    <n v="0"/>
    <n v="0"/>
    <n v="1"/>
    <s v="D33"/>
    <s v=" "/>
    <s v="D"/>
    <s v="  "/>
    <s v="  "/>
    <s v="N"/>
    <x v="0"/>
    <m/>
  </r>
  <r>
    <s v="1211394"/>
    <s v="Collar Heat/Cold Tx Elasto-Gel"/>
    <s v="Cervical Blu"/>
    <s v="Ea      "/>
    <s v="SOUTHW"/>
    <s v="CC102"/>
    <n v="1"/>
    <n v="3"/>
    <n v="0"/>
    <n v="0"/>
    <n v="1"/>
    <n v="0"/>
    <s v="M86"/>
    <s v=" "/>
    <s v="L"/>
    <s v="  "/>
    <s v="  "/>
    <s v="N"/>
    <x v="2"/>
    <m/>
  </r>
  <r>
    <s v="9062414"/>
    <s v="Notes SS 2x2 Post-It Neon     "/>
    <s v="            "/>
    <s v="8/Pk    "/>
    <s v="ODEPOT"/>
    <s v="971946"/>
    <n v="1"/>
    <n v="1"/>
    <n v="0"/>
    <n v="0"/>
    <n v="0"/>
    <n v="1"/>
    <s v="D32"/>
    <s v=" "/>
    <s v="D"/>
    <s v="  "/>
    <s v="  "/>
    <s v="N"/>
    <x v="0"/>
    <m/>
  </r>
  <r>
    <s v="1294792"/>
    <s v="Pessary Cube w/Drainage Holes "/>
    <s v="#2          "/>
    <s v="Ea      "/>
    <s v="COOPSR"/>
    <s v="MXPECH02"/>
    <n v="1"/>
    <n v="1"/>
    <n v="0"/>
    <n v="0"/>
    <n v="0"/>
    <n v="1"/>
    <s v="M85"/>
    <s v=" "/>
    <s v="D"/>
    <s v="  "/>
    <s v="DP"/>
    <s v="N"/>
    <x v="2"/>
    <m/>
  </r>
  <r>
    <s v="1223358"/>
    <s v="Booklet Living w/Your Ilstmy  "/>
    <s v="            "/>
    <s v="Ea      "/>
    <s v="KRAMES"/>
    <s v="12105"/>
    <n v="1"/>
    <n v="3"/>
    <n v="0"/>
    <n v="0"/>
    <n v="1"/>
    <n v="0"/>
    <s v="M86"/>
    <s v=" "/>
    <s v="L"/>
    <s v="  "/>
    <s v="  "/>
    <s v="N"/>
    <x v="2"/>
    <m/>
  </r>
  <r>
    <s v="9047219"/>
    <s v="Notes Post-It 3x3 Asst Neon   "/>
    <s v="Colors      "/>
    <s v="12/Pk   "/>
    <s v="ODEPOT"/>
    <s v="570995"/>
    <n v="1"/>
    <n v="1"/>
    <n v="0"/>
    <n v="0"/>
    <n v="0"/>
    <n v="1"/>
    <s v="D32"/>
    <s v=" "/>
    <s v="D"/>
    <s v="  "/>
    <s v="  "/>
    <s v="N"/>
    <x v="0"/>
    <m/>
  </r>
  <r>
    <s v="9057086"/>
    <s v="Cleanr Lavndr Fabuloso 56oz   "/>
    <s v="            "/>
    <s v="Ea      "/>
    <s v="ODEPOT"/>
    <s v="776335"/>
    <n v="1"/>
    <n v="2"/>
    <n v="0"/>
    <n v="0"/>
    <n v="0"/>
    <n v="1"/>
    <s v="D33"/>
    <s v=" "/>
    <s v="D"/>
    <s v="  "/>
    <s v="  "/>
    <s v="N"/>
    <x v="0"/>
    <m/>
  </r>
  <r>
    <s v="1255356"/>
    <s v="Prednisone Tablets            "/>
    <s v="10mg        "/>
    <s v="100/Bt  "/>
    <s v="CARDGN"/>
    <s v="3460540"/>
    <n v="1"/>
    <n v="1"/>
    <n v="0"/>
    <n v="1"/>
    <n v="0"/>
    <n v="0"/>
    <s v="G10"/>
    <s v="Z"/>
    <s v="Z"/>
    <s v="  "/>
    <s v="RX"/>
    <s v="N"/>
    <x v="4"/>
    <m/>
  </r>
  <r>
    <s v="1210362"/>
    <s v="Cuff Anrd Diagnostix Palm Sz11"/>
    <s v="Teal Adult  "/>
    <s v="Ea      "/>
    <s v="AMDIAG"/>
    <s v="788-11ATL"/>
    <n v="1"/>
    <n v="1"/>
    <n v="0"/>
    <n v="0"/>
    <n v="1"/>
    <n v="0"/>
    <s v="M86"/>
    <s v=" "/>
    <s v="L"/>
    <s v="  "/>
    <s v="DU"/>
    <s v="N"/>
    <x v="2"/>
    <m/>
  </r>
  <r>
    <s v="1301616"/>
    <s v="Vistascope Acrylic Stethoscope"/>
    <s v="Red         "/>
    <s v="Ea      "/>
    <s v="AMDIAG"/>
    <s v="655R"/>
    <n v="1"/>
    <n v="1"/>
    <n v="0"/>
    <n v="0"/>
    <n v="1"/>
    <n v="0"/>
    <s v="M86"/>
    <s v=" "/>
    <s v="L"/>
    <s v="  "/>
    <s v="  "/>
    <s v="N"/>
    <x v="2"/>
    <m/>
  </r>
  <r>
    <s v="9027080"/>
    <s v="BINDER,CVR,XTRALIFE,2,WE      "/>
    <s v="WHITE       "/>
    <s v="1/PK    "/>
    <s v="ODEPOT"/>
    <s v="462841"/>
    <n v="1"/>
    <n v="1"/>
    <n v="0"/>
    <n v="0"/>
    <n v="0"/>
    <n v="1"/>
    <s v="D32"/>
    <s v=" "/>
    <s v="D"/>
    <s v="  "/>
    <s v="  "/>
    <s v="N"/>
    <x v="0"/>
    <m/>
  </r>
  <r>
    <s v="1325527"/>
    <s v="Booklet Living w/ Prostate Can"/>
    <s v="            "/>
    <s v="Ea      "/>
    <s v="KRAMES"/>
    <s v="11975"/>
    <n v="1"/>
    <n v="10"/>
    <n v="0"/>
    <n v="0"/>
    <n v="1"/>
    <n v="0"/>
    <s v="M86"/>
    <s v=" "/>
    <s v="L"/>
    <s v="  "/>
    <s v="  "/>
    <s v="N"/>
    <x v="2"/>
    <m/>
  </r>
  <r>
    <s v="1533897"/>
    <s v="Sodium Chloride 0.9% Mini     "/>
    <s v="50ml        "/>
    <s v="Ea      "/>
    <s v="TRAVOL"/>
    <s v="2B1306"/>
    <n v="1"/>
    <n v="5"/>
    <n v="0"/>
    <n v="1"/>
    <n v="0"/>
    <n v="0"/>
    <s v="M90"/>
    <s v="R"/>
    <s v="Blank"/>
    <s v="  "/>
    <s v="RE"/>
    <s v="Y"/>
    <x v="3"/>
    <m/>
  </r>
  <r>
    <s v="1311262"/>
    <s v="Wastebasket Plastic 8 Gal     "/>
    <s v="Red         "/>
    <s v="Ea      "/>
    <s v="ODEPOT"/>
    <s v="612047"/>
    <n v="1"/>
    <n v="4"/>
    <n v="0"/>
    <n v="0"/>
    <n v="0"/>
    <n v="1"/>
    <s v="D33"/>
    <s v=" "/>
    <s v="D"/>
    <s v="  "/>
    <s v="  "/>
    <s v="N"/>
    <x v="0"/>
    <m/>
  </r>
  <r>
    <s v="9034000"/>
    <s v="Hot Cocoa 50/1 Oz.Env         "/>
    <s v="            "/>
    <s v="50/Bx   "/>
    <s v="ODEPOT"/>
    <s v="997858"/>
    <n v="1"/>
    <n v="1"/>
    <n v="0"/>
    <n v="0"/>
    <n v="0"/>
    <n v="1"/>
    <s v="D32"/>
    <s v=" "/>
    <s v="D"/>
    <s v="  "/>
    <s v="  "/>
    <s v="N"/>
    <x v="0"/>
    <m/>
  </r>
  <r>
    <s v="9051804"/>
    <s v="Notes Super Sticky 2 Canary   "/>
    <s v="            "/>
    <s v="24/Pk   "/>
    <s v="ODEPOT"/>
    <s v="946034"/>
    <n v="1"/>
    <n v="1"/>
    <n v="0"/>
    <n v="0"/>
    <n v="0"/>
    <n v="1"/>
    <s v="D32"/>
    <s v=" "/>
    <s v="D"/>
    <s v="  "/>
    <s v="  "/>
    <s v="N"/>
    <x v="0"/>
    <m/>
  </r>
  <r>
    <s v="7270044"/>
    <s v="Suture Nylon Ds18/C-6         "/>
    <s v="4-0 18&quot;     "/>
    <s v="12/Bx   "/>
    <s v="LOOK"/>
    <s v="A662N"/>
    <n v="1"/>
    <n v="1"/>
    <n v="0"/>
    <n v="1"/>
    <n v="0"/>
    <n v="0"/>
    <s v="M10"/>
    <s v=" "/>
    <s v="Blank"/>
    <s v="  "/>
    <s v="DP"/>
    <s v="Y"/>
    <x v="3"/>
    <m/>
  </r>
  <r>
    <s v="1067756"/>
    <s v="Performa Positioning Bolster  "/>
    <s v="            "/>
    <s v="EA      "/>
    <s v="TROY"/>
    <s v="A37074B"/>
    <n v="1"/>
    <n v="1"/>
    <n v="0"/>
    <n v="0"/>
    <n v="1"/>
    <n v="0"/>
    <s v="M86"/>
    <s v=" "/>
    <s v="L"/>
    <s v="  "/>
    <s v="  "/>
    <s v="N"/>
    <x v="2"/>
    <m/>
  </r>
  <r>
    <s v="1139419"/>
    <s v="Stapler Rapid F30 Black       "/>
    <s v="            "/>
    <s v="Ea      "/>
    <s v="ODEPOT"/>
    <s v="317329"/>
    <n v="1"/>
    <n v="5"/>
    <n v="0"/>
    <n v="0"/>
    <n v="0"/>
    <n v="1"/>
    <s v="D33"/>
    <s v=" "/>
    <s v="D"/>
    <s v="  "/>
    <s v="  "/>
    <s v="N"/>
    <x v="0"/>
    <m/>
  </r>
  <r>
    <s v="6203428"/>
    <s v="Positioning Pillow Blue       "/>
    <s v="            "/>
    <s v="Ea      "/>
    <s v="HAUSM"/>
    <s v="39"/>
    <n v="1"/>
    <n v="1"/>
    <n v="0"/>
    <n v="0"/>
    <n v="0"/>
    <n v="1"/>
    <s v="M85"/>
    <s v=" "/>
    <s v="D"/>
    <s v="  "/>
    <s v="  "/>
    <s v="N"/>
    <x v="2"/>
    <m/>
  </r>
  <r>
    <s v="9026167"/>
    <s v="Fluid Corr Bond White 3/P     "/>
    <s v="            "/>
    <s v="3/Pk    "/>
    <s v="ODEPOT"/>
    <s v="408344"/>
    <n v="1"/>
    <n v="1"/>
    <n v="0"/>
    <n v="0"/>
    <n v="0"/>
    <n v="1"/>
    <s v="D33"/>
    <s v=" "/>
    <s v="D"/>
    <s v="  "/>
    <s v="  "/>
    <s v="N"/>
    <x v="0"/>
    <m/>
  </r>
  <r>
    <s v="3681505"/>
    <s v="Coffee Cinnabon Cinnamon Roll "/>
    <s v="K-cup       "/>
    <s v="24/Bx   "/>
    <s v="LAGASS"/>
    <s v="GMT6305"/>
    <n v="1"/>
    <n v="1"/>
    <n v="0"/>
    <n v="0"/>
    <n v="0"/>
    <n v="1"/>
    <s v="D90"/>
    <s v=" "/>
    <s v="D"/>
    <s v="  "/>
    <s v="  "/>
    <s v="N"/>
    <x v="2"/>
    <m/>
  </r>
  <r>
    <s v="1083155"/>
    <s v="Brochure PSA Test             "/>
    <s v="            "/>
    <s v="50/Pk   "/>
    <s v="KRAMES"/>
    <s v="91728"/>
    <n v="1"/>
    <n v="1"/>
    <n v="0"/>
    <n v="0"/>
    <n v="1"/>
    <n v="0"/>
    <s v="M86"/>
    <s v="Z"/>
    <s v="Z"/>
    <s v="  "/>
    <s v="  "/>
    <s v="N"/>
    <x v="4"/>
    <m/>
  </r>
  <r>
    <s v="1213393"/>
    <s v="Support Thmb Spca Freedom Left"/>
    <s v="Md/L        "/>
    <s v="Ea      "/>
    <s v="ALIMED"/>
    <s v="5485"/>
    <n v="1"/>
    <n v="1"/>
    <n v="0"/>
    <n v="0"/>
    <n v="1"/>
    <n v="0"/>
    <s v="M86"/>
    <s v=" "/>
    <s v="L"/>
    <s v="  "/>
    <s v="  "/>
    <s v="N"/>
    <x v="2"/>
    <m/>
  </r>
  <r>
    <s v="9083300"/>
    <s v="Gelfoam Sponges Sz12-7mm      "/>
    <s v="1545        "/>
    <s v="12/Bx   "/>
    <s v="PFIINJ"/>
    <s v="00009031508"/>
    <n v="1"/>
    <n v="1"/>
    <n v="1"/>
    <n v="0"/>
    <n v="0"/>
    <n v="0"/>
    <s v="M10"/>
    <s v=" "/>
    <s v="Blank"/>
    <s v="  "/>
    <s v="DP"/>
    <s v="Y"/>
    <x v="3"/>
    <m/>
  </r>
  <r>
    <s v="9054957"/>
    <s v="Tootsie Roll Midgees          "/>
    <s v="            "/>
    <s v="360/Bg  "/>
    <s v="ODEPOT"/>
    <s v="107850"/>
    <n v="1"/>
    <n v="2"/>
    <n v="0"/>
    <n v="0"/>
    <n v="0"/>
    <n v="1"/>
    <s v="D32"/>
    <s v=" "/>
    <s v="D"/>
    <s v="  "/>
    <s v="  "/>
    <s v="N"/>
    <x v="0"/>
    <m/>
  </r>
  <r>
    <s v="1218769"/>
    <s v="Bin Recycling Rect Blue PP    "/>
    <s v="3.25 Gallon "/>
    <s v="Ea      "/>
    <s v="ODEPOT"/>
    <s v="566458"/>
    <n v="1"/>
    <n v="1"/>
    <n v="0"/>
    <n v="0"/>
    <n v="0"/>
    <n v="1"/>
    <s v="D32"/>
    <s v=" "/>
    <s v="D"/>
    <s v="  "/>
    <s v="  "/>
    <s v="N"/>
    <x v="0"/>
    <m/>
  </r>
  <r>
    <s v="9040208"/>
    <s v="Label,Address 1-1/8&quot;x3&quot;       "/>
    <s v="            "/>
    <s v="700/Rl  "/>
    <s v="ODEPOT"/>
    <s v="463314"/>
    <n v="1"/>
    <n v="1"/>
    <n v="0"/>
    <n v="0"/>
    <n v="0"/>
    <n v="1"/>
    <s v="D32"/>
    <s v=" "/>
    <s v="D"/>
    <s v="  "/>
    <s v="  "/>
    <s v="N"/>
    <x v="0"/>
    <m/>
  </r>
  <r>
    <s v="6813203"/>
    <s v="Accutouch PF Latex Gloves Poly"/>
    <s v="Medium      "/>
    <s v="100/Bx  "/>
    <s v="TILLOT"/>
    <s v="6623"/>
    <n v="1"/>
    <n v="10"/>
    <n v="0"/>
    <n v="1"/>
    <n v="0"/>
    <n v="0"/>
    <s v="M90"/>
    <s v=" "/>
    <s v="Blank"/>
    <s v="  "/>
    <s v="  "/>
    <s v="Y"/>
    <x v="3"/>
    <m/>
  </r>
  <r>
    <s v="3680316"/>
    <s v="Coffee Chocolate Glazed Donut "/>
    <s v="K-Cup       "/>
    <s v="24/Bx   "/>
    <s v="LAGASS"/>
    <s v="GMT6722"/>
    <n v="1"/>
    <n v="1"/>
    <n v="0"/>
    <n v="0"/>
    <n v="0"/>
    <n v="1"/>
    <s v="D90"/>
    <s v=" "/>
    <s v="D"/>
    <s v="  "/>
    <s v="  "/>
    <s v="N"/>
    <x v="2"/>
    <m/>
  </r>
  <r>
    <s v="9040688"/>
    <s v="Document Wedge Black 3M       "/>
    <s v="            "/>
    <s v="Ea      "/>
    <s v="ODEPOT"/>
    <s v="591562"/>
    <n v="1"/>
    <n v="1"/>
    <n v="0"/>
    <n v="0"/>
    <n v="0"/>
    <n v="1"/>
    <s v="D33"/>
    <s v=" "/>
    <s v="D"/>
    <s v="  "/>
    <s v="  "/>
    <s v="N"/>
    <x v="0"/>
    <m/>
  </r>
  <r>
    <s v="1108778"/>
    <s v="Cocoa Butter Balm             "/>
    <s v="3.5-oz      "/>
    <s v="Ea      "/>
    <s v="TROY"/>
    <s v="NC70215"/>
    <n v="1"/>
    <n v="6"/>
    <n v="1"/>
    <n v="0"/>
    <n v="0"/>
    <n v="0"/>
    <s v="M85"/>
    <s v="D"/>
    <s v="D"/>
    <s v="  "/>
    <s v="  "/>
    <s v="N"/>
    <x v="4"/>
    <m/>
  </r>
  <r>
    <s v="1164172"/>
    <s v="Paper Clips Vinyl Jumbo       "/>
    <s v="Asst Color  "/>
    <s v="200/Pk  "/>
    <s v="ODEPOT"/>
    <s v="656289"/>
    <n v="1"/>
    <n v="2"/>
    <n v="0"/>
    <n v="0"/>
    <n v="0"/>
    <n v="1"/>
    <s v="D32"/>
    <s v=" "/>
    <s v="D"/>
    <s v="  "/>
    <s v="  "/>
    <s v="N"/>
    <x v="0"/>
    <m/>
  </r>
  <r>
    <s v="9034470"/>
    <s v="Velocity Retract Ballpoint Pen"/>
    <s v="            "/>
    <s v="12/Pk   "/>
    <s v="ODEPOT"/>
    <s v="365794"/>
    <n v="1"/>
    <n v="1"/>
    <n v="0"/>
    <n v="0"/>
    <n v="0"/>
    <n v="1"/>
    <s v="D32"/>
    <s v=" "/>
    <s v="D"/>
    <s v="  "/>
    <s v="  "/>
    <s v="N"/>
    <x v="0"/>
    <m/>
  </r>
  <r>
    <s v="1277579"/>
    <s v="Cuff &amp; Bladder V-Lok Adlt     "/>
    <s v="Grey        "/>
    <s v="Ea      "/>
    <s v="BAUM"/>
    <s v="1880GRY"/>
    <n v="1"/>
    <n v="1"/>
    <n v="0"/>
    <n v="0"/>
    <n v="1"/>
    <n v="0"/>
    <s v="M86"/>
    <s v=" "/>
    <s v="L"/>
    <s v="  "/>
    <s v="  "/>
    <s v="N"/>
    <x v="2"/>
    <m/>
  </r>
  <r>
    <s v="5660391"/>
    <s v="Ophthalmoscope Coaxial w/LED  "/>
    <s v="3.5V        "/>
    <s v="Ea      "/>
    <s v="WELCH"/>
    <s v="11720-L"/>
    <n v="1"/>
    <n v="1"/>
    <n v="0"/>
    <n v="0"/>
    <n v="0"/>
    <n v="1"/>
    <s v="M85"/>
    <s v=" "/>
    <s v="D"/>
    <s v="  "/>
    <s v="DP"/>
    <s v="N"/>
    <x v="2"/>
    <m/>
  </r>
  <r>
    <s v="1176098"/>
    <s v="Cando Ball Exercise ABS 65cm  "/>
    <s v="Green Boxed "/>
    <s v="Ea      "/>
    <s v="FABENT"/>
    <s v="30-1853B"/>
    <n v="1"/>
    <n v="1"/>
    <n v="0"/>
    <n v="0"/>
    <n v="1"/>
    <n v="0"/>
    <s v="M86"/>
    <s v=" "/>
    <s v="L"/>
    <s v="  "/>
    <s v="  "/>
    <s v="N"/>
    <x v="2"/>
    <m/>
  </r>
  <r>
    <s v="1009284"/>
    <s v="Monsels Solution OB/GYN 8ml   "/>
    <s v="            "/>
    <s v="12/Bx   "/>
    <s v="PREMED"/>
    <s v="9045055"/>
    <n v="1"/>
    <n v="1"/>
    <n v="0"/>
    <n v="1"/>
    <n v="0"/>
    <n v="0"/>
    <s v="M10"/>
    <s v=" "/>
    <s v="Blank"/>
    <s v="  "/>
    <s v="RX"/>
    <s v="Y"/>
    <x v="3"/>
    <m/>
  </r>
  <r>
    <s v="9054512"/>
    <s v="Pen Sarasa Boldgel Black      "/>
    <s v="            "/>
    <s v="12/Pk   "/>
    <s v="ODEPOT"/>
    <s v="700935"/>
    <n v="1"/>
    <n v="1"/>
    <n v="0"/>
    <n v="0"/>
    <n v="0"/>
    <n v="1"/>
    <s v="D33"/>
    <s v=" "/>
    <s v="D"/>
    <s v="  "/>
    <s v="  "/>
    <s v="N"/>
    <x v="0"/>
    <m/>
  </r>
  <r>
    <s v="1045582"/>
    <s v="Forceps Dressing Serrated     "/>
    <s v="5&quot;g         "/>
    <s v="Ea      "/>
    <s v="MISDFK"/>
    <s v="19-1050"/>
    <n v="1"/>
    <n v="1"/>
    <n v="0"/>
    <n v="0"/>
    <n v="1"/>
    <n v="0"/>
    <s v="M86"/>
    <s v=" "/>
    <s v="L"/>
    <s v="  "/>
    <s v="  "/>
    <s v="N"/>
    <x v="2"/>
    <m/>
  </r>
  <r>
    <s v="1428314"/>
    <s v="Basin Emesis 700Ml NS Disp Gr "/>
    <s v="10&quot; 700 Ml  "/>
    <s v="250/Ca  "/>
    <s v="MEDGEN"/>
    <s v="H310-11"/>
    <n v="1"/>
    <n v="1"/>
    <n v="1"/>
    <n v="0"/>
    <n v="0"/>
    <n v="0"/>
    <s v="M80"/>
    <s v=" "/>
    <s v="Blank"/>
    <s v="  "/>
    <s v="  "/>
    <s v="Y"/>
    <x v="3"/>
    <m/>
  </r>
  <r>
    <s v="6244915"/>
    <s v="Mask Procedure High Fil       "/>
    <s v="BLUE        "/>
    <s v="500/CA  "/>
    <s v="BUSSE"/>
    <s v="371"/>
    <n v="1"/>
    <n v="1"/>
    <n v="0"/>
    <n v="0"/>
    <n v="1"/>
    <n v="0"/>
    <s v="M86"/>
    <s v=" "/>
    <s v="L"/>
    <s v="  "/>
    <s v="  "/>
    <s v="N"/>
    <x v="2"/>
    <m/>
  </r>
  <r>
    <s v="9050991"/>
    <s v="Bands Latex Free #33 Org      "/>
    <s v="            "/>
    <s v="850/Bx  "/>
    <s v="ODEPOT"/>
    <s v="889565"/>
    <n v="1"/>
    <n v="1"/>
    <n v="0"/>
    <n v="0"/>
    <n v="0"/>
    <n v="1"/>
    <s v="D33"/>
    <s v=" "/>
    <s v="D"/>
    <s v="  "/>
    <s v="  "/>
    <s v="N"/>
    <x v="0"/>
    <m/>
  </r>
  <r>
    <s v="2129487"/>
    <s v="Ultima Underpad Super         "/>
    <s v="Absorb      "/>
    <s v="60/Ca   "/>
    <s v="PAPPK"/>
    <s v="LLT-3036/5"/>
    <n v="1"/>
    <n v="1"/>
    <n v="0"/>
    <n v="0"/>
    <n v="1"/>
    <n v="0"/>
    <s v="M86"/>
    <s v=" "/>
    <s v="L"/>
    <s v="  "/>
    <s v="  "/>
    <s v="N"/>
    <x v="2"/>
    <m/>
  </r>
  <r>
    <s v="1000773"/>
    <s v="Nasal Speculum Vienna Economy "/>
    <s v="Small       "/>
    <s v="Ea      "/>
    <s v="JINSTR"/>
    <s v="100-0773"/>
    <n v="1"/>
    <n v="10"/>
    <n v="0"/>
    <n v="1"/>
    <n v="0"/>
    <n v="0"/>
    <s v="M10"/>
    <s v=" "/>
    <s v="Blank"/>
    <s v="  "/>
    <s v="DP"/>
    <s v="Y"/>
    <x v="3"/>
    <m/>
  </r>
  <r>
    <s v="1104343"/>
    <s v="Cryo/Cuff IC w/Knee           "/>
    <s v="LG          "/>
    <s v="Ea      "/>
    <s v="SMTNEP"/>
    <s v="51A11B"/>
    <n v="1"/>
    <n v="1"/>
    <n v="0"/>
    <n v="1"/>
    <n v="0"/>
    <n v="0"/>
    <s v="M10"/>
    <s v=" "/>
    <s v="Blank"/>
    <s v="CS"/>
    <s v="  "/>
    <s v="N"/>
    <x v="5"/>
    <m/>
  </r>
  <r>
    <s v="9046503"/>
    <s v="Tape Acetate Invisibl 3/4&quot;    "/>
    <s v="Refill      "/>
    <s v="16Rl/Pk "/>
    <s v="ODEPOT"/>
    <s v="473576"/>
    <n v="1"/>
    <n v="1"/>
    <n v="0"/>
    <n v="0"/>
    <n v="0"/>
    <n v="1"/>
    <s v="D33"/>
    <s v=" "/>
    <s v="D"/>
    <s v="  "/>
    <s v="  "/>
    <s v="N"/>
    <x v="0"/>
    <m/>
  </r>
  <r>
    <s v="9049281"/>
    <s v="Staples Standard              "/>
    <s v="            "/>
    <s v="3/Pk    "/>
    <s v="ODEPOT"/>
    <s v="432087"/>
    <n v="1"/>
    <n v="1"/>
    <n v="0"/>
    <n v="0"/>
    <n v="0"/>
    <n v="1"/>
    <s v="D32"/>
    <s v=" "/>
    <s v="D"/>
    <s v="  "/>
    <s v="  "/>
    <s v="N"/>
    <x v="0"/>
    <m/>
  </r>
  <r>
    <s v="9025292"/>
    <s v="Pen Stic Grip Fine            "/>
    <s v="Black       "/>
    <s v="12/Pk   "/>
    <s v="ODEPOT"/>
    <s v="360051"/>
    <n v="1"/>
    <n v="2"/>
    <n v="0"/>
    <n v="0"/>
    <n v="0"/>
    <n v="1"/>
    <s v="D32"/>
    <s v=" "/>
    <s v="D"/>
    <s v="  "/>
    <s v="  "/>
    <s v="N"/>
    <x v="0"/>
    <m/>
  </r>
  <r>
    <s v="9052266"/>
    <s v="Soda Diet Coke 12oz           "/>
    <s v="            "/>
    <s v="24/Pk   "/>
    <s v="ODEPOT"/>
    <s v="208185"/>
    <n v="1"/>
    <n v="1"/>
    <n v="0"/>
    <n v="0"/>
    <n v="0"/>
    <n v="1"/>
    <s v="D32"/>
    <s v=" "/>
    <s v="D"/>
    <s v="  "/>
    <s v="  "/>
    <s v="N"/>
    <x v="0"/>
    <m/>
  </r>
  <r>
    <s v="9038610"/>
    <s v="Office Suites Sm Monitor Riser"/>
    <s v="Blk/Sil     "/>
    <s v="Ea      "/>
    <s v="ODEPOT"/>
    <s v="513104"/>
    <n v="1"/>
    <n v="1"/>
    <n v="0"/>
    <n v="0"/>
    <n v="0"/>
    <n v="1"/>
    <s v="D32"/>
    <s v=" "/>
    <s v="D"/>
    <s v="  "/>
    <s v="  "/>
    <s v="N"/>
    <x v="0"/>
    <m/>
  </r>
  <r>
    <s v="3680286"/>
    <s v="Tea Orange Spice Herbal Celest"/>
    <s v="K-Cup       "/>
    <s v="24/Bx   "/>
    <s v="LAGASS"/>
    <s v="GMT14735"/>
    <n v="1"/>
    <n v="1"/>
    <n v="0"/>
    <n v="0"/>
    <n v="0"/>
    <n v="1"/>
    <s v="D90"/>
    <s v=" "/>
    <s v="D"/>
    <s v="  "/>
    <s v="  "/>
    <s v="N"/>
    <x v="2"/>
    <m/>
  </r>
  <r>
    <s v="1194712"/>
    <s v="Tongs f/Hot Packs             "/>
    <s v="            "/>
    <s v="Ea      "/>
    <s v="FABENT"/>
    <s v="11-1397"/>
    <n v="1"/>
    <n v="1"/>
    <n v="0"/>
    <n v="0"/>
    <n v="1"/>
    <n v="0"/>
    <s v="M86"/>
    <s v=" "/>
    <s v="L"/>
    <s v="  "/>
    <s v="  "/>
    <s v="N"/>
    <x v="2"/>
    <m/>
  </r>
  <r>
    <s v="9643022"/>
    <s v="Cover Glass 24x30 #1          "/>
    <s v="116/PK      "/>
    <s v="10/CA   "/>
    <s v="ERIE"/>
    <s v="24X30#1"/>
    <n v="1"/>
    <n v="1"/>
    <n v="0"/>
    <n v="0"/>
    <n v="1"/>
    <n v="0"/>
    <s v="M86"/>
    <s v=" "/>
    <s v="L"/>
    <s v="  "/>
    <s v="  "/>
    <s v="N"/>
    <x v="2"/>
    <m/>
  </r>
  <r>
    <s v="1272585"/>
    <s v="Needle APS Dry Ndlng Pink Tip "/>
    <s v=".30x50mm    "/>
    <s v="100/Bx  "/>
    <s v="FABENT"/>
    <s v="11-0338"/>
    <n v="1"/>
    <n v="1"/>
    <n v="0"/>
    <n v="0"/>
    <n v="1"/>
    <n v="0"/>
    <s v="M86"/>
    <s v=" "/>
    <s v="L"/>
    <s v="  "/>
    <s v="DU"/>
    <s v="N"/>
    <x v="2"/>
    <m/>
  </r>
  <r>
    <s v="1236717"/>
    <s v="Poster &quot;Wash Your Hands&quot;      "/>
    <s v="Einstein    "/>
    <s v="Ea      "/>
    <s v="PHLEB"/>
    <s v="ML4426"/>
    <n v="1"/>
    <n v="1"/>
    <n v="0"/>
    <n v="0"/>
    <n v="0"/>
    <n v="1"/>
    <s v="M85"/>
    <s v=" "/>
    <s v="D"/>
    <s v="  "/>
    <s v="  "/>
    <s v="N"/>
    <x v="2"/>
    <m/>
  </r>
  <r>
    <s v="9055238"/>
    <s v="Stapler Elec Optima Grip      "/>
    <s v="            "/>
    <s v="Ea      "/>
    <s v="ODEPOT"/>
    <s v="156895"/>
    <n v="1"/>
    <n v="1"/>
    <n v="0"/>
    <n v="0"/>
    <n v="0"/>
    <n v="1"/>
    <s v="D32"/>
    <s v=" "/>
    <s v="D"/>
    <s v="  "/>
    <s v="  "/>
    <s v="N"/>
    <x v="0"/>
    <m/>
  </r>
  <r>
    <s v="9260516"/>
    <s v="Nylatex Wrap 4&quot;x18&quot;           "/>
    <s v="            "/>
    <s v="3/Pk    "/>
    <s v="SMTNEP"/>
    <s v="1208"/>
    <n v="1"/>
    <n v="1"/>
    <n v="0"/>
    <n v="0"/>
    <n v="0"/>
    <n v="1"/>
    <s v="M85"/>
    <s v=" "/>
    <s v="D"/>
    <s v="  "/>
    <s v="  "/>
    <s v="N"/>
    <x v="2"/>
    <m/>
  </r>
  <r>
    <s v="9025837"/>
    <s v="BINDER,PL,VIEW,1,BLACK        "/>
    <s v="BLACK       "/>
    <s v="1/PK    "/>
    <s v="ODEPOT"/>
    <s v="396311"/>
    <n v="1"/>
    <n v="2"/>
    <n v="0"/>
    <n v="0"/>
    <n v="0"/>
    <n v="1"/>
    <s v="D32"/>
    <s v=" "/>
    <s v="D"/>
    <s v="  "/>
    <s v="  "/>
    <s v="N"/>
    <x v="0"/>
    <m/>
  </r>
  <r>
    <s v="5550712"/>
    <s v="Gauze Rolled Band Aid Sterile "/>
    <s v="4&quot;X2.1yd    "/>
    <s v="5/Bx    "/>
    <s v="J&amp;JATH"/>
    <s v="111614100"/>
    <n v="1"/>
    <n v="1"/>
    <n v="0"/>
    <n v="1"/>
    <n v="0"/>
    <n v="0"/>
    <s v="M10"/>
    <s v=" "/>
    <s v="Blank"/>
    <s v="  "/>
    <s v="  "/>
    <s v="N"/>
    <x v="5"/>
    <m/>
  </r>
  <r>
    <s v="1319996"/>
    <s v="Stabilizer Knee Concise       "/>
    <s v="2X-Large    "/>
    <s v="Ea      "/>
    <s v="DEROYA"/>
    <s v="14750009"/>
    <n v="1"/>
    <n v="2"/>
    <n v="0"/>
    <n v="0"/>
    <n v="0"/>
    <n v="1"/>
    <s v="M85"/>
    <s v=" "/>
    <s v="D"/>
    <s v="  "/>
    <s v="DU"/>
    <s v="N"/>
    <x v="2"/>
    <m/>
  </r>
  <r>
    <s v="3640297"/>
    <s v="Ankle Brace ASO Max Black     "/>
    <s v="Large       "/>
    <s v="Ea      "/>
    <s v="MEDSPE"/>
    <s v="264045"/>
    <n v="1"/>
    <n v="3"/>
    <n v="0"/>
    <n v="0"/>
    <n v="0"/>
    <n v="1"/>
    <s v="M85"/>
    <s v=" "/>
    <s v="D"/>
    <s v="  "/>
    <s v="  "/>
    <s v="N"/>
    <x v="2"/>
    <m/>
  </r>
  <r>
    <s v="1083207"/>
    <s v="Brochure Urine Incont in Women"/>
    <s v="Understandin"/>
    <s v="Ea      "/>
    <s v="KRAMES"/>
    <s v="11230"/>
    <n v="1"/>
    <n v="3"/>
    <n v="0"/>
    <n v="0"/>
    <n v="1"/>
    <n v="0"/>
    <s v="M86"/>
    <s v="Z"/>
    <s v="Z"/>
    <s v="  "/>
    <s v="  "/>
    <s v="N"/>
    <x v="4"/>
    <m/>
  </r>
  <r>
    <s v="5664922"/>
    <s v="Desk Charger W/Lith Ion       "/>
    <s v="3.5V        "/>
    <s v="Ea      "/>
    <s v="WELCH"/>
    <s v="71640"/>
    <n v="1"/>
    <n v="4"/>
    <n v="1"/>
    <n v="0"/>
    <n v="0"/>
    <n v="0"/>
    <s v="M80"/>
    <s v=" "/>
    <s v="Blank"/>
    <s v="  "/>
    <s v="  "/>
    <s v="Y"/>
    <x v="3"/>
    <m/>
  </r>
  <r>
    <s v="2971062"/>
    <s v="Deep Prep II Massage Cream    "/>
    <s v="15oz        "/>
    <s v="EA      "/>
    <s v="TROY"/>
    <s v="CA6421"/>
    <n v="1"/>
    <n v="1"/>
    <n v="0"/>
    <n v="0"/>
    <n v="0"/>
    <n v="1"/>
    <s v="M85"/>
    <s v=" "/>
    <s v="D"/>
    <s v="  "/>
    <s v="  "/>
    <s v="N"/>
    <x v="2"/>
    <m/>
  </r>
  <r>
    <s v="1061634"/>
    <s v="Laceration Tray               "/>
    <s v="            "/>
    <s v="20/Ca   "/>
    <s v="CARDKN"/>
    <s v="50007065"/>
    <n v="1"/>
    <n v="1"/>
    <n v="0"/>
    <n v="0"/>
    <n v="1"/>
    <n v="0"/>
    <s v="M86"/>
    <s v=" "/>
    <s v="L"/>
    <s v="  "/>
    <s v="  "/>
    <s v="N"/>
    <x v="2"/>
    <m/>
  </r>
  <r>
    <s v="9042955"/>
    <s v="Holder Business Card          "/>
    <s v="Black       "/>
    <s v="Ea      "/>
    <s v="ODEPOT"/>
    <s v="821136"/>
    <n v="1"/>
    <n v="4"/>
    <n v="0"/>
    <n v="0"/>
    <n v="0"/>
    <n v="1"/>
    <s v="D32"/>
    <s v=" "/>
    <s v="D"/>
    <s v="  "/>
    <s v="  "/>
    <s v="N"/>
    <x v="0"/>
    <m/>
  </r>
  <r>
    <s v="5660136"/>
    <s v="Probp 3400 Comp Partner Prgrm "/>
    <s v="1 year      "/>
    <s v="Ea      "/>
    <s v="WELCH"/>
    <s v="S1-3400"/>
    <n v="1"/>
    <n v="1"/>
    <n v="0"/>
    <n v="0"/>
    <n v="0"/>
    <n v="1"/>
    <s v="M85"/>
    <s v=" "/>
    <s v="D"/>
    <s v="  "/>
    <s v="  "/>
    <s v="N"/>
    <x v="2"/>
    <m/>
  </r>
  <r>
    <s v="1272584"/>
    <s v="Needle APS Dry Ndlng Purp Tip "/>
    <s v=".30x60mm    "/>
    <s v="100/Bx  "/>
    <s v="FABENT"/>
    <s v="11-0339"/>
    <n v="1"/>
    <n v="1"/>
    <n v="0"/>
    <n v="0"/>
    <n v="1"/>
    <n v="0"/>
    <s v="M86"/>
    <s v=" "/>
    <s v="L"/>
    <s v="  "/>
    <s v="DU"/>
    <s v="N"/>
    <x v="2"/>
    <m/>
  </r>
  <r>
    <s v="9048567"/>
    <s v="Paper Clips Jumbo Nonskid     "/>
    <s v="Silver      "/>
    <s v="1000/Bx "/>
    <s v="ODEPOT"/>
    <s v="308114"/>
    <n v="1"/>
    <n v="1"/>
    <n v="0"/>
    <n v="0"/>
    <n v="0"/>
    <n v="1"/>
    <s v="D32"/>
    <s v=" "/>
    <s v="D"/>
    <s v="  "/>
    <s v="  "/>
    <s v="N"/>
    <x v="0"/>
    <m/>
  </r>
  <r>
    <s v="7480442"/>
    <s v="Spacers Toe Gelsmart 4/pk     "/>
    <s v="Medium      "/>
    <s v="4/Pk    "/>
    <s v="ALIMED"/>
    <s v="65510"/>
    <n v="1"/>
    <n v="1"/>
    <n v="0"/>
    <n v="0"/>
    <n v="1"/>
    <n v="0"/>
    <s v="M86"/>
    <s v=" "/>
    <s v="L"/>
    <s v="  "/>
    <s v="DP"/>
    <s v="N"/>
    <x v="2"/>
    <m/>
  </r>
  <r>
    <s v="1209122"/>
    <s v="Candy ChewyChoc Caramel Riesen"/>
    <s v="30oz Bag    "/>
    <s v="Ea      "/>
    <s v="ODEPOT"/>
    <s v="871774"/>
    <n v="1"/>
    <n v="2"/>
    <n v="0"/>
    <n v="0"/>
    <n v="0"/>
    <n v="1"/>
    <s v="D33"/>
    <s v=" "/>
    <s v="D"/>
    <s v="  "/>
    <s v="  "/>
    <s v="N"/>
    <x v="0"/>
    <m/>
  </r>
  <r>
    <s v="6958008"/>
    <s v="Performance Gel Heel Cup      "/>
    <s v="W9/12,M8/15 "/>
    <s v="1/Pr    "/>
    <s v="IMPLUS"/>
    <s v="39-826-08"/>
    <n v="1"/>
    <n v="4"/>
    <n v="1"/>
    <n v="0"/>
    <n v="0"/>
    <n v="0"/>
    <s v="M80"/>
    <s v=" "/>
    <s v="Blank"/>
    <s v="  "/>
    <s v="  "/>
    <s v="Y"/>
    <x v="3"/>
    <m/>
  </r>
  <r>
    <s v="1217447"/>
    <s v="Tabs Post-It Durable Flag 2&quot;  "/>
    <s v="Assorted    "/>
    <s v="24/Pk   "/>
    <s v="ODEPOT"/>
    <s v="828342"/>
    <n v="1"/>
    <n v="2"/>
    <n v="0"/>
    <n v="0"/>
    <n v="0"/>
    <n v="1"/>
    <s v="D32"/>
    <s v=" "/>
    <s v="D"/>
    <s v="  "/>
    <s v="  "/>
    <s v="N"/>
    <x v="0"/>
    <m/>
  </r>
  <r>
    <s v="1203176"/>
    <s v="Dressing Allevyn Life Foam ST "/>
    <s v="4x4&quot;        "/>
    <s v="100/Ca  "/>
    <s v="ABCO"/>
    <s v="66801067"/>
    <n v="1"/>
    <n v="1"/>
    <n v="0"/>
    <n v="0"/>
    <n v="1"/>
    <n v="0"/>
    <s v="M86"/>
    <s v=" "/>
    <s v="L"/>
    <s v="  "/>
    <s v="  "/>
    <s v="N"/>
    <x v="2"/>
    <m/>
  </r>
  <r>
    <s v="1245386"/>
    <s v="Pessary Ring Milex w/Support  "/>
    <s v="Size 4      "/>
    <s v="Ea      "/>
    <s v="COOPSR"/>
    <s v="MXKPRS04"/>
    <n v="1"/>
    <n v="2"/>
    <n v="0"/>
    <n v="0"/>
    <n v="0"/>
    <n v="1"/>
    <s v="M85"/>
    <s v=" "/>
    <s v="D"/>
    <s v="  "/>
    <s v="DP"/>
    <s v="N"/>
    <x v="2"/>
    <m/>
  </r>
  <r>
    <s v="9039995"/>
    <s v="Desktop DisPener Blk          "/>
    <s v="            "/>
    <s v="Ea      "/>
    <s v="ODEPOT"/>
    <s v="520328"/>
    <n v="1"/>
    <n v="1"/>
    <n v="0"/>
    <n v="0"/>
    <n v="0"/>
    <n v="1"/>
    <s v="D33"/>
    <s v=" "/>
    <s v="D"/>
    <s v="  "/>
    <s v="  "/>
    <s v="N"/>
    <x v="0"/>
    <m/>
  </r>
  <r>
    <s v="6135401"/>
    <s v="Stick Zip Cast Removal Aid    "/>
    <s v="            "/>
    <s v="Ea      "/>
    <s v="SMINEP"/>
    <s v="294304"/>
    <n v="1"/>
    <n v="3"/>
    <n v="0"/>
    <n v="1"/>
    <n v="0"/>
    <n v="0"/>
    <s v="M80"/>
    <s v=" "/>
    <s v="Blank"/>
    <s v="  "/>
    <s v="  "/>
    <s v="Y"/>
    <x v="3"/>
    <m/>
  </r>
  <r>
    <s v="1255546"/>
    <s v="Box Bankers 24x15x10&quot;         "/>
    <s v="Wht/Blu     "/>
    <s v="3/Pk    "/>
    <s v="ODEPOT"/>
    <s v="448769"/>
    <n v="1"/>
    <n v="2"/>
    <n v="0"/>
    <n v="0"/>
    <n v="0"/>
    <n v="1"/>
    <s v="D33"/>
    <s v=" "/>
    <s v="D"/>
    <s v="  "/>
    <s v="  "/>
    <s v="N"/>
    <x v="0"/>
    <m/>
  </r>
  <r>
    <s v="1214437"/>
    <s v="Book Message 400 Msg Spiral   "/>
    <s v="11x5.25&quot;    "/>
    <s v="Ea      "/>
    <s v="ODEPOT"/>
    <s v="223388"/>
    <n v="1"/>
    <n v="6"/>
    <n v="0"/>
    <n v="0"/>
    <n v="0"/>
    <n v="1"/>
    <s v="D33"/>
    <s v=" "/>
    <s v="D"/>
    <s v="  "/>
    <s v="  "/>
    <s v="N"/>
    <x v="0"/>
    <m/>
  </r>
  <r>
    <s v="1213133"/>
    <s v="Cover Digital Thermometer     "/>
    <s v="            "/>
    <s v="100/Pk  "/>
    <s v="AMDIAG"/>
    <s v="416-100"/>
    <n v="1"/>
    <n v="1"/>
    <n v="0"/>
    <n v="0"/>
    <n v="1"/>
    <n v="0"/>
    <s v="M86"/>
    <s v=" "/>
    <s v="L"/>
    <s v="  "/>
    <s v="  "/>
    <s v="N"/>
    <x v="2"/>
    <m/>
  </r>
  <r>
    <s v="4421498"/>
    <s v="Theraputty Medium Green       "/>
    <s v="            "/>
    <s v="5LB/EA  "/>
    <s v="FABENT"/>
    <s v="10-0925"/>
    <n v="1"/>
    <n v="1"/>
    <n v="0"/>
    <n v="0"/>
    <n v="1"/>
    <n v="0"/>
    <s v="M86"/>
    <s v=" "/>
    <s v="L"/>
    <s v="  "/>
    <s v="  "/>
    <s v="N"/>
    <x v="2"/>
    <m/>
  </r>
  <r>
    <s v="1194040"/>
    <s v="Bag Infectious Linen Laundry  "/>
    <s v="40x46&quot;Ylw   "/>
    <s v="100/Ca  "/>
    <s v="MEDGEN"/>
    <s v="51-45"/>
    <n v="1"/>
    <n v="1"/>
    <n v="1"/>
    <n v="0"/>
    <n v="0"/>
    <n v="0"/>
    <s v="M10"/>
    <s v=" "/>
    <s v="Blank"/>
    <s v="  "/>
    <s v="  "/>
    <s v="Y"/>
    <x v="3"/>
    <m/>
  </r>
  <r>
    <s v="1202626"/>
    <s v="Mouse Logitech Wireless       "/>
    <s v="Rose        "/>
    <s v="Ea      "/>
    <s v="ODEPOT"/>
    <s v="282379"/>
    <n v="1"/>
    <n v="2"/>
    <n v="0"/>
    <n v="0"/>
    <n v="0"/>
    <n v="1"/>
    <s v="D32"/>
    <s v=" "/>
    <s v="D"/>
    <s v="  "/>
    <s v="  "/>
    <s v="N"/>
    <x v="0"/>
    <m/>
  </r>
  <r>
    <s v="9041556"/>
    <s v="Dispenser Tape 3/4&quot; C60       "/>
    <s v="DeskTop     "/>
    <s v="Ea      "/>
    <s v="ODEPOT"/>
    <s v="515344"/>
    <n v="1"/>
    <n v="1"/>
    <n v="0"/>
    <n v="0"/>
    <n v="0"/>
    <n v="1"/>
    <s v="D32"/>
    <s v=" "/>
    <s v="D"/>
    <s v="  "/>
    <s v="  "/>
    <s v="N"/>
    <x v="0"/>
    <m/>
  </r>
  <r>
    <s v="1199543"/>
    <s v="Brace Hand Ulnar Exos Gutter  "/>
    <s v="Lrg Left Blk"/>
    <s v="Ea      "/>
    <s v="SMTNEP"/>
    <s v="125-61-1111"/>
    <n v="1"/>
    <n v="3"/>
    <n v="1"/>
    <n v="0"/>
    <n v="0"/>
    <n v="0"/>
    <s v="M10"/>
    <s v=" "/>
    <s v="Blank"/>
    <s v="  "/>
    <s v="DU"/>
    <s v="Y"/>
    <x v="3"/>
    <m/>
  </r>
  <r>
    <s v="1195960"/>
    <s v="Catheter Foley 2-Way 16FR 5CC "/>
    <s v="Silicone    "/>
    <s v="10/Bx   "/>
    <s v="AMSINO"/>
    <s v="AS41016S"/>
    <n v="1"/>
    <n v="2"/>
    <n v="0"/>
    <n v="0"/>
    <n v="1"/>
    <n v="0"/>
    <s v="M86"/>
    <s v=" "/>
    <s v="L"/>
    <s v="  "/>
    <s v="DP"/>
    <s v="N"/>
    <x v="2"/>
    <m/>
  </r>
  <r>
    <s v="1168902"/>
    <s v="Elasto-Gel Therapy Wrap       "/>
    <s v="9&quot;x24&quot;      "/>
    <s v="10/Ca   "/>
    <s v="SOUTHW"/>
    <s v="TW6010"/>
    <n v="1"/>
    <n v="3"/>
    <n v="0"/>
    <n v="0"/>
    <n v="1"/>
    <n v="0"/>
    <s v="M86"/>
    <s v=" "/>
    <s v="L"/>
    <s v="  "/>
    <s v="  "/>
    <s v="N"/>
    <x v="2"/>
    <m/>
  </r>
  <r>
    <s v="1101778"/>
    <s v="Forceps Serrated 5&quot;           "/>
    <s v="            "/>
    <s v="Ea      "/>
    <s v="MISDFK"/>
    <s v="95-710"/>
    <n v="1"/>
    <n v="1"/>
    <n v="0"/>
    <n v="0"/>
    <n v="0"/>
    <n v="1"/>
    <s v="M85"/>
    <s v=" "/>
    <s v="D"/>
    <s v="  "/>
    <s v="  "/>
    <s v="N"/>
    <x v="2"/>
    <m/>
  </r>
  <r>
    <s v="3789304"/>
    <s v="Os Cervical Dilator Set       "/>
    <s v="            "/>
    <s v="3/Pk    "/>
    <s v="PREMED"/>
    <s v="1030585"/>
    <n v="1"/>
    <n v="3"/>
    <n v="1"/>
    <n v="0"/>
    <n v="0"/>
    <n v="0"/>
    <s v="M10"/>
    <s v=" "/>
    <s v="Blank"/>
    <s v="  "/>
    <s v="  "/>
    <s v="Y"/>
    <x v="3"/>
    <m/>
  </r>
  <r>
    <s v="1226469"/>
    <s v="Clip Binder Sparco 9/16&quot;      "/>
    <s v="Black       "/>
    <s v="12/Bx   "/>
    <s v="ODEPOT"/>
    <s v="554699"/>
    <n v="1"/>
    <n v="2"/>
    <n v="0"/>
    <n v="0"/>
    <n v="0"/>
    <n v="1"/>
    <s v="D33"/>
    <s v=" "/>
    <s v="D"/>
    <s v="  "/>
    <s v="  "/>
    <s v="N"/>
    <x v="0"/>
    <m/>
  </r>
  <r>
    <s v="9021178"/>
    <s v="TAPE BOX SEALING TAN          "/>
    <s v="            "/>
    <s v="1/PK    "/>
    <s v="ODEPOT"/>
    <s v="172049"/>
    <n v="1"/>
    <n v="1"/>
    <n v="0"/>
    <n v="0"/>
    <n v="0"/>
    <n v="1"/>
    <s v="D33"/>
    <s v=" "/>
    <s v="D"/>
    <s v="  "/>
    <s v="  "/>
    <s v="N"/>
    <x v="0"/>
    <m/>
  </r>
  <r>
    <s v="9059506"/>
    <s v="Mousepad Memory Foam Black    "/>
    <s v="            "/>
    <s v="Ea      "/>
    <s v="ODEPOT"/>
    <s v="486108"/>
    <n v="1"/>
    <n v="3"/>
    <n v="0"/>
    <n v="0"/>
    <n v="0"/>
    <n v="1"/>
    <s v="D32"/>
    <s v=" "/>
    <s v="D"/>
    <s v="  "/>
    <s v="  "/>
    <s v="N"/>
    <x v="0"/>
    <m/>
  </r>
  <r>
    <s v="1049909"/>
    <s v="Ketorolac Inj IM SDV 2mL      "/>
    <s v="60mg/2mL    "/>
    <s v="25/Bx   "/>
    <s v="PFIZNJ"/>
    <s v="00409379601"/>
    <n v="1"/>
    <n v="1"/>
    <n v="0"/>
    <n v="1"/>
    <n v="0"/>
    <n v="0"/>
    <s v="G70"/>
    <s v="Z"/>
    <s v="Z"/>
    <s v="  "/>
    <s v="RX"/>
    <s v="N"/>
    <x v="4"/>
    <m/>
  </r>
  <r>
    <s v="9046751"/>
    <s v="Coffeemate Regular Canister   "/>
    <s v="            "/>
    <s v="Ea      "/>
    <s v="ODEPOT"/>
    <s v="919573"/>
    <n v="1"/>
    <n v="4"/>
    <n v="0"/>
    <n v="0"/>
    <n v="0"/>
    <n v="1"/>
    <s v="D32"/>
    <s v=" "/>
    <s v="D"/>
    <s v="  "/>
    <s v="  "/>
    <s v="N"/>
    <x v="0"/>
    <m/>
  </r>
  <r>
    <s v="7770280"/>
    <s v="Tegaderm Dressing FoamADH     "/>
    <s v="Square      "/>
    <s v="10/Bx   "/>
    <s v="3MMED"/>
    <s v="90612"/>
    <n v="1"/>
    <n v="1"/>
    <n v="0"/>
    <n v="1"/>
    <n v="0"/>
    <n v="0"/>
    <s v="M10"/>
    <s v=" "/>
    <s v="Blank"/>
    <s v="  "/>
    <s v="  "/>
    <s v="Y"/>
    <x v="3"/>
    <m/>
  </r>
  <r>
    <s v="9047103"/>
    <s v="Utility Hook Cmnd Adhesv 5lb  "/>
    <s v="Cpacity     "/>
    <s v="Ea      "/>
    <s v="ODEPOT"/>
    <s v="105698"/>
    <n v="1"/>
    <n v="2"/>
    <n v="0"/>
    <n v="0"/>
    <n v="0"/>
    <n v="1"/>
    <s v="D32"/>
    <s v=" "/>
    <s v="D"/>
    <s v="  "/>
    <s v="  "/>
    <s v="N"/>
    <x v="0"/>
    <m/>
  </r>
  <r>
    <s v="1277796"/>
    <s v="Bar Pull Down Lat 48&quot;         "/>
    <s v="            "/>
    <s v="Ea      "/>
    <s v="MFATH"/>
    <s v="3630P"/>
    <n v="1"/>
    <n v="1"/>
    <n v="0"/>
    <n v="0"/>
    <n v="0"/>
    <n v="1"/>
    <s v="M85"/>
    <s v=" "/>
    <s v="D"/>
    <s v="  "/>
    <s v="DU"/>
    <s v="N"/>
    <x v="2"/>
    <m/>
  </r>
  <r>
    <s v="1313684"/>
    <s v="Terason uSmart 3200T Stylus   "/>
    <s v="            "/>
    <s v="Ea      "/>
    <s v="TERASN"/>
    <s v="6-3201"/>
    <n v="1"/>
    <n v="2"/>
    <n v="0"/>
    <n v="0"/>
    <n v="0"/>
    <n v="1"/>
    <s v="M85"/>
    <s v=" "/>
    <s v="D"/>
    <s v="  "/>
    <s v="  "/>
    <s v="N"/>
    <x v="2"/>
    <m/>
  </r>
  <r>
    <s v="9058373"/>
    <s v="Label Writer 450 Dymo Labeler "/>
    <s v="            "/>
    <s v="Ea      "/>
    <s v="ODEPOT"/>
    <s v="934839"/>
    <n v="1"/>
    <n v="1"/>
    <n v="0"/>
    <n v="0"/>
    <n v="0"/>
    <n v="1"/>
    <s v="D32"/>
    <s v=" "/>
    <s v="D"/>
    <s v="  "/>
    <s v="  "/>
    <s v="N"/>
    <x v="0"/>
    <m/>
  </r>
  <r>
    <s v="6548858"/>
    <s v="Suture Ethilon Mono Blk Pc3   "/>
    <s v="4-0 18&quot;     "/>
    <s v="12/Bx   "/>
    <s v="ETHICO"/>
    <s v="1964G"/>
    <n v="1"/>
    <n v="1"/>
    <n v="0"/>
    <n v="1"/>
    <n v="0"/>
    <n v="0"/>
    <s v="M10"/>
    <s v=" "/>
    <s v="Blank"/>
    <s v="  "/>
    <s v="DP"/>
    <s v="Y"/>
    <x v="3"/>
    <m/>
  </r>
  <r>
    <s v="1195470"/>
    <s v="Surgilast Retainer Size D     "/>
    <s v="38&quot;X10Yd    "/>
    <s v="EA      "/>
    <s v="ABCO"/>
    <s v="GL726"/>
    <n v="1"/>
    <n v="4"/>
    <n v="0"/>
    <n v="0"/>
    <n v="1"/>
    <n v="0"/>
    <s v="M86"/>
    <s v=" "/>
    <s v="L"/>
    <s v="  "/>
    <s v="  "/>
    <s v="N"/>
    <x v="2"/>
    <m/>
  </r>
  <r>
    <s v="7695329"/>
    <s v="Wedge Pillow Foam Vinl Blue   "/>
    <s v="32&quot;X20&quot;X12&quot; "/>
    <s v="Ea      "/>
    <s v="HAUSM"/>
    <s v="43"/>
    <n v="1"/>
    <n v="1"/>
    <n v="0"/>
    <n v="0"/>
    <n v="0"/>
    <n v="1"/>
    <s v="M85"/>
    <s v=" "/>
    <s v="D"/>
    <s v="  "/>
    <s v="  "/>
    <s v="N"/>
    <x v="2"/>
    <m/>
  </r>
  <r>
    <s v="9031226"/>
    <s v="Punch Paper 2-Hole 20Sheet    "/>
    <s v="            "/>
    <s v="Ea      "/>
    <s v="ODEPOT"/>
    <s v="825307"/>
    <n v="1"/>
    <n v="1"/>
    <n v="0"/>
    <n v="0"/>
    <n v="0"/>
    <n v="1"/>
    <s v="D32"/>
    <s v=" "/>
    <s v="D"/>
    <s v="  "/>
    <s v="  "/>
    <s v="N"/>
    <x v="0"/>
    <m/>
  </r>
  <r>
    <s v="9027209"/>
    <s v="Sugar 1/10 Oz 1000 Ct         "/>
    <s v="            "/>
    <s v="1000/Bx "/>
    <s v="ODEPOT"/>
    <s v="471565"/>
    <n v="1"/>
    <n v="1"/>
    <n v="0"/>
    <n v="0"/>
    <n v="0"/>
    <n v="1"/>
    <s v="D32"/>
    <s v=" "/>
    <s v="D"/>
    <s v="  "/>
    <s v="  "/>
    <s v="N"/>
    <x v="0"/>
    <m/>
  </r>
  <r>
    <s v="9064871"/>
    <s v="Post-it Super Sticky Notes    "/>
    <s v="Rio         "/>
    <s v="24/Pk   "/>
    <s v="ODEPOT"/>
    <s v="386151"/>
    <n v="1"/>
    <n v="1"/>
    <n v="0"/>
    <n v="0"/>
    <n v="0"/>
    <n v="1"/>
    <s v="D32"/>
    <s v=" "/>
    <s v="D"/>
    <s v="  "/>
    <s v="  "/>
    <s v="N"/>
    <x v="0"/>
    <m/>
  </r>
  <r>
    <s v="1193064"/>
    <s v="Thermometer Solar Dig Gray    "/>
    <s v="w/ShrtSensor"/>
    <s v="Ea      "/>
    <s v="FISHER"/>
    <s v="1507720"/>
    <n v="1"/>
    <n v="1"/>
    <n v="0"/>
    <n v="0"/>
    <n v="0"/>
    <n v="1"/>
    <s v="M85"/>
    <s v=" "/>
    <s v="D"/>
    <s v="  "/>
    <s v="  "/>
    <s v="N"/>
    <x v="2"/>
    <m/>
  </r>
  <r>
    <s v="3452344"/>
    <s v="Hemocue Hemoglobin Analyzer   "/>
    <s v="Hb201       "/>
    <s v="Ea      "/>
    <s v="HEMOCU"/>
    <s v="121721"/>
    <n v="1"/>
    <n v="1"/>
    <n v="0"/>
    <n v="0"/>
    <n v="0"/>
    <n v="1"/>
    <s v="M85"/>
    <s v=" "/>
    <s v="D"/>
    <s v="  "/>
    <s v="DP"/>
    <s v="N"/>
    <x v="2"/>
    <m/>
  </r>
  <r>
    <s v="9032487"/>
    <s v="HIGHLIGHTER,MAJ ACC,YEL       "/>
    <s v="            "/>
    <s v="1/PK    "/>
    <s v="ODEPOT"/>
    <s v="926246"/>
    <n v="1"/>
    <n v="2"/>
    <n v="0"/>
    <n v="0"/>
    <n v="0"/>
    <n v="1"/>
    <s v="D33"/>
    <s v=" "/>
    <s v="D"/>
    <s v="  "/>
    <s v="  "/>
    <s v="N"/>
    <x v="0"/>
    <m/>
  </r>
  <r>
    <s v="9027194"/>
    <s v="Clipboard Letter Size         "/>
    <s v="            "/>
    <s v="2/Pk    "/>
    <s v="ODEPOT"/>
    <s v="470591"/>
    <n v="1"/>
    <n v="2"/>
    <n v="0"/>
    <n v="0"/>
    <n v="0"/>
    <n v="1"/>
    <s v="D33"/>
    <s v=" "/>
    <s v="D"/>
    <s v="  "/>
    <s v="  "/>
    <s v="N"/>
    <x v="0"/>
    <m/>
  </r>
  <r>
    <s v="9024216"/>
    <s v="Notes Post-It 1.5x2 1         "/>
    <s v="            "/>
    <s v="12/Pk   "/>
    <s v="ODEPOT"/>
    <s v="322795"/>
    <n v="1"/>
    <n v="1"/>
    <n v="0"/>
    <n v="0"/>
    <n v="0"/>
    <n v="1"/>
    <s v="D33"/>
    <s v=" "/>
    <s v="D"/>
    <s v="  "/>
    <s v="  "/>
    <s v="N"/>
    <x v="0"/>
    <m/>
  </r>
  <r>
    <s v="1294680"/>
    <s v="Machine White Noise Dual Speed"/>
    <s v="120V        "/>
    <s v="Ea      "/>
    <s v="GRAING"/>
    <s v="289Y77"/>
    <n v="1"/>
    <n v="2"/>
    <n v="0"/>
    <n v="0"/>
    <n v="1"/>
    <n v="0"/>
    <s v="M86"/>
    <s v=" "/>
    <s v="L"/>
    <s v="  "/>
    <s v="  "/>
    <s v="N"/>
    <x v="2"/>
    <m/>
  </r>
  <r>
    <s v="6542203"/>
    <s v="Suture Ethilon Mono Blk Ps2   "/>
    <s v="3-0 18&quot;     "/>
    <s v="36/Bx   "/>
    <s v="ETHICO"/>
    <s v="1669H"/>
    <n v="1"/>
    <n v="1"/>
    <n v="0"/>
    <n v="1"/>
    <n v="0"/>
    <n v="0"/>
    <s v="M90"/>
    <s v=" "/>
    <s v="Blank"/>
    <s v="  "/>
    <s v="DP"/>
    <s v="Y"/>
    <x v="3"/>
    <m/>
  </r>
  <r>
    <s v="9038522"/>
    <s v="Super Sticky Post-it Notes 4x4"/>
    <s v="Yellow      "/>
    <s v="6/Pk    "/>
    <s v="ODEPOT"/>
    <s v="504792"/>
    <n v="1"/>
    <n v="1"/>
    <n v="0"/>
    <n v="0"/>
    <n v="0"/>
    <n v="1"/>
    <s v="D32"/>
    <s v=" "/>
    <s v="D"/>
    <s v="  "/>
    <s v="  "/>
    <s v="N"/>
    <x v="0"/>
    <m/>
  </r>
  <r>
    <s v="1435735"/>
    <s v="Rack with Weights             "/>
    <s v="            "/>
    <s v="Ea      "/>
    <s v="HAUSM"/>
    <s v="5560-100"/>
    <n v="1"/>
    <n v="1"/>
    <n v="0"/>
    <n v="0"/>
    <n v="0"/>
    <n v="1"/>
    <s v="M85"/>
    <s v=" "/>
    <s v="D"/>
    <s v="  "/>
    <s v="  "/>
    <s v="N"/>
    <x v="2"/>
    <m/>
  </r>
  <r>
    <s v="1083148"/>
    <s v="Brochure BPH                  "/>
    <s v="            "/>
    <s v="50/Pk   "/>
    <s v="KRAMES"/>
    <s v="940244"/>
    <n v="1"/>
    <n v="1"/>
    <n v="0"/>
    <n v="0"/>
    <n v="1"/>
    <n v="0"/>
    <s v="M86"/>
    <s v="Z"/>
    <s v="Z"/>
    <s v="  "/>
    <s v="  "/>
    <s v="N"/>
    <x v="4"/>
    <m/>
  </r>
  <r>
    <s v="1189524"/>
    <s v="PaperPro Evo Stapler Desktop  "/>
    <s v="Black       "/>
    <s v="Ea      "/>
    <s v="ODEPOT"/>
    <s v="684582"/>
    <n v="1"/>
    <n v="2"/>
    <n v="0"/>
    <n v="0"/>
    <n v="0"/>
    <n v="1"/>
    <s v="D32"/>
    <s v=" "/>
    <s v="D"/>
    <s v="  "/>
    <s v="  "/>
    <s v="N"/>
    <x v="0"/>
    <m/>
  </r>
  <r>
    <s v="1320426"/>
    <s v="Weight Plates 2.5lb           "/>
    <s v="            "/>
    <s v="Ea      "/>
    <s v="FABENT"/>
    <s v="10-0601"/>
    <n v="1"/>
    <n v="4"/>
    <n v="0"/>
    <n v="0"/>
    <n v="0"/>
    <n v="1"/>
    <s v="M85"/>
    <s v=" "/>
    <s v="D"/>
    <s v="  "/>
    <s v="  "/>
    <s v="N"/>
    <x v="2"/>
    <m/>
  </r>
  <r>
    <s v="9026448"/>
    <s v="PUNCH,3HOLE,ADJ RUBBER HD     "/>
    <s v="            "/>
    <s v="1/PK    "/>
    <s v="ODEPOT"/>
    <s v="427151"/>
    <n v="1"/>
    <n v="1"/>
    <n v="0"/>
    <n v="0"/>
    <n v="0"/>
    <n v="1"/>
    <s v="D32"/>
    <s v=" "/>
    <s v="D"/>
    <s v="  "/>
    <s v="  "/>
    <s v="N"/>
    <x v="0"/>
    <m/>
  </r>
  <r>
    <s v="6870007"/>
    <s v="Sensory Test Monofilament     "/>
    <s v="w/Handle    "/>
    <s v="40/Pk   "/>
    <s v="MEDMON"/>
    <s v="40Blank"/>
    <n v="1"/>
    <n v="1"/>
    <n v="0"/>
    <n v="1"/>
    <n v="0"/>
    <n v="0"/>
    <s v="M10"/>
    <s v=" "/>
    <s v="Blank"/>
    <s v="  "/>
    <s v="DP"/>
    <s v="N"/>
    <x v="5"/>
    <m/>
  </r>
  <r>
    <s v="7970186"/>
    <s v="Pad Finger Curved             "/>
    <s v="5/8x3.5&quot;    "/>
    <s v="12/Pk   "/>
    <s v="SMTNEP"/>
    <s v="79-71005"/>
    <n v="1"/>
    <n v="1"/>
    <n v="0"/>
    <n v="0"/>
    <n v="1"/>
    <n v="0"/>
    <s v="M86"/>
    <s v=" "/>
    <s v="L"/>
    <s v="  "/>
    <s v="  "/>
    <s v="N"/>
    <x v="2"/>
    <m/>
  </r>
  <r>
    <s v="1255083"/>
    <s v="Holder Therm Braun ThermoScan "/>
    <s v="            "/>
    <s v="Ea      "/>
    <s v="WELCH"/>
    <s v="106192"/>
    <n v="1"/>
    <n v="1"/>
    <n v="0"/>
    <n v="1"/>
    <n v="0"/>
    <n v="0"/>
    <s v="M86"/>
    <s v=" "/>
    <s v="L"/>
    <s v="  "/>
    <s v="  "/>
    <s v="N"/>
    <x v="2"/>
    <m/>
  </r>
  <r>
    <s v="1271563"/>
    <s v="Kinesiology Tape 30M          "/>
    <s v="Beige       "/>
    <s v="Ea      "/>
    <s v="MUESPO"/>
    <s v="27634"/>
    <n v="1"/>
    <n v="6"/>
    <n v="0"/>
    <n v="0"/>
    <n v="1"/>
    <n v="0"/>
    <s v="M86"/>
    <s v=" "/>
    <s v="L"/>
    <s v="  "/>
    <s v="DU"/>
    <s v="N"/>
    <x v="2"/>
    <m/>
  </r>
  <r>
    <s v="9910811"/>
    <s v="Cath Foley Coude Carson       "/>
    <s v="2Way 22fr   "/>
    <s v="12/Ca   "/>
    <s v="BARDBI"/>
    <s v="0168SI22"/>
    <n v="1"/>
    <n v="1"/>
    <n v="0"/>
    <n v="0"/>
    <n v="1"/>
    <n v="0"/>
    <s v="M86"/>
    <s v=" "/>
    <s v="L"/>
    <s v="  "/>
    <s v="  "/>
    <s v="N"/>
    <x v="2"/>
    <m/>
  </r>
  <r>
    <s v="8910029"/>
    <s v="Accu-Chek Performa Prof Meter "/>
    <s v="            "/>
    <s v="Ea      "/>
    <s v="BIODYN"/>
    <s v="05959551001"/>
    <n v="1"/>
    <n v="1"/>
    <n v="0"/>
    <n v="1"/>
    <n v="0"/>
    <n v="0"/>
    <s v="M10"/>
    <s v=" "/>
    <s v="Blank"/>
    <s v="  "/>
    <s v="DP"/>
    <s v="Y"/>
    <x v="3"/>
    <m/>
  </r>
  <r>
    <s v="9036001"/>
    <s v="Fusion Wood/Metal Paper Clip  "/>
    <s v="            "/>
    <s v="Pewter  "/>
    <s v="ODEPOT"/>
    <s v="597007"/>
    <n v="1"/>
    <n v="1"/>
    <n v="0"/>
    <n v="0"/>
    <n v="0"/>
    <n v="1"/>
    <s v="D33"/>
    <s v=" "/>
    <s v="D"/>
    <s v="  "/>
    <s v="  "/>
    <s v="N"/>
    <x v="0"/>
    <m/>
  </r>
  <r>
    <s v="6007860"/>
    <s v="Biopsy Punch Kevorkian Tip    "/>
    <s v="8mmx3mm     "/>
    <s v="Ea      "/>
    <s v="WALACH"/>
    <s v="907040"/>
    <n v="1"/>
    <n v="2"/>
    <n v="0"/>
    <n v="0"/>
    <n v="0"/>
    <n v="1"/>
    <s v="M85"/>
    <s v=" "/>
    <s v="D"/>
    <s v="  "/>
    <s v="  "/>
    <s v="N"/>
    <x v="2"/>
    <m/>
  </r>
  <r>
    <s v="9051212"/>
    <s v="Pen Rt Gel G2 1.0mm Astd      "/>
    <s v="            "/>
    <s v="Ea      "/>
    <s v="ODEPOT"/>
    <s v="952761"/>
    <n v="1"/>
    <n v="2"/>
    <n v="0"/>
    <n v="0"/>
    <n v="0"/>
    <n v="1"/>
    <s v="D32"/>
    <s v=" "/>
    <s v="D"/>
    <s v="  "/>
    <s v="  "/>
    <s v="N"/>
    <x v="0"/>
    <m/>
  </r>
  <r>
    <s v="9020942"/>
    <s v="DEODORANT,FEBREZE             "/>
    <s v="            "/>
    <s v="1/PK    "/>
    <s v="ODEPOT"/>
    <s v="152451"/>
    <n v="1"/>
    <n v="2"/>
    <n v="0"/>
    <n v="0"/>
    <n v="0"/>
    <n v="1"/>
    <s v="D33"/>
    <s v=" "/>
    <s v="D"/>
    <s v="  "/>
    <s v="  "/>
    <s v="N"/>
    <x v="0"/>
    <m/>
  </r>
  <r>
    <s v="1530110"/>
    <s v="Sodium Chloride Mini Bag 0.9% "/>
    <s v="100mL       "/>
    <s v="Bg      "/>
    <s v="TRAVOL"/>
    <s v="2B1307"/>
    <n v="1"/>
    <n v="5"/>
    <n v="1"/>
    <n v="0"/>
    <n v="0"/>
    <n v="0"/>
    <s v="M90"/>
    <s v="R"/>
    <s v="Blank"/>
    <s v="  "/>
    <s v="RE"/>
    <s v="Y"/>
    <x v="3"/>
    <m/>
  </r>
  <r>
    <s v="1316683"/>
    <s v="Dilator Cervical Indvdl Hank  "/>
    <s v="5.5/6mm     "/>
    <s v="Ea      "/>
    <s v="COOPSR"/>
    <s v="61202"/>
    <n v="1"/>
    <n v="1"/>
    <n v="0"/>
    <n v="0"/>
    <n v="0"/>
    <n v="1"/>
    <s v="M85"/>
    <s v=" "/>
    <s v="D"/>
    <s v="  "/>
    <s v="DP"/>
    <s v="N"/>
    <x v="2"/>
    <m/>
  </r>
  <r>
    <s v="1226543"/>
    <s v="Plates Paper Pathways Design  "/>
    <s v="8-1/2&quot;      "/>
    <s v="300/Bx  "/>
    <s v="ODEPOT"/>
    <s v="623839"/>
    <n v="1"/>
    <n v="1"/>
    <n v="0"/>
    <n v="0"/>
    <n v="0"/>
    <n v="1"/>
    <s v="D33"/>
    <s v=" "/>
    <s v="D"/>
    <s v="  "/>
    <s v="  "/>
    <s v="N"/>
    <x v="0"/>
    <m/>
  </r>
  <r>
    <s v="1236682"/>
    <s v="Creamer Org Nestle Coffe Mate "/>
    <s v="0.38oz      "/>
    <s v="180/Bx  "/>
    <s v="ODEPOT"/>
    <s v="906212"/>
    <n v="1"/>
    <n v="1"/>
    <n v="0"/>
    <n v="0"/>
    <n v="0"/>
    <n v="1"/>
    <s v="D32"/>
    <s v=" "/>
    <s v="D"/>
    <s v="  "/>
    <s v="  "/>
    <s v="N"/>
    <x v="0"/>
    <m/>
  </r>
  <r>
    <s v="1188612"/>
    <s v="Foot Stool Step Standard      "/>
    <s v="            "/>
    <s v="Ea      "/>
    <s v="HAUSM"/>
    <s v="2000"/>
    <n v="1"/>
    <n v="2"/>
    <n v="0"/>
    <n v="0"/>
    <n v="0"/>
    <n v="1"/>
    <s v="M85"/>
    <s v=" "/>
    <s v="D"/>
    <s v="  "/>
    <s v="  "/>
    <s v="N"/>
    <x v="2"/>
    <m/>
  </r>
  <r>
    <s v="1246126"/>
    <s v="Exercised Hand Grip Assisted  "/>
    <s v="            "/>
    <s v="3/Pk    "/>
    <s v="ALIMED"/>
    <s v="73976"/>
    <n v="1"/>
    <n v="1"/>
    <n v="0"/>
    <n v="0"/>
    <n v="1"/>
    <n v="0"/>
    <s v="M86"/>
    <s v=" "/>
    <s v="L"/>
    <s v="  "/>
    <s v="DU"/>
    <s v="N"/>
    <x v="2"/>
    <m/>
  </r>
  <r>
    <s v="1290785"/>
    <s v="Adapter Calibration f/ EasyOne"/>
    <s v="            "/>
    <s v="Ea      "/>
    <s v="NDDMED"/>
    <s v="5030-2"/>
    <n v="1"/>
    <n v="1"/>
    <n v="0"/>
    <n v="0"/>
    <n v="0"/>
    <n v="1"/>
    <s v="M85"/>
    <s v=" "/>
    <s v="D"/>
    <s v="  "/>
    <s v="DP"/>
    <s v="N"/>
    <x v="2"/>
    <m/>
  </r>
  <r>
    <s v="1184106"/>
    <s v="Stool Air Lift 5-Leg Cstr     "/>
    <s v="UltLthrTaupe"/>
    <s v="Ea      "/>
    <s v="MIDMAK"/>
    <s v="272-001-999"/>
    <n v="1"/>
    <n v="2"/>
    <n v="0"/>
    <n v="0"/>
    <n v="0"/>
    <n v="1"/>
    <s v="M85"/>
    <s v=" "/>
    <s v="D"/>
    <s v="  "/>
    <s v="  "/>
    <s v="N"/>
    <x v="2"/>
    <m/>
  </r>
  <r>
    <s v="1247748"/>
    <s v="Can Step Semi-Round 13gal     "/>
    <s v="Black       "/>
    <s v="Ea      "/>
    <s v="ODEPOT"/>
    <s v="231835"/>
    <n v="1"/>
    <n v="1"/>
    <n v="0"/>
    <n v="0"/>
    <n v="0"/>
    <n v="1"/>
    <s v="D33"/>
    <s v=" "/>
    <s v="D"/>
    <s v="  "/>
    <s v="  "/>
    <s v="N"/>
    <x v="0"/>
    <m/>
  </r>
  <r>
    <s v="8908939"/>
    <s v="Curity Plain Packing Strip    "/>
    <s v="1/2&quot;x5yd    "/>
    <s v="1Rl/Bt  "/>
    <s v="CARDKN"/>
    <s v="7632"/>
    <n v="1"/>
    <n v="2"/>
    <n v="0"/>
    <n v="1"/>
    <n v="0"/>
    <n v="0"/>
    <s v="M10"/>
    <s v=" "/>
    <s v="Blank"/>
    <s v="  "/>
    <s v="  "/>
    <s v="Y"/>
    <x v="3"/>
    <m/>
  </r>
  <r>
    <s v="3786702"/>
    <s v="Pessary Ring With Support     "/>
    <s v="#7          "/>
    <s v="Ea      "/>
    <s v="PREMED"/>
    <s v="1040107"/>
    <n v="1"/>
    <n v="1"/>
    <n v="0"/>
    <n v="1"/>
    <n v="0"/>
    <n v="0"/>
    <s v="M90"/>
    <s v=" "/>
    <s v="Blank"/>
    <s v="  "/>
    <s v="DP"/>
    <s v="Y"/>
    <x v="3"/>
    <m/>
  </r>
  <r>
    <s v="9034376"/>
    <s v="Steno Books 6&quot;x9&quot; GreggRuled  "/>
    <s v="            "/>
    <s v="12/Pk   "/>
    <s v="ODEPOT"/>
    <s v="307389"/>
    <n v="1"/>
    <n v="1"/>
    <n v="0"/>
    <n v="0"/>
    <n v="0"/>
    <n v="1"/>
    <s v="D32"/>
    <s v=" "/>
    <s v="D"/>
    <s v="  "/>
    <s v="  "/>
    <s v="N"/>
    <x v="0"/>
    <m/>
  </r>
  <r>
    <s v="1154907"/>
    <s v="Binder Clips 3/4&quot;             "/>
    <s v="Black       "/>
    <s v="36/Pk   "/>
    <s v="ODEPOT"/>
    <s v="560394"/>
    <n v="1"/>
    <n v="1"/>
    <n v="0"/>
    <n v="0"/>
    <n v="0"/>
    <n v="1"/>
    <s v="D32"/>
    <s v=" "/>
    <s v="D"/>
    <s v="  "/>
    <s v="  "/>
    <s v="N"/>
    <x v="0"/>
    <m/>
  </r>
  <r>
    <s v="7561409"/>
    <s v="Tegagen Dressing 4x4&quot;         "/>
    <s v="High-Gelling"/>
    <s v="5x10/Ca "/>
    <s v="3MMED"/>
    <s v="90212"/>
    <n v="1"/>
    <n v="1"/>
    <n v="0"/>
    <n v="0"/>
    <n v="1"/>
    <n v="0"/>
    <s v="M86"/>
    <s v=" "/>
    <s v="L"/>
    <s v="  "/>
    <s v="  "/>
    <s v="N"/>
    <x v="2"/>
    <m/>
  </r>
  <r>
    <s v="1411549"/>
    <s v="Once A Day Test               "/>
    <s v="            "/>
    <s v="30/ca   "/>
    <s v="PROPER"/>
    <s v="26610300"/>
    <n v="1"/>
    <n v="1"/>
    <n v="0"/>
    <n v="0"/>
    <n v="1"/>
    <n v="0"/>
    <s v="M86"/>
    <s v=" "/>
    <s v="L"/>
    <s v="  "/>
    <s v="  "/>
    <s v="N"/>
    <x v="2"/>
    <m/>
  </r>
  <r>
    <s v="1102677"/>
    <s v="BP Port Fitting 1-Tube        "/>
    <s v="Tri-Purp    "/>
    <s v="10/Pk   "/>
    <s v="WELCH"/>
    <s v="1-TPS"/>
    <n v="1"/>
    <n v="1"/>
    <n v="0"/>
    <n v="0"/>
    <n v="1"/>
    <n v="0"/>
    <s v="M86"/>
    <s v=" "/>
    <s v="L"/>
    <s v="  "/>
    <s v="  "/>
    <s v="N"/>
    <x v="2"/>
    <m/>
  </r>
  <r>
    <s v="9064358"/>
    <s v="Battery Alkaline AA General   "/>
    <s v="Purpose     "/>
    <s v="20/Pk   "/>
    <s v="ODEPOT"/>
    <s v="587463"/>
    <n v="1"/>
    <n v="2"/>
    <n v="0"/>
    <n v="0"/>
    <n v="0"/>
    <n v="1"/>
    <s v="D33"/>
    <s v=" "/>
    <s v="D"/>
    <s v="  "/>
    <s v="  "/>
    <s v="N"/>
    <x v="0"/>
    <m/>
  </r>
  <r>
    <s v="9026316"/>
    <s v="Post It Notes Bright Colors   "/>
    <s v="1.5&quot;&quot;X2&quot;&quot;   "/>
    <s v="12/Pk   "/>
    <s v="ODEPOT"/>
    <s v="419853"/>
    <n v="1"/>
    <n v="2"/>
    <n v="0"/>
    <n v="0"/>
    <n v="0"/>
    <n v="1"/>
    <s v="D32"/>
    <s v=" "/>
    <s v="D"/>
    <s v="  "/>
    <s v="  "/>
    <s v="N"/>
    <x v="0"/>
    <m/>
  </r>
  <r>
    <s v="1127187"/>
    <s v="Ciprofloxacin Ophth Solution  "/>
    <s v="0.3%        "/>
    <s v="5mL/Bt  "/>
    <s v="AKORN"/>
    <s v="00404718701"/>
    <n v="1"/>
    <n v="2"/>
    <n v="1"/>
    <n v="0"/>
    <n v="0"/>
    <n v="0"/>
    <s v="G40"/>
    <s v=" "/>
    <s v="Blank"/>
    <s v="  "/>
    <s v="RX"/>
    <s v="Y"/>
    <x v="3"/>
    <m/>
  </r>
  <r>
    <s v="1228518"/>
    <s v="Stethoscope Littman Black     "/>
    <s v="27&quot;         "/>
    <s v="Ea      "/>
    <s v="3MMED"/>
    <s v="5803"/>
    <n v="1"/>
    <n v="1"/>
    <n v="0"/>
    <n v="0"/>
    <n v="1"/>
    <n v="0"/>
    <s v="M86"/>
    <s v=" "/>
    <s v="L"/>
    <s v="  "/>
    <s v="DU"/>
    <s v="N"/>
    <x v="2"/>
    <m/>
  </r>
  <r>
    <s v="9024473"/>
    <s v="MOISTENER,ENVELOPE            "/>
    <s v="            "/>
    <s v="1/PK    "/>
    <s v="ODEPOT"/>
    <s v="332013"/>
    <n v="1"/>
    <n v="2"/>
    <n v="0"/>
    <n v="0"/>
    <n v="0"/>
    <n v="1"/>
    <s v="D32"/>
    <s v=" "/>
    <s v="D"/>
    <s v="  "/>
    <s v="  "/>
    <s v="N"/>
    <x v="0"/>
    <m/>
  </r>
  <r>
    <s v="9023203"/>
    <s v="Post-It Note Lined 3x3 6/     "/>
    <s v="            "/>
    <s v="6/Pk    "/>
    <s v="ODEPOT"/>
    <s v="285581"/>
    <n v="1"/>
    <n v="4"/>
    <n v="0"/>
    <n v="0"/>
    <n v="0"/>
    <n v="1"/>
    <s v="D33"/>
    <s v=" "/>
    <s v="D"/>
    <s v="  "/>
    <s v="  "/>
    <s v="N"/>
    <x v="0"/>
    <m/>
  </r>
  <r>
    <s v="1065429"/>
    <s v="Brochure Urinary Tract Infectn"/>
    <s v="Understandng"/>
    <s v="Ea      "/>
    <s v="KRAMES"/>
    <s v="11286"/>
    <n v="1"/>
    <n v="5"/>
    <n v="0"/>
    <n v="0"/>
    <n v="1"/>
    <n v="0"/>
    <s v="M86"/>
    <s v="Z"/>
    <s v="Z"/>
    <s v="  "/>
    <s v="  "/>
    <s v="N"/>
    <x v="4"/>
    <m/>
  </r>
  <r>
    <s v="1152190"/>
    <s v="Splint Baseball Finger        "/>
    <s v="Small       "/>
    <s v="12/Ca   "/>
    <s v="MEDLIN"/>
    <s v="ORT32500S"/>
    <n v="1"/>
    <n v="1"/>
    <n v="0"/>
    <n v="0"/>
    <n v="1"/>
    <n v="0"/>
    <s v="M86"/>
    <s v=" "/>
    <s v="L"/>
    <s v="  "/>
    <s v="  "/>
    <s v="N"/>
    <x v="2"/>
    <m/>
  </r>
  <r>
    <s v="9056239"/>
    <s v="Hook Medium Command           "/>
    <s v="            "/>
    <s v="6/Pk    "/>
    <s v="ODEPOT"/>
    <s v="623675"/>
    <n v="1"/>
    <n v="1"/>
    <n v="0"/>
    <n v="0"/>
    <n v="0"/>
    <n v="1"/>
    <s v="D32"/>
    <s v=" "/>
    <s v="D"/>
    <s v="  "/>
    <s v="  "/>
    <s v="N"/>
    <x v="0"/>
    <m/>
  </r>
  <r>
    <s v="1103193"/>
    <s v="Cuff WA Reuse Adult Long      "/>
    <s v="            "/>
    <s v="Ea      "/>
    <s v="WELCH"/>
    <s v="REUSE-11L"/>
    <n v="1"/>
    <n v="4"/>
    <n v="0"/>
    <n v="1"/>
    <n v="0"/>
    <n v="0"/>
    <s v="M80"/>
    <s v=" "/>
    <s v="Blank"/>
    <s v="  "/>
    <s v="  "/>
    <s v="Y"/>
    <x v="3"/>
    <m/>
  </r>
  <r>
    <s v="9929943"/>
    <s v="Removal Suture Skin           "/>
    <s v="Kit         "/>
    <s v="50/Ca   "/>
    <s v="MEDLIN"/>
    <s v="55615"/>
    <n v="1"/>
    <n v="1"/>
    <n v="0"/>
    <n v="0"/>
    <n v="1"/>
    <n v="0"/>
    <s v="M86"/>
    <s v=" "/>
    <s v="L"/>
    <s v="  "/>
    <s v="DP"/>
    <s v="N"/>
    <x v="2"/>
    <m/>
  </r>
  <r>
    <s v="1313277"/>
    <s v="Gauze Sponge 12Ply NS         "/>
    <s v="2x2&quot;        "/>
    <s v="200/Bg  "/>
    <s v="DUKAL"/>
    <s v="2128"/>
    <n v="1"/>
    <n v="6"/>
    <n v="0"/>
    <n v="1"/>
    <n v="0"/>
    <n v="0"/>
    <s v="M10"/>
    <s v=" "/>
    <s v="Blank"/>
    <s v="  "/>
    <s v="DU"/>
    <s v="Y"/>
    <x v="3"/>
    <m/>
  </r>
  <r>
    <s v="9030131"/>
    <s v="FOLDER,HANGING,LTR,1/5C,A     "/>
    <s v="            "/>
    <s v="25      "/>
    <s v="ODEPOT"/>
    <s v="745211"/>
    <n v="1"/>
    <n v="1"/>
    <n v="0"/>
    <n v="0"/>
    <n v="0"/>
    <n v="1"/>
    <s v="D32"/>
    <s v=" "/>
    <s v="D"/>
    <s v="  "/>
    <s v="  "/>
    <s v="N"/>
    <x v="0"/>
    <m/>
  </r>
  <r>
    <s v="1146794"/>
    <s v="Leg Bag Fabric Back 32-oz     "/>
    <s v="Large       "/>
    <s v="48/Ca   "/>
    <s v="MEDLIN"/>
    <s v="DYND12588"/>
    <n v="1"/>
    <n v="1"/>
    <n v="0"/>
    <n v="0"/>
    <n v="0"/>
    <n v="1"/>
    <s v="M85"/>
    <s v=" "/>
    <s v="D"/>
    <s v="  "/>
    <s v="  "/>
    <s v="N"/>
    <x v="2"/>
    <m/>
  </r>
  <r>
    <s v="9026347"/>
    <s v="LYSOL SPRAY,FRESH SCENT,1     "/>
    <s v="            "/>
    <s v="1/PK    "/>
    <s v="ODEPOT"/>
    <s v="422469"/>
    <n v="1"/>
    <n v="2"/>
    <n v="0"/>
    <n v="0"/>
    <n v="0"/>
    <n v="1"/>
    <s v="D32"/>
    <s v=" "/>
    <s v="D"/>
    <s v="  "/>
    <s v="  "/>
    <s v="N"/>
    <x v="0"/>
    <m/>
  </r>
  <r>
    <s v="1083147"/>
    <s v="Brochure Treating Prostate    "/>
    <s v="Problems    "/>
    <s v="Ea      "/>
    <s v="KRAMES"/>
    <s v="11465"/>
    <n v="1"/>
    <n v="5"/>
    <n v="0"/>
    <n v="0"/>
    <n v="1"/>
    <n v="0"/>
    <s v="M86"/>
    <s v="Z"/>
    <s v="Z"/>
    <s v="  "/>
    <s v="  "/>
    <s v="N"/>
    <x v="4"/>
    <m/>
  </r>
  <r>
    <s v="9049464"/>
    <s v="Bags Gallon Ziploc            "/>
    <s v="            "/>
    <s v="250/Bx  "/>
    <s v="ODEPOT"/>
    <s v="507271"/>
    <n v="1"/>
    <n v="1"/>
    <n v="0"/>
    <n v="0"/>
    <n v="0"/>
    <n v="1"/>
    <s v="D32"/>
    <s v=" "/>
    <s v="D"/>
    <s v="  "/>
    <s v="  "/>
    <s v="N"/>
    <x v="0"/>
    <m/>
  </r>
  <r>
    <s v="9029406"/>
    <s v="PAPER,LTR,20#,RECY,MULTI      "/>
    <s v="            "/>
    <s v="5000/Ca "/>
    <s v="ODEPOT"/>
    <s v="680017"/>
    <n v="1"/>
    <n v="2"/>
    <n v="0"/>
    <n v="0"/>
    <n v="0"/>
    <n v="1"/>
    <s v="D32"/>
    <s v=" "/>
    <s v="D"/>
    <s v="  "/>
    <s v="  "/>
    <s v="N"/>
    <x v="0"/>
    <m/>
  </r>
  <r>
    <s v="1210837"/>
    <s v="Folder Hang File 1/5 Cut Lttr "/>
    <s v="Green       "/>
    <s v="25/Bx   "/>
    <s v="ODEPOT"/>
    <s v="900780"/>
    <n v="1"/>
    <n v="1"/>
    <n v="0"/>
    <n v="0"/>
    <n v="0"/>
    <n v="1"/>
    <s v="D33"/>
    <s v=" "/>
    <s v="D"/>
    <s v="  "/>
    <s v="  "/>
    <s v="N"/>
    <x v="0"/>
    <m/>
  </r>
  <r>
    <s v="9059590"/>
    <s v="Wristrest Memory Foam Black   "/>
    <s v="            "/>
    <s v="Ea      "/>
    <s v="ODEPOT"/>
    <s v="508869"/>
    <n v="1"/>
    <n v="3"/>
    <n v="0"/>
    <n v="0"/>
    <n v="0"/>
    <n v="1"/>
    <s v="D32"/>
    <s v=" "/>
    <s v="D"/>
    <s v="  "/>
    <s v="  "/>
    <s v="N"/>
    <x v="0"/>
    <m/>
  </r>
  <r>
    <s v="1224461"/>
    <s v="Organizer Condiment Coffee    "/>
    <s v="Black       "/>
    <s v="Ea      "/>
    <s v="ODEPOT"/>
    <s v="325978"/>
    <n v="1"/>
    <n v="1"/>
    <n v="0"/>
    <n v="0"/>
    <n v="0"/>
    <n v="1"/>
    <s v="D33"/>
    <s v=" "/>
    <s v="D"/>
    <s v="  "/>
    <s v="  "/>
    <s v="N"/>
    <x v="0"/>
    <m/>
  </r>
  <r>
    <s v="9025101"/>
    <s v="Stirrers Coffee Plstic        "/>
    <s v="            "/>
    <s v="1000/Bx "/>
    <s v="ODEPOT"/>
    <s v="347682"/>
    <n v="1"/>
    <n v="1"/>
    <n v="0"/>
    <n v="0"/>
    <n v="0"/>
    <n v="1"/>
    <s v="D33"/>
    <s v=" "/>
    <s v="D"/>
    <s v="  "/>
    <s v="  "/>
    <s v="N"/>
    <x v="0"/>
    <m/>
  </r>
  <r>
    <s v="9037926"/>
    <s v="White Copy Paper 11x17        "/>
    <s v="20lb 84 Br  "/>
    <s v="2500/Cs "/>
    <s v="ODEPOT"/>
    <s v="536648"/>
    <n v="1"/>
    <n v="3"/>
    <n v="0"/>
    <n v="0"/>
    <n v="0"/>
    <n v="1"/>
    <s v="D32"/>
    <s v=" "/>
    <s v="D"/>
    <s v="  "/>
    <s v="  "/>
    <s v="N"/>
    <x v="0"/>
    <m/>
  </r>
  <r>
    <s v="1258201"/>
    <s v="Scale Body 600lb Capacity     "/>
    <s v="            "/>
    <s v="Ea      "/>
    <s v="DETECT"/>
    <s v="APEX-AC"/>
    <n v="1"/>
    <n v="1"/>
    <n v="0"/>
    <n v="0"/>
    <n v="0"/>
    <n v="1"/>
    <s v="M85"/>
    <s v=" "/>
    <s v="D"/>
    <s v="  "/>
    <s v="DU"/>
    <s v="N"/>
    <x v="2"/>
    <m/>
  </r>
  <r>
    <s v="1083137"/>
    <s v="Brochure Erectile Dysfunction "/>
    <s v="Treating    "/>
    <s v="Ea      "/>
    <s v="KRAMES"/>
    <s v="11623"/>
    <n v="1"/>
    <n v="5"/>
    <n v="0"/>
    <n v="0"/>
    <n v="1"/>
    <n v="0"/>
    <s v="M86"/>
    <s v="Z"/>
    <s v="Z"/>
    <s v="  "/>
    <s v="  "/>
    <s v="N"/>
    <x v="4"/>
    <m/>
  </r>
  <r>
    <s v="1218568"/>
    <s v="Cup Hot Drinking Paper Ins    "/>
    <s v="16oz White  "/>
    <s v="50/Pk   "/>
    <s v="ODEPOT"/>
    <s v="669532"/>
    <n v="1"/>
    <n v="4"/>
    <n v="0"/>
    <n v="0"/>
    <n v="0"/>
    <n v="1"/>
    <s v="D32"/>
    <s v=" "/>
    <s v="D"/>
    <s v="  "/>
    <s v="  "/>
    <s v="N"/>
    <x v="0"/>
    <m/>
  </r>
  <r>
    <s v="1044595"/>
    <s v="Bin w/Lid Clear 10-7/8x5x5    "/>
    <s v="            "/>
    <s v="Ea      "/>
    <s v="HEALOG"/>
    <s v="1676"/>
    <n v="1"/>
    <n v="12"/>
    <n v="0"/>
    <n v="0"/>
    <n v="1"/>
    <n v="0"/>
    <s v="M86"/>
    <s v=" "/>
    <s v="L"/>
    <s v="  "/>
    <s v="  "/>
    <s v="N"/>
    <x v="2"/>
    <m/>
  </r>
  <r>
    <s v="1241485"/>
    <s v="Frk/Knvs/Spoons Hvy Duty Plst "/>
    <s v="            "/>
    <s v="Ea      "/>
    <s v="ODEPOT"/>
    <s v="321262"/>
    <n v="1"/>
    <n v="1"/>
    <n v="0"/>
    <n v="0"/>
    <n v="0"/>
    <n v="1"/>
    <s v="D32"/>
    <s v=" "/>
    <s v="D"/>
    <s v="  "/>
    <s v="  "/>
    <s v="N"/>
    <x v="0"/>
    <m/>
  </r>
  <r>
    <s v="1251548"/>
    <s v="Model Cervical Spinal Column  "/>
    <s v="            "/>
    <s v="Ea      "/>
    <s v="FABENT"/>
    <s v="12-4539"/>
    <n v="1"/>
    <n v="1"/>
    <n v="0"/>
    <n v="0"/>
    <n v="0"/>
    <n v="1"/>
    <s v="M85"/>
    <s v=" "/>
    <s v="D"/>
    <s v="  "/>
    <s v="  "/>
    <s v="N"/>
    <x v="2"/>
    <m/>
  </r>
  <r>
    <s v="1319581"/>
    <s v="Booklet The Thyroid Book      "/>
    <s v="Spanish     "/>
    <s v="Ea      "/>
    <s v="KRAMES"/>
    <s v="12077"/>
    <n v="1"/>
    <n v="3"/>
    <n v="0"/>
    <n v="0"/>
    <n v="1"/>
    <n v="0"/>
    <s v="M86"/>
    <s v=" "/>
    <s v="L"/>
    <s v="  "/>
    <s v="  "/>
    <s v="N"/>
    <x v="2"/>
    <m/>
  </r>
  <r>
    <s v="1126976"/>
    <s v="Maxicide OPA 28               "/>
    <s v="Gallon      "/>
    <s v="Ea      "/>
    <s v="CROSSC"/>
    <s v="ML020141"/>
    <n v="1"/>
    <n v="4"/>
    <n v="0"/>
    <n v="1"/>
    <n v="0"/>
    <n v="0"/>
    <s v="M10"/>
    <s v="R"/>
    <s v="Blank"/>
    <s v="  "/>
    <s v="DU"/>
    <s v="Y"/>
    <x v="3"/>
    <m/>
  </r>
  <r>
    <s v="1154770"/>
    <s v="Bunion Pad Gel Sm/Med         "/>
    <s v="            "/>
    <s v="Ea      "/>
    <s v="ECOPRO"/>
    <s v="1007809"/>
    <n v="1"/>
    <n v="10"/>
    <n v="0"/>
    <n v="0"/>
    <n v="0"/>
    <n v="1"/>
    <s v="M85"/>
    <s v=" "/>
    <s v="D"/>
    <s v="  "/>
    <s v="  "/>
    <s v="N"/>
    <x v="2"/>
    <m/>
  </r>
  <r>
    <s v="9038019"/>
    <s v="FlexGrip Elite Retract  BallPt"/>
    <s v="Pen MdPt Bk "/>
    <s v="12/Bx   "/>
    <s v="ODEPOT"/>
    <s v="524912"/>
    <n v="1"/>
    <n v="2"/>
    <n v="0"/>
    <n v="0"/>
    <n v="0"/>
    <n v="1"/>
    <s v="D32"/>
    <s v=" "/>
    <s v="D"/>
    <s v="  "/>
    <s v="  "/>
    <s v="N"/>
    <x v="0"/>
    <m/>
  </r>
  <r>
    <s v="1296933"/>
    <s v="Basket Waste 44qt Steel Almond"/>
    <s v="Almond Steel"/>
    <s v="3/Ca    "/>
    <s v="RUBBMD"/>
    <s v="FGWB44AL"/>
    <n v="1"/>
    <n v="1"/>
    <n v="0"/>
    <n v="0"/>
    <n v="1"/>
    <n v="0"/>
    <s v="M86"/>
    <s v=" "/>
    <s v="L"/>
    <s v="  "/>
    <s v="  "/>
    <s v="N"/>
    <x v="2"/>
    <m/>
  </r>
  <r>
    <s v="9048205"/>
    <s v="Pen Z-Grip Bp Rtrct Med Blk   "/>
    <s v="            "/>
    <s v="12/Pk   "/>
    <s v="ODEPOT"/>
    <s v="288517"/>
    <n v="1"/>
    <n v="1"/>
    <n v="0"/>
    <n v="0"/>
    <n v="0"/>
    <n v="1"/>
    <s v="D32"/>
    <s v=" "/>
    <s v="D"/>
    <s v="  "/>
    <s v="  "/>
    <s v="N"/>
    <x v="0"/>
    <m/>
  </r>
  <r>
    <s v="9052331"/>
    <s v="Wastebasket 28qt Tenex Blk    "/>
    <s v="            "/>
    <s v="3/Pk    "/>
    <s v="ODEPOT"/>
    <s v="293441"/>
    <n v="1"/>
    <n v="6"/>
    <n v="0"/>
    <n v="0"/>
    <n v="0"/>
    <n v="1"/>
    <s v="D32"/>
    <s v=" "/>
    <s v="D"/>
    <s v="  "/>
    <s v="  "/>
    <s v="N"/>
    <x v="0"/>
    <m/>
  </r>
  <r>
    <s v="9004274"/>
    <s v="Bib Pink Ribbon 2Ply Whiter   "/>
    <s v="13&quot;x18&quot;     "/>
    <s v="500/Ca  "/>
    <s v="TIDI-E"/>
    <s v="9004274"/>
    <n v="1"/>
    <n v="1"/>
    <n v="0"/>
    <n v="1"/>
    <n v="0"/>
    <n v="0"/>
    <s v="D10"/>
    <s v=" "/>
    <s v="Blank"/>
    <s v="  "/>
    <s v="DU"/>
    <s v="Y"/>
    <x v="3"/>
    <m/>
  </r>
  <r>
    <s v="9028543"/>
    <s v="Pen Ballpt Comfortmate Me     "/>
    <s v="Black       "/>
    <s v="12/Pk   "/>
    <s v="ODEPOT"/>
    <s v="565531"/>
    <n v="1"/>
    <n v="1"/>
    <n v="0"/>
    <n v="0"/>
    <n v="0"/>
    <n v="1"/>
    <s v="D32"/>
    <s v=" "/>
    <s v="D"/>
    <s v="  "/>
    <s v="  "/>
    <s v="N"/>
    <x v="0"/>
    <m/>
  </r>
  <r>
    <s v="3681836"/>
    <s v="Dr Johns Hard Candy w/Xylitol "/>
    <s v="Peppermint  "/>
    <s v="252/Bg  "/>
    <s v="SHERMN"/>
    <s v="DJ05"/>
    <n v="1"/>
    <n v="2"/>
    <n v="0"/>
    <n v="1"/>
    <n v="0"/>
    <n v="0"/>
    <s v="D10"/>
    <s v=" "/>
    <s v="Blank"/>
    <s v="  "/>
    <s v="  "/>
    <s v="Y"/>
    <x v="3"/>
    <m/>
  </r>
  <r>
    <s v="9022673"/>
    <s v="Pen Sarasa Gel 1 Blac         "/>
    <s v="            "/>
    <s v="12/Pk   "/>
    <s v="ODEPOT"/>
    <s v="270600"/>
    <n v="1"/>
    <n v="1"/>
    <n v="0"/>
    <n v="0"/>
    <n v="0"/>
    <n v="1"/>
    <s v="D33"/>
    <s v=" "/>
    <s v="D"/>
    <s v="  "/>
    <s v="  "/>
    <s v="N"/>
    <x v="0"/>
    <m/>
  </r>
  <r>
    <s v="1104347"/>
    <s v="Cryo/Cuff IC w/Ankle          "/>
    <s v="            "/>
    <s v="Ea      "/>
    <s v="SMTNEP"/>
    <s v="51A10A"/>
    <n v="1"/>
    <n v="1"/>
    <n v="0"/>
    <n v="0"/>
    <n v="1"/>
    <n v="0"/>
    <s v="M86"/>
    <s v=" "/>
    <s v="L"/>
    <s v="  "/>
    <s v="  "/>
    <s v="N"/>
    <x v="2"/>
    <m/>
  </r>
  <r>
    <s v="1233061"/>
    <s v="Board Bulletin Fabric Covered "/>
    <s v="36x24&quot; Gray "/>
    <s v="Ea      "/>
    <s v="ODEPOT"/>
    <s v="919693"/>
    <n v="1"/>
    <n v="2"/>
    <n v="0"/>
    <n v="0"/>
    <n v="0"/>
    <n v="1"/>
    <s v="D33"/>
    <s v=" "/>
    <s v="D"/>
    <s v="  "/>
    <s v="  "/>
    <s v="N"/>
    <x v="0"/>
    <m/>
  </r>
  <r>
    <s v="1316933"/>
    <s v="Ipratrop Brom Sol UD 2.5mL    "/>
    <s v="0.02%       "/>
    <s v="30/Pk   "/>
    <s v="RITDOS"/>
    <s v="76204010001"/>
    <n v="1"/>
    <n v="1"/>
    <n v="0"/>
    <n v="1"/>
    <n v="0"/>
    <n v="0"/>
    <s v="G10"/>
    <s v=" "/>
    <s v="Blank"/>
    <s v="  "/>
    <s v="RX"/>
    <s v="Y"/>
    <x v="3"/>
    <m/>
  </r>
  <r>
    <s v="1195479"/>
    <s v="Laceration Tray W/lidded      "/>
    <s v="TRAY STE    "/>
    <s v="20/CS   "/>
    <s v="MEDLIN"/>
    <s v="DYNJ03900"/>
    <n v="1"/>
    <n v="1"/>
    <n v="0"/>
    <n v="1"/>
    <n v="0"/>
    <n v="0"/>
    <s v="M10"/>
    <s v=" "/>
    <s v="Blank"/>
    <s v="  "/>
    <s v="  "/>
    <s v="N"/>
    <x v="5"/>
    <m/>
  </r>
  <r>
    <s v="1241792"/>
    <s v="Tape Kinesia 2&quot;x5.5yd Tex Gold"/>
    <s v="Beige       "/>
    <s v="6/Rl    "/>
    <s v="FABENT"/>
    <s v="24-4870-6"/>
    <n v="1"/>
    <n v="1"/>
    <n v="0"/>
    <n v="0"/>
    <n v="0"/>
    <n v="1"/>
    <s v="M85"/>
    <s v=" "/>
    <s v="D"/>
    <s v="  "/>
    <s v="DU"/>
    <s v="N"/>
    <x v="2"/>
    <m/>
  </r>
  <r>
    <s v="8310298"/>
    <s v="Accutouch Nitrile Blue Chemo  "/>
    <s v="PF/Sm       "/>
    <s v="100/Bx  "/>
    <s v="MEDLIN"/>
    <s v="MDS192084"/>
    <n v="1"/>
    <n v="10"/>
    <n v="0"/>
    <n v="1"/>
    <n v="0"/>
    <n v="0"/>
    <s v="M10"/>
    <s v=" "/>
    <s v="Blank"/>
    <s v="  "/>
    <s v="  "/>
    <s v="Y"/>
    <x v="3"/>
    <m/>
  </r>
  <r>
    <s v="1098780"/>
    <s v="Nutrigrain Bar Strawberry     "/>
    <s v="1.3-oz      "/>
    <s v="16/Bx   "/>
    <s v="ODEPOT"/>
    <s v="635063"/>
    <n v="1"/>
    <n v="1"/>
    <n v="0"/>
    <n v="0"/>
    <n v="0"/>
    <n v="1"/>
    <s v="D33"/>
    <s v=" "/>
    <s v="D"/>
    <s v="  "/>
    <s v="  "/>
    <s v="N"/>
    <x v="0"/>
    <m/>
  </r>
  <r>
    <s v="1210133"/>
    <s v="Bar Grab SS 18&quot;               "/>
    <s v="            "/>
    <s v="Ea      "/>
    <s v="BOBRIC"/>
    <s v="B-6806X18"/>
    <n v="1"/>
    <n v="4"/>
    <n v="0"/>
    <n v="0"/>
    <n v="1"/>
    <n v="0"/>
    <s v="M86"/>
    <s v=" "/>
    <s v="L"/>
    <s v="  "/>
    <s v="  "/>
    <s v="N"/>
    <x v="2"/>
    <m/>
  </r>
  <r>
    <s v="9020808"/>
    <s v="Marker Sharpie Super          "/>
    <s v="            "/>
    <s v="6/Pk    "/>
    <s v="ODEPOT"/>
    <s v="142364"/>
    <n v="1"/>
    <n v="1"/>
    <n v="0"/>
    <n v="0"/>
    <n v="0"/>
    <n v="1"/>
    <s v="D32"/>
    <s v=" "/>
    <s v="D"/>
    <s v="  "/>
    <s v="  "/>
    <s v="N"/>
    <x v="0"/>
    <m/>
  </r>
  <r>
    <s v="9060348"/>
    <s v="Spray Disinfect. Lysol Orig   "/>
    <s v="            "/>
    <s v="Ea      "/>
    <s v="ODEPOT"/>
    <s v="794751"/>
    <n v="1"/>
    <n v="2"/>
    <n v="0"/>
    <n v="0"/>
    <n v="0"/>
    <n v="1"/>
    <s v="D32"/>
    <s v=" "/>
    <s v="D"/>
    <s v="  "/>
    <s v="  "/>
    <s v="N"/>
    <x v="0"/>
    <m/>
  </r>
  <r>
    <s v="1183319"/>
    <s v="Pessary Ring Sil w/Support    "/>
    <s v="Size 8      "/>
    <s v="Ea      "/>
    <s v="MEDGYN"/>
    <s v="050033"/>
    <n v="1"/>
    <n v="2"/>
    <n v="0"/>
    <n v="0"/>
    <n v="1"/>
    <n v="0"/>
    <s v="M86"/>
    <s v=" "/>
    <s v="L"/>
    <s v="  "/>
    <s v="  "/>
    <s v="N"/>
    <x v="2"/>
    <m/>
  </r>
  <r>
    <s v="1184417"/>
    <s v="Cart Utl Plmr 3421 3&quot; Casters "/>
    <s v="Platinum    "/>
    <s v="Ea      "/>
    <s v="RUBBMD"/>
    <s v="FG342100PLAT"/>
    <n v="1"/>
    <n v="1"/>
    <n v="0"/>
    <n v="0"/>
    <n v="1"/>
    <n v="0"/>
    <s v="M86"/>
    <s v=" "/>
    <s v="L"/>
    <s v="  "/>
    <s v="  "/>
    <s v="N"/>
    <x v="2"/>
    <m/>
  </r>
  <r>
    <s v="7000388"/>
    <s v="8&quot;Two-Tube Flexiport Tripurosc"/>
    <s v="Connector   "/>
    <s v="10/Pk   "/>
    <s v="WELCH"/>
    <s v="2-SRC"/>
    <n v="1"/>
    <n v="1"/>
    <n v="0"/>
    <n v="0"/>
    <n v="0"/>
    <n v="1"/>
    <s v="M85"/>
    <s v=" "/>
    <s v="D"/>
    <s v="  "/>
    <s v="  "/>
    <s v="N"/>
    <x v="2"/>
    <m/>
  </r>
  <r>
    <s v="1061175"/>
    <s v="Exolite Brace Wrist Left      "/>
    <s v="Black LG    "/>
    <s v="Ea      "/>
    <s v="ROYMED"/>
    <s v="517087"/>
    <n v="1"/>
    <n v="3"/>
    <n v="1"/>
    <n v="0"/>
    <n v="0"/>
    <n v="0"/>
    <s v="M10"/>
    <s v=" "/>
    <s v="Blank"/>
    <s v="  "/>
    <s v="  "/>
    <s v="Y"/>
    <x v="3"/>
    <m/>
  </r>
  <r>
    <s v="1217299"/>
    <s v="Pen Gel Pilot G-2 Retractable "/>
    <s v="Black Fn Pnt"/>
    <s v="4/Pk    "/>
    <s v="ODEPOT"/>
    <s v="708265"/>
    <n v="1"/>
    <n v="1"/>
    <n v="0"/>
    <n v="0"/>
    <n v="0"/>
    <n v="1"/>
    <s v="D33"/>
    <s v=" "/>
    <s v="D"/>
    <s v="  "/>
    <s v="  "/>
    <s v="N"/>
    <x v="0"/>
    <m/>
  </r>
  <r>
    <s v="1315909"/>
    <s v="Debrox Ear Wax Removal Aid    "/>
    <s v="            "/>
    <s v="0.5oz/B "/>
    <s v="MEDTPI"/>
    <s v="104792A"/>
    <n v="1"/>
    <n v="2"/>
    <n v="0"/>
    <n v="1"/>
    <n v="0"/>
    <n v="0"/>
    <s v="M10"/>
    <s v=" "/>
    <s v="Blank"/>
    <s v="  "/>
    <s v="OC"/>
    <s v="Y"/>
    <x v="3"/>
    <m/>
  </r>
  <r>
    <s v="9040682"/>
    <s v="Hd Paper Shop Bags            "/>
    <s v="9 3/4x7 3/4 "/>
    <s v="250/Pk  "/>
    <s v="ODEPOT"/>
    <s v="184944"/>
    <n v="1"/>
    <n v="1"/>
    <n v="0"/>
    <n v="0"/>
    <n v="0"/>
    <n v="1"/>
    <s v="D33"/>
    <s v=" "/>
    <s v="D"/>
    <s v="  "/>
    <s v="  "/>
    <s v="N"/>
    <x v="0"/>
    <m/>
  </r>
  <r>
    <s v="6230238"/>
    <s v="Rhogam Plus Syr Safety Shld   "/>
    <s v="300mcg      "/>
    <s v="Ea      "/>
    <s v="KEDBIO"/>
    <s v="00562780501"/>
    <n v="1"/>
    <n v="1"/>
    <n v="0"/>
    <n v="1"/>
    <n v="0"/>
    <n v="0"/>
    <s v="M10"/>
    <s v=" "/>
    <s v="Blank"/>
    <s v="RI"/>
    <s v="RX"/>
    <s v="Y"/>
    <x v="3"/>
    <m/>
  </r>
  <r>
    <s v="1247615"/>
    <s v="Exerciser Volumetric Voldyne  "/>
    <s v="            "/>
    <s v="12/Ca   "/>
    <s v="RUSCH"/>
    <s v="8884719033"/>
    <n v="1"/>
    <n v="1"/>
    <n v="0"/>
    <n v="1"/>
    <n v="0"/>
    <n v="0"/>
    <s v="M10"/>
    <s v=" "/>
    <s v="Blank"/>
    <s v="  "/>
    <s v="DP"/>
    <s v="N"/>
    <x v="5"/>
    <m/>
  </r>
  <r>
    <s v="9061704"/>
    <s v="Coffeemaker Prog Mr Cof 12-Cup"/>
    <s v="            "/>
    <s v="Ea      "/>
    <s v="ODEPOT"/>
    <s v="667572"/>
    <n v="1"/>
    <n v="1"/>
    <n v="0"/>
    <n v="0"/>
    <n v="0"/>
    <n v="1"/>
    <s v="D33"/>
    <s v=" "/>
    <s v="D"/>
    <s v="  "/>
    <s v="  "/>
    <s v="N"/>
    <x v="0"/>
    <m/>
  </r>
  <r>
    <s v="9871962"/>
    <s v="Safety-Lok Syringe LL 3cc     "/>
    <s v="            "/>
    <s v="100/Bx  "/>
    <s v="BD"/>
    <s v="309606"/>
    <n v="1"/>
    <n v="1"/>
    <n v="1"/>
    <n v="0"/>
    <n v="0"/>
    <n v="0"/>
    <s v="M90"/>
    <s v=" "/>
    <s v="Blank"/>
    <s v="  "/>
    <s v="  "/>
    <s v="Y"/>
    <x v="3"/>
    <m/>
  </r>
  <r>
    <s v="2250828"/>
    <s v="LED Handheld Magnifier        "/>
    <s v="Mini        "/>
    <s v="Ea      "/>
    <s v="DAZOR"/>
    <s v="J203HHM"/>
    <n v="1"/>
    <n v="1"/>
    <n v="0"/>
    <n v="0"/>
    <n v="1"/>
    <n v="0"/>
    <s v="L86"/>
    <s v=" "/>
    <s v="L"/>
    <s v="  "/>
    <s v="  "/>
    <s v="N"/>
    <x v="2"/>
    <m/>
  </r>
  <r>
    <s v="9052892"/>
    <s v="Mailers Dvd Kraft Hd Od       "/>
    <s v="            "/>
    <s v="12/Pk   "/>
    <s v="ODEPOT"/>
    <s v="419285"/>
    <n v="1"/>
    <n v="6"/>
    <n v="0"/>
    <n v="0"/>
    <n v="0"/>
    <n v="1"/>
    <s v="D32"/>
    <s v=" "/>
    <s v="D"/>
    <s v="  "/>
    <s v="  "/>
    <s v="N"/>
    <x v="0"/>
    <m/>
  </r>
  <r>
    <s v="1226110"/>
    <s v="Brace Ulnar Gutter Hand Left  "/>
    <s v="Black XS    "/>
    <s v="Ea      "/>
    <s v="SMTNEP"/>
    <s v="125-31-1111"/>
    <n v="1"/>
    <n v="3"/>
    <n v="0"/>
    <n v="0"/>
    <n v="1"/>
    <n v="0"/>
    <s v="M86"/>
    <s v=" "/>
    <s v="L"/>
    <s v="  "/>
    <s v="DU"/>
    <s v="N"/>
    <x v="2"/>
    <m/>
  </r>
  <r>
    <s v="9539121"/>
    <s v="Needle Holder Adson 7&quot;        "/>
    <s v="            "/>
    <s v="Ea      "/>
    <s v="MILTEX"/>
    <s v="8-70"/>
    <n v="1"/>
    <n v="3"/>
    <n v="0"/>
    <n v="0"/>
    <n v="0"/>
    <n v="1"/>
    <s v="M85"/>
    <s v=" "/>
    <s v="D"/>
    <s v="  "/>
    <s v="DP"/>
    <s v="N"/>
    <x v="2"/>
    <m/>
  </r>
  <r>
    <s v="9044520"/>
    <s v="Krazy Glue Sinlge Clip Strip  "/>
    <s v="            "/>
    <s v="4/Pk    "/>
    <s v="ODEPOT"/>
    <s v="421759"/>
    <n v="1"/>
    <n v="1"/>
    <n v="0"/>
    <n v="0"/>
    <n v="0"/>
    <n v="1"/>
    <s v="D32"/>
    <s v=" "/>
    <s v="D"/>
    <s v="  "/>
    <s v="  "/>
    <s v="N"/>
    <x v="0"/>
    <m/>
  </r>
  <r>
    <s v="9030879"/>
    <s v="Pen Bp Atlantis Medium Dz     "/>
    <s v="Black       "/>
    <s v="12/Pk   "/>
    <s v="ODEPOT"/>
    <s v="796611"/>
    <n v="1"/>
    <n v="1"/>
    <n v="0"/>
    <n v="0"/>
    <n v="0"/>
    <n v="1"/>
    <s v="D32"/>
    <s v=" "/>
    <s v="D"/>
    <s v="  "/>
    <s v="  "/>
    <s v="N"/>
    <x v="0"/>
    <m/>
  </r>
  <r>
    <s v="1240288"/>
    <s v="Cover Hot/Cold Foam Fill 9x24&quot;"/>
    <s v="Neck        "/>
    <s v="Ea      "/>
    <s v="FABENT"/>
    <s v="00-1120"/>
    <n v="1"/>
    <n v="2"/>
    <n v="0"/>
    <n v="0"/>
    <n v="1"/>
    <n v="0"/>
    <s v="M86"/>
    <s v=" "/>
    <s v="L"/>
    <s v="  "/>
    <s v="  "/>
    <s v="N"/>
    <x v="2"/>
    <m/>
  </r>
  <r>
    <s v="5470004"/>
    <s v="Band Resistance Disp Green    "/>
    <s v="Heavy 5'    "/>
    <s v="30/Pk   "/>
    <s v="OPTINT"/>
    <s v="20540"/>
    <n v="1"/>
    <n v="1"/>
    <n v="0"/>
    <n v="0"/>
    <n v="0"/>
    <n v="1"/>
    <s v="M85"/>
    <s v=" "/>
    <s v="D"/>
    <s v="  "/>
    <s v="  "/>
    <s v="N"/>
    <x v="2"/>
    <m/>
  </r>
  <r>
    <s v="1107316"/>
    <s v="Sphyg Nylon Adult Purple      "/>
    <s v="            "/>
    <s v="Ea      "/>
    <s v="PRESM"/>
    <s v="S82-PUR"/>
    <n v="1"/>
    <n v="8"/>
    <n v="0"/>
    <n v="0"/>
    <n v="1"/>
    <n v="0"/>
    <s v="M86"/>
    <s v=" "/>
    <s v="L"/>
    <s v="  "/>
    <s v="  "/>
    <s v="N"/>
    <x v="2"/>
    <m/>
  </r>
  <r>
    <s v="1009361"/>
    <s v="Thermometer Sheath Digital    "/>
    <s v="Oral        "/>
    <s v="100/Bx  "/>
    <s v="TIDI-E"/>
    <s v="1009361"/>
    <n v="1"/>
    <n v="10"/>
    <n v="1"/>
    <n v="0"/>
    <n v="0"/>
    <n v="0"/>
    <s v="M10"/>
    <s v=" "/>
    <s v="Blank"/>
    <s v="  "/>
    <s v="DU"/>
    <s v="Y"/>
    <x v="3"/>
    <m/>
  </r>
  <r>
    <s v="1083588"/>
    <s v="Vistascope Acrylic Stethoscope"/>
    <s v="Navy        "/>
    <s v="Ea      "/>
    <s v="AMDIAG"/>
    <s v="655N"/>
    <n v="1"/>
    <n v="1"/>
    <n v="0"/>
    <n v="0"/>
    <n v="1"/>
    <n v="0"/>
    <s v="M86"/>
    <s v=" "/>
    <s v="L"/>
    <s v="  "/>
    <s v="  "/>
    <s v="N"/>
    <x v="2"/>
    <m/>
  </r>
  <r>
    <s v="3516179"/>
    <s v="Handle Light Source           "/>
    <s v="f/EarCurette"/>
    <s v="Ea      "/>
    <s v="BIONX"/>
    <s v="2200"/>
    <n v="1"/>
    <n v="1"/>
    <n v="1"/>
    <n v="0"/>
    <n v="0"/>
    <n v="0"/>
    <s v="M80"/>
    <s v=" "/>
    <s v="Blank"/>
    <s v="  "/>
    <s v="  "/>
    <s v="Y"/>
    <x v="3"/>
    <m/>
  </r>
  <r>
    <s v="3680277"/>
    <s v="Tea Breakfast Blend Bigelow   "/>
    <s v="K-Cup       "/>
    <s v="24/Bx   "/>
    <s v="LAGASS"/>
    <s v="GMT6080"/>
    <n v="1"/>
    <n v="1"/>
    <n v="0"/>
    <n v="0"/>
    <n v="0"/>
    <n v="1"/>
    <s v="D90"/>
    <s v=" "/>
    <s v="D"/>
    <s v="  "/>
    <s v="  "/>
    <s v="N"/>
    <x v="2"/>
    <m/>
  </r>
  <r>
    <s v="8667581"/>
    <s v="Evaluation Set Hand Neuro     "/>
    <s v="Standard    "/>
    <s v="Ea      "/>
    <s v="FABENT"/>
    <s v="12-0103"/>
    <n v="1"/>
    <n v="1"/>
    <n v="0"/>
    <n v="0"/>
    <n v="0"/>
    <n v="1"/>
    <s v="M85"/>
    <s v=" "/>
    <s v="D"/>
    <s v="  "/>
    <s v="  "/>
    <s v="N"/>
    <x v="2"/>
    <m/>
  </r>
  <r>
    <s v="1224091"/>
    <s v="Sofia RSV Kit                 "/>
    <s v="            "/>
    <s v="25/Bx   "/>
    <s v="QUISOF"/>
    <s v="20260"/>
    <n v="1"/>
    <n v="3"/>
    <n v="0"/>
    <n v="1"/>
    <n v="0"/>
    <n v="0"/>
    <s v="M10"/>
    <s v=" "/>
    <s v="Blank"/>
    <s v="  "/>
    <s v="DP"/>
    <s v="Y"/>
    <x v="3"/>
    <m/>
  </r>
  <r>
    <s v="9024201"/>
    <s v="SORTER,WIRE,STEP,MEGA,BLA     "/>
    <s v="            "/>
    <s v="1/PK    "/>
    <s v="ODEPOT"/>
    <s v="322262"/>
    <n v="1"/>
    <n v="1"/>
    <n v="0"/>
    <n v="0"/>
    <n v="0"/>
    <n v="1"/>
    <s v="D32"/>
    <s v=" "/>
    <s v="D"/>
    <s v="  "/>
    <s v="  "/>
    <s v="N"/>
    <x v="0"/>
    <m/>
  </r>
  <r>
    <s v="9051874"/>
    <s v="Spoon,Dixie Polystyrene       "/>
    <s v="Black       "/>
    <s v="1000/Pk "/>
    <s v="ODEPOT"/>
    <s v="647490"/>
    <n v="1"/>
    <n v="1"/>
    <n v="0"/>
    <n v="0"/>
    <n v="0"/>
    <n v="1"/>
    <s v="D32"/>
    <s v=" "/>
    <s v="D"/>
    <s v="  "/>
    <s v="  "/>
    <s v="N"/>
    <x v="0"/>
    <m/>
  </r>
  <r>
    <s v="9061668"/>
    <s v="Sheet Prot Od Hvy Clr 100/Bx  "/>
    <s v="            "/>
    <s v="100/Bx  "/>
    <s v="ODEPOT"/>
    <s v="491658"/>
    <n v="1"/>
    <n v="1"/>
    <n v="0"/>
    <n v="0"/>
    <n v="0"/>
    <n v="1"/>
    <s v="D32"/>
    <s v=" "/>
    <s v="D"/>
    <s v="  "/>
    <s v="  "/>
    <s v="N"/>
    <x v="0"/>
    <m/>
  </r>
  <r>
    <s v="9031221"/>
    <s v="Binder Clip Small 3/4&quot;        "/>
    <s v="12 Clips    "/>
    <s v="12/PK   "/>
    <s v="ODEPOT"/>
    <s v="825182"/>
    <n v="1"/>
    <n v="2"/>
    <n v="0"/>
    <n v="0"/>
    <n v="0"/>
    <n v="1"/>
    <s v="D32"/>
    <s v=" "/>
    <s v="D"/>
    <s v="  "/>
    <s v="  "/>
    <s v="N"/>
    <x v="0"/>
    <m/>
  </r>
  <r>
    <s v="1083205"/>
    <s v="Brochure Bladder Cancer       "/>
    <s v="Understandng"/>
    <s v="Ea      "/>
    <s v="KRAMES"/>
    <s v="1783"/>
    <n v="1"/>
    <n v="2"/>
    <n v="0"/>
    <n v="0"/>
    <n v="1"/>
    <n v="0"/>
    <s v="M86"/>
    <s v="Z"/>
    <s v="Z"/>
    <s v="  "/>
    <s v="  "/>
    <s v="N"/>
    <x v="4"/>
    <m/>
  </r>
  <r>
    <s v="1217209"/>
    <s v="Cord Doppler Probe 12'        "/>
    <s v="Flex Coil   "/>
    <s v="Ea      "/>
    <s v="NEWDOP"/>
    <s v="CBL-110"/>
    <n v="1"/>
    <n v="3"/>
    <n v="0"/>
    <n v="0"/>
    <n v="0"/>
    <n v="1"/>
    <s v="M85"/>
    <s v=" "/>
    <s v="D"/>
    <s v="  "/>
    <s v="  "/>
    <s v="N"/>
    <x v="2"/>
    <m/>
  </r>
  <r>
    <s v="9058371"/>
    <s v="Max Alkaline AAA Batteries    "/>
    <s v="Energizer   "/>
    <s v="16/Pk   "/>
    <s v="ODEPOT"/>
    <s v="210142"/>
    <n v="1"/>
    <n v="1"/>
    <n v="0"/>
    <n v="0"/>
    <n v="0"/>
    <n v="1"/>
    <s v="D32"/>
    <s v=" "/>
    <s v="D"/>
    <s v="  "/>
    <s v="  "/>
    <s v="N"/>
    <x v="0"/>
    <m/>
  </r>
  <r>
    <s v="1319580"/>
    <s v="Booklet Colorectal Surgery    "/>
    <s v="Spanish     "/>
    <s v="Ea      "/>
    <s v="KRAMES"/>
    <s v="12165"/>
    <n v="1"/>
    <n v="2"/>
    <n v="0"/>
    <n v="0"/>
    <n v="1"/>
    <n v="0"/>
    <s v="M86"/>
    <s v=" "/>
    <s v="L"/>
    <s v="  "/>
    <s v="  "/>
    <s v="N"/>
    <x v="2"/>
    <m/>
  </r>
  <r>
    <s v="9044562"/>
    <s v="Retract Liquid Gel Pen Med Pt "/>
    <s v="0.7mm Blk   "/>
    <s v="12/Pk   "/>
    <s v="ODEPOT"/>
    <s v="425815"/>
    <n v="1"/>
    <n v="1"/>
    <n v="0"/>
    <n v="0"/>
    <n v="0"/>
    <n v="1"/>
    <s v="D32"/>
    <s v=" "/>
    <s v="D"/>
    <s v="  "/>
    <s v="  "/>
    <s v="N"/>
    <x v="0"/>
    <m/>
  </r>
  <r>
    <s v="1212262"/>
    <s v="Set Medicine Ball             "/>
    <s v="            "/>
    <s v="Ea      "/>
    <s v="CLINT"/>
    <s v="8200"/>
    <n v="1"/>
    <n v="1"/>
    <n v="0"/>
    <n v="0"/>
    <n v="0"/>
    <n v="1"/>
    <s v="M85"/>
    <s v=" "/>
    <s v="D"/>
    <s v="  "/>
    <s v="  "/>
    <s v="N"/>
    <x v="2"/>
    <m/>
  </r>
  <r>
    <s v="1237936"/>
    <s v="Stethoscope Littmann Cls III  "/>
    <s v="Burgundy 27&quot;"/>
    <s v="Ea      "/>
    <s v="3MMED"/>
    <s v="5627"/>
    <n v="1"/>
    <n v="1"/>
    <n v="0"/>
    <n v="0"/>
    <n v="1"/>
    <n v="0"/>
    <s v="M86"/>
    <s v=" "/>
    <s v="L"/>
    <s v="  "/>
    <s v="DP"/>
    <s v="N"/>
    <x v="2"/>
    <m/>
  </r>
  <r>
    <s v="9049587"/>
    <s v="Granola Bars Natre Valley     "/>
    <s v="            "/>
    <s v="18/Bx   "/>
    <s v="ODEPOT"/>
    <s v="534728"/>
    <n v="1"/>
    <n v="1"/>
    <n v="0"/>
    <n v="0"/>
    <n v="0"/>
    <n v="1"/>
    <s v="D32"/>
    <s v=" "/>
    <s v="D"/>
    <s v="  "/>
    <s v="  "/>
    <s v="N"/>
    <x v="0"/>
    <m/>
  </r>
  <r>
    <s v="9232393"/>
    <s v="Med Air Regulator f/D&amp;E Cylind"/>
    <s v="            "/>
    <s v="Ea      "/>
    <s v="MADA"/>
    <s v="1635-1A"/>
    <n v="1"/>
    <n v="2"/>
    <n v="0"/>
    <n v="1"/>
    <n v="0"/>
    <n v="0"/>
    <s v="M86"/>
    <s v=" "/>
    <s v="L"/>
    <s v="  "/>
    <s v="  "/>
    <s v="N"/>
    <x v="2"/>
    <m/>
  </r>
  <r>
    <s v="1311448"/>
    <s v="Methocarbamol Tablets         "/>
    <s v="500mg       "/>
    <s v="100/Bt  "/>
    <s v="CAPDRG"/>
    <s v="996868"/>
    <n v="1"/>
    <n v="1"/>
    <n v="0"/>
    <n v="0"/>
    <n v="1"/>
    <n v="0"/>
    <s v="G86"/>
    <s v="U"/>
    <s v="L"/>
    <s v="  "/>
    <s v="RX"/>
    <s v="Y"/>
    <x v="2"/>
    <m/>
  </r>
  <r>
    <s v="9046718"/>
    <s v="Pacific Handy Box Cutter      "/>
    <s v="            "/>
    <s v="12/Bx   "/>
    <s v="ODEPOT"/>
    <s v="906890"/>
    <n v="1"/>
    <n v="1"/>
    <n v="0"/>
    <n v="0"/>
    <n v="0"/>
    <n v="1"/>
    <s v="D33"/>
    <s v=" "/>
    <s v="D"/>
    <s v="  "/>
    <s v="  "/>
    <s v="N"/>
    <x v="0"/>
    <m/>
  </r>
  <r>
    <s v="6270041"/>
    <s v="MASK NIC THE DRAGON AEROS     "/>
    <s v="            "/>
    <s v="10/Ca   "/>
    <s v="VYAIRE"/>
    <s v="001270"/>
    <n v="1"/>
    <n v="1"/>
    <n v="0"/>
    <n v="0"/>
    <n v="1"/>
    <n v="0"/>
    <s v="M86"/>
    <s v=" "/>
    <s v="L"/>
    <s v="  "/>
    <s v="DP"/>
    <s v="N"/>
    <x v="2"/>
    <m/>
  </r>
  <r>
    <s v="1188710"/>
    <s v="Pillow Prone Black            "/>
    <s v="            "/>
    <s v="Ea      "/>
    <s v="OAKWRK"/>
    <s v="66180"/>
    <n v="1"/>
    <n v="1"/>
    <n v="0"/>
    <n v="0"/>
    <n v="0"/>
    <n v="1"/>
    <s v="M85"/>
    <s v=" "/>
    <s v="D"/>
    <s v="  "/>
    <s v="  "/>
    <s v="N"/>
    <x v="2"/>
    <m/>
  </r>
  <r>
    <s v="1125809"/>
    <s v="Emesis Basin Mauve 16oz       "/>
    <s v="8.5&quot;        "/>
    <s v="25/Bx   "/>
    <s v="DUKAL"/>
    <s v="1125809"/>
    <n v="1"/>
    <n v="1"/>
    <n v="0"/>
    <n v="1"/>
    <n v="0"/>
    <n v="0"/>
    <s v="M10"/>
    <s v=" "/>
    <s v="Blank"/>
    <s v="  "/>
    <s v="DU"/>
    <s v="Y"/>
    <x v="3"/>
    <m/>
  </r>
  <r>
    <s v="1262664"/>
    <s v="Cast Liner Aquacast Waterproof"/>
    <s v="2&quot; Wide     "/>
    <s v="12/Bx   "/>
    <s v="AQUACL"/>
    <s v="ACL-2-S"/>
    <n v="1"/>
    <n v="5"/>
    <n v="0"/>
    <n v="0"/>
    <n v="0"/>
    <n v="1"/>
    <s v="M85"/>
    <s v=" "/>
    <s v="D"/>
    <s v="  "/>
    <s v="DP"/>
    <s v="N"/>
    <x v="2"/>
    <m/>
  </r>
  <r>
    <s v="1241030"/>
    <s v="Test Dexterity Minnesota      "/>
    <s v="            "/>
    <s v="Ea      "/>
    <s v="FABENT"/>
    <s v="12-3050"/>
    <n v="1"/>
    <n v="1"/>
    <n v="0"/>
    <n v="0"/>
    <n v="0"/>
    <n v="1"/>
    <s v="M85"/>
    <s v=" "/>
    <s v="D"/>
    <s v="  "/>
    <s v="DU"/>
    <s v="N"/>
    <x v="2"/>
    <m/>
  </r>
  <r>
    <s v="9057936"/>
    <s v="Scissors Fskrs Bent 8 Rcy Gry "/>
    <s v="            "/>
    <s v="Ea      "/>
    <s v="ODEPOT"/>
    <s v="942990"/>
    <n v="1"/>
    <n v="1"/>
    <n v="0"/>
    <n v="0"/>
    <n v="0"/>
    <n v="1"/>
    <s v="D32"/>
    <s v=" "/>
    <s v="D"/>
    <s v="  "/>
    <s v="  "/>
    <s v="N"/>
    <x v="0"/>
    <m/>
  </r>
  <r>
    <s v="1223357"/>
    <s v="Booklet Living w/Your Clstmy  "/>
    <s v="            "/>
    <s v="Ea      "/>
    <s v="KRAMES"/>
    <s v="12104"/>
    <n v="1"/>
    <n v="3"/>
    <n v="0"/>
    <n v="0"/>
    <n v="1"/>
    <n v="0"/>
    <s v="M86"/>
    <s v=" "/>
    <s v="L"/>
    <s v="  "/>
    <s v="  "/>
    <s v="N"/>
    <x v="2"/>
    <m/>
  </r>
  <r>
    <s v="1101619"/>
    <s v="Gauze Dermacea Sterile        "/>
    <s v="4.5&quot;x4.1yd  "/>
    <s v="60Rl/Ca "/>
    <s v="CARDKN"/>
    <s v="441103"/>
    <n v="1"/>
    <n v="2"/>
    <n v="0"/>
    <n v="0"/>
    <n v="1"/>
    <n v="0"/>
    <s v="M86"/>
    <s v=" "/>
    <s v="L"/>
    <s v="  "/>
    <s v="  "/>
    <s v="N"/>
    <x v="2"/>
    <m/>
  </r>
  <r>
    <s v="1141179"/>
    <s v="Sentra Wheelchair Deskarms    "/>
    <s v="Footrest    "/>
    <s v="Ea      "/>
    <s v="MEDDEP"/>
    <s v="STD22ECDDA-SF"/>
    <n v="1"/>
    <n v="1"/>
    <n v="0"/>
    <n v="0"/>
    <n v="1"/>
    <n v="0"/>
    <s v="M86"/>
    <s v=" "/>
    <s v="L"/>
    <s v="  "/>
    <s v="  "/>
    <s v="N"/>
    <x v="2"/>
    <m/>
  </r>
  <r>
    <s v="4644791"/>
    <s v="Splint Scotchcast Onestep Fbgl"/>
    <s v="3X12&quot;       "/>
    <s v="10/Ca   "/>
    <s v="3MMED"/>
    <s v="76312A"/>
    <n v="1"/>
    <n v="2"/>
    <n v="0"/>
    <n v="1"/>
    <n v="0"/>
    <n v="0"/>
    <s v="M90"/>
    <s v=" "/>
    <s v="Blank"/>
    <s v="  "/>
    <s v="  "/>
    <s v="Y"/>
    <x v="3"/>
    <m/>
  </r>
  <r>
    <s v="1333745"/>
    <s v="Cocoa Butter Palmer's         "/>
    <s v="3.5oz       "/>
    <s v="Ea      "/>
    <s v="FABENT"/>
    <s v="13-3245"/>
    <n v="1"/>
    <n v="2"/>
    <n v="0"/>
    <n v="0"/>
    <n v="1"/>
    <n v="0"/>
    <s v="M86"/>
    <s v=" "/>
    <s v="L"/>
    <s v="  "/>
    <s v="  "/>
    <s v="N"/>
    <x v="2"/>
    <m/>
  </r>
  <r>
    <s v="1221872"/>
    <s v="Brace Fx Ulnar Gutter Hand Bs "/>
    <s v="Rt XS Blk   "/>
    <s v="Ea      "/>
    <s v="SMTNEP"/>
    <s v="125-32-1111"/>
    <n v="1"/>
    <n v="3"/>
    <n v="0"/>
    <n v="0"/>
    <n v="1"/>
    <n v="0"/>
    <s v="M86"/>
    <s v=" "/>
    <s v="L"/>
    <s v="  "/>
    <s v="DU"/>
    <s v="N"/>
    <x v="2"/>
    <m/>
  </r>
  <r>
    <s v="1199967"/>
    <s v="Brochure Pelvic Organ Prolapse"/>
    <s v="7x10&quot;       "/>
    <s v="Ea      "/>
    <s v="KRAMES"/>
    <s v="11943"/>
    <n v="1"/>
    <n v="5"/>
    <n v="0"/>
    <n v="0"/>
    <n v="1"/>
    <n v="0"/>
    <s v="M86"/>
    <s v=" "/>
    <s v="L"/>
    <s v="  "/>
    <s v="  "/>
    <s v="N"/>
    <x v="2"/>
    <m/>
  </r>
  <r>
    <s v="6906950"/>
    <s v="Betadine Solution Flip Top    "/>
    <s v="10%         "/>
    <s v="16oz/Bt "/>
    <s v="EMEHEA"/>
    <s v="BSO16P"/>
    <n v="1"/>
    <n v="1"/>
    <n v="0"/>
    <n v="1"/>
    <n v="0"/>
    <n v="0"/>
    <s v="M10"/>
    <s v=" "/>
    <s v="Blank"/>
    <s v="  "/>
    <s v="S3"/>
    <s v="Y"/>
    <x v="3"/>
    <m/>
  </r>
  <r>
    <s v="5660531"/>
    <s v="Headband F/Portable Head      "/>
    <s v="Light       "/>
    <s v="10/Bx   "/>
    <s v="WELCH"/>
    <s v="49642"/>
    <n v="1"/>
    <n v="1"/>
    <n v="0"/>
    <n v="0"/>
    <n v="1"/>
    <n v="0"/>
    <s v="M86"/>
    <s v=" "/>
    <s v="L"/>
    <s v="  "/>
    <s v="  "/>
    <s v="N"/>
    <x v="2"/>
    <m/>
  </r>
  <r>
    <s v="1251208"/>
    <s v="Superior Cloth Electrodes     "/>
    <s v="2&quot;x4&quot;       "/>
    <s v="4/Pk    "/>
    <s v="DYNTRN"/>
    <s v="DSC2X4"/>
    <n v="1"/>
    <n v="10"/>
    <n v="0"/>
    <n v="0"/>
    <n v="1"/>
    <n v="0"/>
    <s v="M86"/>
    <s v=" "/>
    <s v="L"/>
    <s v="  "/>
    <s v="  "/>
    <s v="N"/>
    <x v="2"/>
    <m/>
  </r>
  <r>
    <s v="5470359"/>
    <s v="TheraBand K Tape Green/Yellow "/>
    <s v="2&quot;x16.4'    "/>
    <s v="Ea      "/>
    <s v="OPTINT"/>
    <s v="12749"/>
    <n v="1"/>
    <n v="3"/>
    <n v="0"/>
    <n v="0"/>
    <n v="1"/>
    <n v="0"/>
    <s v="M86"/>
    <s v=" "/>
    <s v="L"/>
    <s v="  "/>
    <s v="DU"/>
    <s v="N"/>
    <x v="2"/>
    <m/>
  </r>
  <r>
    <s v="2792555"/>
    <s v="Stethoscope Adscope           "/>
    <s v="BURGUND     "/>
    <s v="EA      "/>
    <s v="AMDIAG"/>
    <s v="655BD"/>
    <n v="1"/>
    <n v="1"/>
    <n v="0"/>
    <n v="0"/>
    <n v="1"/>
    <n v="0"/>
    <s v="M86"/>
    <s v=" "/>
    <s v="L"/>
    <s v="  "/>
    <s v="  "/>
    <s v="N"/>
    <x v="2"/>
    <m/>
  </r>
  <r>
    <s v="1153761"/>
    <s v="Post-It Notes Lined Pastel    "/>
    <s v="4&quot;x6&quot;       "/>
    <s v="Ea      "/>
    <s v="ODEPOT"/>
    <s v="322674"/>
    <n v="1"/>
    <n v="1"/>
    <n v="0"/>
    <n v="0"/>
    <n v="0"/>
    <n v="1"/>
    <s v="D32"/>
    <s v=" "/>
    <s v="D"/>
    <s v="  "/>
    <s v="  "/>
    <s v="N"/>
    <x v="0"/>
    <m/>
  </r>
  <r>
    <s v="1182941"/>
    <s v="Lletz Electrode Radius Loop   "/>
    <s v="10x7mm      "/>
    <s v="5/Bx    "/>
    <s v="GYNEX"/>
    <s v="12-1007"/>
    <n v="1"/>
    <n v="4"/>
    <n v="0"/>
    <n v="0"/>
    <n v="0"/>
    <n v="1"/>
    <s v="M85"/>
    <s v=" "/>
    <s v="D"/>
    <s v="  "/>
    <s v="  "/>
    <s v="N"/>
    <x v="2"/>
    <m/>
  </r>
  <r>
    <s v="9830010"/>
    <s v="Battery Alkaline Quantum Bulk "/>
    <s v="AAA         "/>
    <s v="144/Ca  "/>
    <s v="ABCO"/>
    <s v="QU2400BKD"/>
    <n v="1"/>
    <n v="1"/>
    <n v="0"/>
    <n v="0"/>
    <n v="1"/>
    <n v="0"/>
    <s v="M86"/>
    <s v=" "/>
    <s v="L"/>
    <s v="  "/>
    <s v="  "/>
    <s v="N"/>
    <x v="2"/>
    <m/>
  </r>
  <r>
    <s v="9007657"/>
    <s v="Needle Disposable Safety      "/>
    <s v="25gX5/8     "/>
    <s v="100/Bx  "/>
    <s v="SOLMIL"/>
    <s v="SN2558"/>
    <n v="1"/>
    <n v="3"/>
    <n v="1"/>
    <n v="0"/>
    <n v="0"/>
    <n v="0"/>
    <s v="M10"/>
    <s v=" "/>
    <s v="Blank"/>
    <s v="  "/>
    <s v="DP"/>
    <s v="Y"/>
    <x v="3"/>
    <m/>
  </r>
  <r>
    <s v="9021618"/>
    <s v="FILE,CARD,3X5,BLACK           "/>
    <s v="            "/>
    <s v="1/PK    "/>
    <s v="ODEPOT"/>
    <s v="196550"/>
    <n v="1"/>
    <n v="1"/>
    <n v="0"/>
    <n v="0"/>
    <n v="0"/>
    <n v="1"/>
    <s v="D32"/>
    <s v=" "/>
    <s v="D"/>
    <s v="  "/>
    <s v="  "/>
    <s v="N"/>
    <x v="0"/>
    <m/>
  </r>
  <r>
    <s v="1226526"/>
    <s v="Dustpan Combo Genuine Joe     "/>
    <s v="Black       "/>
    <s v="Ea      "/>
    <s v="ODEPOT"/>
    <s v="150019"/>
    <n v="1"/>
    <n v="1"/>
    <n v="0"/>
    <n v="0"/>
    <n v="0"/>
    <n v="1"/>
    <s v="D33"/>
    <s v=" "/>
    <s v="D"/>
    <s v="  "/>
    <s v="  "/>
    <s v="N"/>
    <x v="0"/>
    <m/>
  </r>
  <r>
    <s v="1104981"/>
    <s v="Exerciser Hand Helper II      "/>
    <s v="White       "/>
    <s v="Ea      "/>
    <s v="TROY"/>
    <s v="556100"/>
    <n v="1"/>
    <n v="5"/>
    <n v="0"/>
    <n v="0"/>
    <n v="0"/>
    <n v="1"/>
    <s v="M85"/>
    <s v=" "/>
    <s v="D"/>
    <s v="  "/>
    <s v="  "/>
    <s v="N"/>
    <x v="2"/>
    <m/>
  </r>
  <r>
    <s v="1083152"/>
    <s v="Brochure TSE: Testicular      "/>
    <s v="Self-Exam   "/>
    <s v="50/Pk   "/>
    <s v="KRAMES"/>
    <s v="940243"/>
    <n v="1"/>
    <n v="1"/>
    <n v="0"/>
    <n v="0"/>
    <n v="1"/>
    <n v="0"/>
    <s v="M86"/>
    <s v="Z"/>
    <s v="Z"/>
    <s v="  "/>
    <s v="  "/>
    <s v="N"/>
    <x v="4"/>
    <m/>
  </r>
  <r>
    <s v="9063753"/>
    <s v="Coffee-Mate French Vanilla    "/>
    <s v="0.38oz      "/>
    <s v="180/Bx  "/>
    <s v="ODEPOT"/>
    <s v="761003"/>
    <n v="1"/>
    <n v="1"/>
    <n v="0"/>
    <n v="0"/>
    <n v="0"/>
    <n v="1"/>
    <s v="D33"/>
    <s v=" "/>
    <s v="D"/>
    <s v="  "/>
    <s v="  "/>
    <s v="N"/>
    <x v="0"/>
    <m/>
  </r>
  <r>
    <s v="1334151"/>
    <s v="Cart Mobile Iron Disc Weight  "/>
    <s v="            "/>
    <s v="Ea      "/>
    <s v="FABENT"/>
    <s v="10-0616"/>
    <n v="1"/>
    <n v="1"/>
    <n v="0"/>
    <n v="0"/>
    <n v="0"/>
    <n v="1"/>
    <s v="M85"/>
    <s v=" "/>
    <s v="D"/>
    <s v="  "/>
    <s v="  "/>
    <s v="N"/>
    <x v="2"/>
    <m/>
  </r>
  <r>
    <s v="6181156"/>
    <s v="Cabinet Basic Surface Mount   "/>
    <s v="            "/>
    <s v="Ea      "/>
    <s v="PHILMD"/>
    <s v="989803136531"/>
    <n v="1"/>
    <n v="1"/>
    <n v="0"/>
    <n v="0"/>
    <n v="1"/>
    <n v="0"/>
    <s v="M86"/>
    <s v=" "/>
    <s v="L"/>
    <s v="  "/>
    <s v="  "/>
    <s v="N"/>
    <x v="2"/>
    <m/>
  </r>
  <r>
    <s v="9026314"/>
    <s v="Pen Ballpt Comfortmate Me     "/>
    <s v="Blue        "/>
    <s v="12/Pk   "/>
    <s v="ODEPOT"/>
    <s v="419770"/>
    <n v="1"/>
    <n v="1"/>
    <n v="0"/>
    <n v="0"/>
    <n v="0"/>
    <n v="1"/>
    <s v="D32"/>
    <s v=" "/>
    <s v="D"/>
    <s v="  "/>
    <s v="  "/>
    <s v="N"/>
    <x v="0"/>
    <m/>
  </r>
  <r>
    <s v="9048982"/>
    <s v="Staples Premium               "/>
    <s v="            "/>
    <s v="5000/Bx "/>
    <s v="ODEPOT"/>
    <s v="344279"/>
    <n v="1"/>
    <n v="2"/>
    <n v="0"/>
    <n v="0"/>
    <n v="0"/>
    <n v="1"/>
    <s v="D32"/>
    <s v=" "/>
    <s v="D"/>
    <s v="  "/>
    <s v="  "/>
    <s v="N"/>
    <x v="0"/>
    <m/>
  </r>
  <r>
    <s v="9024042"/>
    <s v="Pad Finger Suregrp #11.5      "/>
    <s v="            "/>
    <s v="12/Pk   "/>
    <s v="ODEPOT"/>
    <s v="313619"/>
    <n v="1"/>
    <n v="4"/>
    <n v="0"/>
    <n v="0"/>
    <n v="0"/>
    <n v="1"/>
    <s v="D32"/>
    <s v=" "/>
    <s v="D"/>
    <s v="  "/>
    <s v="  "/>
    <s v="N"/>
    <x v="0"/>
    <m/>
  </r>
  <r>
    <s v="9051295"/>
    <s v="Wipes Disinfecting Clorox     "/>
    <s v="            "/>
    <s v="Ea      "/>
    <s v="ODEPOT"/>
    <s v="984560"/>
    <n v="1"/>
    <n v="1"/>
    <n v="0"/>
    <n v="0"/>
    <n v="0"/>
    <n v="1"/>
    <s v="D32"/>
    <s v=" "/>
    <s v="D"/>
    <s v="  "/>
    <s v="  "/>
    <s v="N"/>
    <x v="0"/>
    <m/>
  </r>
  <r>
    <s v="3377961"/>
    <s v="Rapicide OPA28 High Level     "/>
    <s v="Disinfectant"/>
    <s v="1/Ga    "/>
    <s v="CROSSC"/>
    <s v="ML020127"/>
    <n v="1"/>
    <n v="2"/>
    <n v="1"/>
    <n v="0"/>
    <n v="0"/>
    <n v="0"/>
    <s v="M10"/>
    <s v="R"/>
    <s v="Blank"/>
    <s v="  "/>
    <s v="  "/>
    <s v="Y"/>
    <x v="3"/>
    <m/>
  </r>
  <r>
    <s v="1192617"/>
    <s v="Tray I.C.Foley Advance Bardex "/>
    <s v="18Fr        "/>
    <s v="10/Ca   "/>
    <s v="BARDBI"/>
    <s v="900318A"/>
    <n v="1"/>
    <n v="1"/>
    <n v="0"/>
    <n v="0"/>
    <n v="1"/>
    <n v="0"/>
    <s v="M86"/>
    <s v=" "/>
    <s v="L"/>
    <s v="  "/>
    <s v="DP"/>
    <s v="N"/>
    <x v="2"/>
    <m/>
  </r>
  <r>
    <s v="9059296"/>
    <s v="Wipes Clorox5ct Lavendar      "/>
    <s v="            "/>
    <s v="Ea      "/>
    <s v="ODEPOT"/>
    <s v="405475"/>
    <n v="1"/>
    <n v="3"/>
    <n v="0"/>
    <n v="0"/>
    <n v="0"/>
    <n v="1"/>
    <s v="D32"/>
    <s v=" "/>
    <s v="D"/>
    <s v="  "/>
    <s v="  "/>
    <s v="N"/>
    <x v="0"/>
    <m/>
  </r>
  <r>
    <s v="1082701"/>
    <s v="Electrode Round Leep Disp     "/>
    <s v="1x1x12cm    "/>
    <s v="5/Bx    "/>
    <s v="COOPSR"/>
    <s v="R1010"/>
    <n v="1"/>
    <n v="1"/>
    <n v="0"/>
    <n v="0"/>
    <n v="1"/>
    <n v="0"/>
    <s v="M86"/>
    <s v=" "/>
    <s v="L"/>
    <s v="  "/>
    <s v="  "/>
    <s v="N"/>
    <x v="2"/>
    <m/>
  </r>
  <r>
    <s v="9035079"/>
    <s v="Self-Stick Notes 1.5&quot;x2&quot;      "/>
    <s v="            "/>
    <s v="12/Pk   "/>
    <s v="ODEPOT"/>
    <s v="442306"/>
    <n v="1"/>
    <n v="1"/>
    <n v="0"/>
    <n v="0"/>
    <n v="0"/>
    <n v="1"/>
    <s v="D33"/>
    <s v=" "/>
    <s v="D"/>
    <s v="  "/>
    <s v="  "/>
    <s v="N"/>
    <x v="0"/>
    <m/>
  </r>
  <r>
    <s v="1271338"/>
    <s v="Bandage 3/4x3 Neon            "/>
    <s v="Assorted    "/>
    <s v="100/Bx  "/>
    <s v="DUKAL"/>
    <s v="1076413"/>
    <n v="1"/>
    <n v="3"/>
    <n v="1"/>
    <n v="0"/>
    <n v="0"/>
    <n v="0"/>
    <s v="M10"/>
    <s v=" "/>
    <s v="Blank"/>
    <s v="  "/>
    <s v="  "/>
    <s v="Y"/>
    <x v="3"/>
    <m/>
  </r>
  <r>
    <s v="9050472"/>
    <s v="Stapler Pprpro Cmpct Blk/Gry  "/>
    <s v="            "/>
    <s v="Ea      "/>
    <s v="ODEPOT"/>
    <s v="764545"/>
    <n v="1"/>
    <n v="1"/>
    <n v="0"/>
    <n v="0"/>
    <n v="0"/>
    <n v="1"/>
    <s v="D32"/>
    <s v=" "/>
    <s v="D"/>
    <s v="  "/>
    <s v="  "/>
    <s v="N"/>
    <x v="0"/>
    <m/>
  </r>
  <r>
    <s v="1116120"/>
    <s v="Cyanocob Inj (B-12) Non-R     "/>
    <s v="1000mcg     "/>
    <s v="30mL/Vl "/>
    <s v="GIVREP"/>
    <s v="00517013005"/>
    <n v="1"/>
    <n v="2"/>
    <n v="0"/>
    <n v="1"/>
    <n v="0"/>
    <n v="0"/>
    <s v="G95"/>
    <s v="Z"/>
    <s v="Z"/>
    <s v="  "/>
    <s v="RX"/>
    <s v="N"/>
    <x v="4"/>
    <m/>
  </r>
  <r>
    <s v="1182996"/>
    <s v="Stabilizer Patella Concise    "/>
    <s v="Small       "/>
    <s v="Ea      "/>
    <s v="DEROYA"/>
    <s v="14750005"/>
    <n v="1"/>
    <n v="3"/>
    <n v="0"/>
    <n v="0"/>
    <n v="1"/>
    <n v="0"/>
    <s v="M86"/>
    <s v=" "/>
    <s v="L"/>
    <s v="  "/>
    <s v="  "/>
    <s v="N"/>
    <x v="2"/>
    <m/>
  </r>
  <r>
    <s v="9045852"/>
    <s v="Pre-Ink Refill Ink Black      "/>
    <s v="            "/>
    <s v="2/Pk    "/>
    <s v="ODEPOT"/>
    <s v="603293"/>
    <n v="1"/>
    <n v="1"/>
    <n v="0"/>
    <n v="0"/>
    <n v="0"/>
    <n v="1"/>
    <s v="D32"/>
    <s v=" "/>
    <s v="D"/>
    <s v="  "/>
    <s v="  "/>
    <s v="N"/>
    <x v="0"/>
    <m/>
  </r>
  <r>
    <s v="1263770"/>
    <s v="Weight Iron Disc Cando        "/>
    <s v="10lbs       "/>
    <s v="Ea      "/>
    <s v="FABENT"/>
    <s v="10-0604"/>
    <n v="1"/>
    <n v="10"/>
    <n v="0"/>
    <n v="0"/>
    <n v="1"/>
    <n v="0"/>
    <s v="M86"/>
    <s v=" "/>
    <s v="L"/>
    <s v="  "/>
    <s v="  "/>
    <s v="N"/>
    <x v="2"/>
    <m/>
  </r>
  <r>
    <s v="4351373"/>
    <s v="Glove Nitrile Blue Text       "/>
    <s v="LG PF       "/>
    <s v="10X100CA"/>
    <s v="HALYAR"/>
    <s v="53103"/>
    <n v="1"/>
    <n v="1"/>
    <n v="1"/>
    <n v="0"/>
    <n v="0"/>
    <n v="0"/>
    <s v="M10"/>
    <s v=" "/>
    <s v="Blank"/>
    <s v="  "/>
    <s v="  "/>
    <s v="N"/>
    <x v="5"/>
    <m/>
  </r>
  <r>
    <s v="9045912"/>
    <s v="Gel Retract Pen Med Pt 0.7mm  "/>
    <s v="Black       "/>
    <s v="Ea      "/>
    <s v="ODEPOT"/>
    <s v="631097"/>
    <n v="1"/>
    <n v="20"/>
    <n v="0"/>
    <n v="0"/>
    <n v="0"/>
    <n v="1"/>
    <s v="D32"/>
    <s v=" "/>
    <s v="D"/>
    <s v="  "/>
    <s v="  "/>
    <s v="N"/>
    <x v="0"/>
    <m/>
  </r>
  <r>
    <s v="1205386"/>
    <s v="Wastebasket Trash PP 10.25gal "/>
    <s v="Black       "/>
    <s v="Ea      "/>
    <s v="ODEPOT"/>
    <s v="199699"/>
    <n v="1"/>
    <n v="8"/>
    <n v="0"/>
    <n v="0"/>
    <n v="0"/>
    <n v="1"/>
    <s v="D32"/>
    <s v=" "/>
    <s v="D"/>
    <s v="  "/>
    <s v="  "/>
    <s v="N"/>
    <x v="0"/>
    <m/>
  </r>
  <r>
    <s v="1108076"/>
    <s v="VeryFine Apple Juice 10oz     "/>
    <s v="            "/>
    <s v="24/Ca   "/>
    <s v="ODEPOT"/>
    <s v="894276"/>
    <n v="1"/>
    <n v="1"/>
    <n v="0"/>
    <n v="0"/>
    <n v="0"/>
    <n v="1"/>
    <s v="D33"/>
    <s v="Z"/>
    <s v="Z"/>
    <s v="  "/>
    <s v="  "/>
    <s v="N"/>
    <x v="4"/>
    <m/>
  </r>
  <r>
    <s v="1319582"/>
    <s v="Booklet Gallbladder Surgery   "/>
    <s v="Spanish     "/>
    <s v="Ea      "/>
    <s v="KRAMES"/>
    <s v="12070"/>
    <n v="1"/>
    <n v="3"/>
    <n v="0"/>
    <n v="0"/>
    <n v="1"/>
    <n v="0"/>
    <s v="M86"/>
    <s v=" "/>
    <s v="L"/>
    <s v="  "/>
    <s v="  "/>
    <s v="N"/>
    <x v="2"/>
    <m/>
  </r>
  <r>
    <s v="3044395"/>
    <s v="LifeDop No Display w/Record   "/>
    <s v="3MHz OB     "/>
    <s v="Ea      "/>
    <s v="WALACH"/>
    <s v="L150A-SD3"/>
    <n v="1"/>
    <n v="2"/>
    <n v="0"/>
    <n v="1"/>
    <n v="0"/>
    <n v="0"/>
    <s v="M85"/>
    <s v=" "/>
    <s v="D"/>
    <s v="  "/>
    <s v="  "/>
    <s v="N"/>
    <x v="2"/>
    <m/>
  </r>
  <r>
    <s v="3682654"/>
    <s v="Pink and Purple Mini Ponies   "/>
    <s v="            "/>
    <s v="72/Pk   "/>
    <s v="SHERMN"/>
    <s v="JV452"/>
    <n v="1"/>
    <n v="1"/>
    <n v="1"/>
    <n v="0"/>
    <n v="0"/>
    <n v="0"/>
    <s v="D10"/>
    <s v=" "/>
    <s v="Blank"/>
    <s v="  "/>
    <s v="  "/>
    <s v="Y"/>
    <x v="3"/>
    <m/>
  </r>
  <r>
    <s v="9042616"/>
    <s v="Pen 7mm 12pk                  "/>
    <s v="Black       "/>
    <s v="12/Pk   "/>
    <s v="ODEPOT"/>
    <s v="775688"/>
    <n v="1"/>
    <n v="1"/>
    <n v="0"/>
    <n v="0"/>
    <n v="0"/>
    <n v="1"/>
    <s v="D32"/>
    <s v=" "/>
    <s v="D"/>
    <s v="  "/>
    <s v="  "/>
    <s v="N"/>
    <x v="0"/>
    <m/>
  </r>
  <r>
    <s v="9051533"/>
    <s v="Note Post-It Pop-Up Ss 1 Yw   "/>
    <s v="            "/>
    <s v="12/Pk   "/>
    <s v="ODEPOT"/>
    <s v="428468"/>
    <n v="1"/>
    <n v="1"/>
    <n v="0"/>
    <n v="0"/>
    <n v="0"/>
    <n v="1"/>
    <s v="D32"/>
    <s v=" "/>
    <s v="D"/>
    <s v="  "/>
    <s v="  "/>
    <s v="N"/>
    <x v="0"/>
    <m/>
  </r>
  <r>
    <s v="9028517"/>
    <s v="Note Post-It 1.5x2 1          "/>
    <s v="            "/>
    <s v="12/Pk   "/>
    <s v="ODEPOT"/>
    <s v="561894"/>
    <n v="1"/>
    <n v="1"/>
    <n v="0"/>
    <n v="0"/>
    <n v="0"/>
    <n v="1"/>
    <s v="D32"/>
    <s v=" "/>
    <s v="D"/>
    <s v="  "/>
    <s v="  "/>
    <s v="N"/>
    <x v="0"/>
    <m/>
  </r>
  <r>
    <s v="7510046"/>
    <s v="Gentian Violet 1%             "/>
    <s v="4oz         "/>
    <s v="Ea      "/>
    <s v="RICCA"/>
    <s v="3230-4"/>
    <n v="1"/>
    <n v="2"/>
    <n v="0"/>
    <n v="0"/>
    <n v="0"/>
    <n v="1"/>
    <s v="M85"/>
    <s v=" "/>
    <s v="D"/>
    <s v="  "/>
    <s v="DU"/>
    <s v="N"/>
    <x v="2"/>
    <m/>
  </r>
  <r>
    <s v="1234162"/>
    <s v="Acetaminophen Tablets         "/>
    <s v="325mg       "/>
    <s v="50/Bt   "/>
    <s v="CARDWH"/>
    <s v="2461598"/>
    <n v="1"/>
    <n v="1"/>
    <n v="0"/>
    <n v="1"/>
    <n v="0"/>
    <n v="0"/>
    <s v="G10"/>
    <s v="Z"/>
    <s v="Z"/>
    <s v="  "/>
    <s v="OC"/>
    <s v="N"/>
    <x v="4"/>
    <m/>
  </r>
  <r>
    <s v="9029568"/>
    <s v="Log Book 8-1/16x1150pg        "/>
    <s v="            "/>
    <s v="2/Pk    "/>
    <s v="ODEPOT"/>
    <s v="699488"/>
    <n v="1"/>
    <n v="1"/>
    <n v="0"/>
    <n v="0"/>
    <n v="0"/>
    <n v="1"/>
    <s v="D32"/>
    <s v=" "/>
    <s v="D"/>
    <s v="  "/>
    <s v="  "/>
    <s v="N"/>
    <x v="0"/>
    <m/>
  </r>
  <r>
    <s v="1227112"/>
    <s v="Chair Blood Draw Flip Arm/Drwr"/>
    <s v="Gunmetal    "/>
    <s v="Ea      "/>
    <s v="CLINT"/>
    <s v="66020-3GM"/>
    <n v="1"/>
    <n v="1"/>
    <n v="0"/>
    <n v="0"/>
    <n v="0"/>
    <n v="1"/>
    <s v="M85"/>
    <s v=" "/>
    <s v="D"/>
    <s v="  "/>
    <s v="  "/>
    <s v="N"/>
    <x v="2"/>
    <m/>
  </r>
  <r>
    <s v="6909219"/>
    <s v="Betadine Swabsticks 1's       "/>
    <s v="10%         "/>
    <s v="200/Ca  "/>
    <s v="EMEHEA"/>
    <s v="BSWS1S"/>
    <n v="1"/>
    <n v="1"/>
    <n v="0"/>
    <n v="1"/>
    <n v="0"/>
    <n v="0"/>
    <s v="M10"/>
    <s v=" "/>
    <s v="Blank"/>
    <s v="  "/>
    <s v="  "/>
    <s v="Y"/>
    <x v="3"/>
    <m/>
  </r>
  <r>
    <s v="1164072"/>
    <s v="Caddy Carry White             "/>
    <s v="            "/>
    <s v="Ea      "/>
    <s v="HEALOG"/>
    <s v="5226"/>
    <n v="1"/>
    <n v="2"/>
    <n v="0"/>
    <n v="0"/>
    <n v="1"/>
    <n v="0"/>
    <s v="M86"/>
    <s v=" "/>
    <s v="L"/>
    <s v="  "/>
    <s v="  "/>
    <s v="N"/>
    <x v="2"/>
    <m/>
  </r>
  <r>
    <s v="1320429"/>
    <s v="Weight Plates 25lb            "/>
    <s v="            "/>
    <s v="Ea      "/>
    <s v="FABENT"/>
    <s v="10-0606"/>
    <n v="1"/>
    <n v="2"/>
    <n v="0"/>
    <n v="0"/>
    <n v="0"/>
    <n v="1"/>
    <s v="M85"/>
    <s v=" "/>
    <s v="D"/>
    <s v="  "/>
    <s v="  "/>
    <s v="N"/>
    <x v="2"/>
    <m/>
  </r>
  <r>
    <s v="2480409"/>
    <s v="Xylocaine Plain MDV N-R       "/>
    <s v="1%          "/>
    <s v="50mL/Vl "/>
    <s v="GIVREP"/>
    <s v="63323048557"/>
    <n v="1"/>
    <n v="1"/>
    <n v="1"/>
    <n v="0"/>
    <n v="0"/>
    <n v="0"/>
    <s v="M95"/>
    <s v="R"/>
    <s v="Blank"/>
    <s v="  "/>
    <s v="RX"/>
    <s v="Y"/>
    <x v="1"/>
    <m/>
  </r>
  <r>
    <s v="9028349"/>
    <s v="NAPKIN,LUNCHEON,400CT         "/>
    <s v="            "/>
    <s v="400/Pk  "/>
    <s v="ODEPOT"/>
    <s v="541482"/>
    <n v="1"/>
    <n v="1"/>
    <n v="0"/>
    <n v="0"/>
    <n v="0"/>
    <n v="1"/>
    <s v="D32"/>
    <s v=" "/>
    <s v="D"/>
    <s v="  "/>
    <s v="  "/>
    <s v="N"/>
    <x v="0"/>
    <m/>
  </r>
  <r>
    <s v="9023795"/>
    <s v="Paper Clip Jumbo              "/>
    <s v="#1          "/>
    <s v="1000/Pk "/>
    <s v="ODEPOT"/>
    <s v="308239"/>
    <n v="1"/>
    <n v="2"/>
    <n v="0"/>
    <n v="0"/>
    <n v="0"/>
    <n v="1"/>
    <s v="D32"/>
    <s v=" "/>
    <s v="D"/>
    <s v="  "/>
    <s v="  "/>
    <s v="N"/>
    <x v="0"/>
    <m/>
  </r>
  <r>
    <s v="1250446"/>
    <s v="Curette Endocervical          "/>
    <s v="            "/>
    <s v="25/Bx   "/>
    <s v="COOPSR"/>
    <s v="mx111"/>
    <n v="1"/>
    <n v="1"/>
    <n v="0"/>
    <n v="0"/>
    <n v="0"/>
    <n v="1"/>
    <s v="M85"/>
    <s v=" "/>
    <s v="D"/>
    <s v="  "/>
    <s v="DU"/>
    <s v="N"/>
    <x v="2"/>
    <m/>
  </r>
  <r>
    <s v="1272588"/>
    <s v="Needle APS Dry Ndlng Yell Tip "/>
    <s v=".25x40mm    "/>
    <s v="100/Bx  "/>
    <s v="FABENT"/>
    <s v="11-0335"/>
    <n v="1"/>
    <n v="1"/>
    <n v="0"/>
    <n v="0"/>
    <n v="1"/>
    <n v="0"/>
    <s v="M86"/>
    <s v=" "/>
    <s v="L"/>
    <s v="  "/>
    <s v="DU"/>
    <s v="N"/>
    <x v="2"/>
    <m/>
  </r>
  <r>
    <s v="1205964"/>
    <s v="Rack Pouch f/M9/M11 Sterilizer"/>
    <s v="            "/>
    <s v="Ea      "/>
    <s v="MIDMAK"/>
    <s v="9A226001"/>
    <n v="1"/>
    <n v="1"/>
    <n v="0"/>
    <n v="0"/>
    <n v="0"/>
    <n v="1"/>
    <s v="M85"/>
    <s v=" "/>
    <s v="D"/>
    <s v="  "/>
    <s v="  "/>
    <s v="N"/>
    <x v="2"/>
    <m/>
  </r>
  <r>
    <s v="6351646"/>
    <s v="Vaginal Spec Ss Pederson      "/>
    <s v="Medium      "/>
    <s v="Ea      "/>
    <s v="GF"/>
    <s v="2861"/>
    <n v="1"/>
    <n v="20"/>
    <n v="0"/>
    <n v="0"/>
    <n v="1"/>
    <n v="0"/>
    <s v="M86"/>
    <s v=" "/>
    <s v="L"/>
    <s v="  "/>
    <s v="  "/>
    <s v="N"/>
    <x v="2"/>
    <m/>
  </r>
  <r>
    <s v="1264237"/>
    <s v="Charging Station Single Bay   "/>
    <s v="f/ AED      "/>
    <s v="Ea      "/>
    <s v="ZOLL"/>
    <s v="8200-000100-01"/>
    <n v="1"/>
    <n v="1"/>
    <n v="0"/>
    <n v="0"/>
    <n v="1"/>
    <n v="0"/>
    <s v="M86"/>
    <s v=" "/>
    <s v="L"/>
    <s v="  "/>
    <s v="  "/>
    <s v="N"/>
    <x v="2"/>
    <m/>
  </r>
  <r>
    <s v="3308962"/>
    <s v="Flag Syst 8&quot; 4flag Rd,grn     "/>
    <s v="YEL,BLU     "/>
    <s v="EA      "/>
    <s v="OMNIMD"/>
    <s v="291714RGYB"/>
    <n v="1"/>
    <n v="3"/>
    <n v="0"/>
    <n v="0"/>
    <n v="0"/>
    <n v="1"/>
    <s v="M85"/>
    <s v=" "/>
    <s v="D"/>
    <s v="  "/>
    <s v="  "/>
    <s v="N"/>
    <x v="2"/>
    <m/>
  </r>
  <r>
    <s v="8619793"/>
    <s v="Strip Steri-Strip Closure Tan "/>
    <s v=".5&quot;x2&quot; Skin "/>
    <s v="4x50/Ca "/>
    <s v="3MMED"/>
    <s v="E4549"/>
    <n v="1"/>
    <n v="1"/>
    <n v="0"/>
    <n v="0"/>
    <n v="1"/>
    <n v="0"/>
    <s v="M86"/>
    <s v=" "/>
    <s v="L"/>
    <s v="  "/>
    <s v="  "/>
    <s v="N"/>
    <x v="2"/>
    <m/>
  </r>
  <r>
    <s v="1310317"/>
    <s v="Plate Paper White Uncoated    "/>
    <s v="9&quot;          "/>
    <s v="1200/Ca "/>
    <s v="NOAM"/>
    <s v="480902"/>
    <n v="1"/>
    <n v="1"/>
    <n v="0"/>
    <n v="1"/>
    <n v="0"/>
    <n v="0"/>
    <s v="M10"/>
    <s v=" "/>
    <s v="Blank"/>
    <s v="  "/>
    <s v="  "/>
    <s v="Y"/>
    <x v="3"/>
    <m/>
  </r>
  <r>
    <s v="4370003"/>
    <s v="EZ-Kill XL Wipes 10x10        "/>
    <s v="            "/>
    <s v="65/Pk   "/>
    <s v="HELINK"/>
    <s v="7105"/>
    <n v="1"/>
    <n v="12"/>
    <n v="0"/>
    <n v="1"/>
    <n v="0"/>
    <n v="0"/>
    <s v="M10"/>
    <s v=" "/>
    <s v="Blank"/>
    <s v="  "/>
    <s v="  "/>
    <s v="Y"/>
    <x v="3"/>
    <m/>
  </r>
  <r>
    <s v="9025450"/>
    <s v="Q1 Pad Steno 6x9 80sht Gr     "/>
    <s v="            "/>
    <s v="4/Pk    "/>
    <s v="ODEPOT"/>
    <s v="367003"/>
    <n v="1"/>
    <n v="1"/>
    <n v="0"/>
    <n v="0"/>
    <n v="0"/>
    <n v="1"/>
    <s v="D32"/>
    <s v=" "/>
    <s v="D"/>
    <s v="  "/>
    <s v="  "/>
    <s v="N"/>
    <x v="0"/>
    <m/>
  </r>
  <r>
    <s v="5820227"/>
    <s v="ABD Pad Non-Sterile           "/>
    <s v="12&quot;x16&quot;     "/>
    <s v="144/Ca  "/>
    <s v="MEDLIN"/>
    <s v="NON21457"/>
    <n v="1"/>
    <n v="1"/>
    <n v="0"/>
    <n v="0"/>
    <n v="1"/>
    <n v="0"/>
    <s v="M86"/>
    <s v=" "/>
    <s v="L"/>
    <s v="  "/>
    <s v="  "/>
    <s v="N"/>
    <x v="2"/>
    <m/>
  </r>
  <r>
    <s v="9034018"/>
    <s v="Folder Ltr Dbl 11pt 1/3 G     "/>
    <s v="            "/>
    <s v="100/Bx  "/>
    <s v="ODEPOT"/>
    <s v="998245"/>
    <n v="1"/>
    <n v="1"/>
    <n v="0"/>
    <n v="0"/>
    <n v="0"/>
    <n v="1"/>
    <s v="D32"/>
    <s v=" "/>
    <s v="D"/>
    <s v="  "/>
    <s v="  "/>
    <s v="N"/>
    <x v="0"/>
    <m/>
  </r>
  <r>
    <s v="1199548"/>
    <s v="Brace Hand Ulnar Exos Gutter  "/>
    <s v="XL Rt Blk   "/>
    <s v="Ea      "/>
    <s v="SMTNEP"/>
    <s v="125-72-1111"/>
    <n v="1"/>
    <n v="3"/>
    <n v="0"/>
    <n v="0"/>
    <n v="1"/>
    <n v="0"/>
    <s v="M86"/>
    <s v=" "/>
    <s v="L"/>
    <s v="  "/>
    <s v="  "/>
    <s v="N"/>
    <x v="2"/>
    <m/>
  </r>
  <r>
    <s v="1182997"/>
    <s v="Stabilizer Patella Concise    "/>
    <s v="Medium      "/>
    <s v="Ea      "/>
    <s v="DEROYA"/>
    <s v="14750006"/>
    <n v="1"/>
    <n v="3"/>
    <n v="0"/>
    <n v="0"/>
    <n v="1"/>
    <n v="0"/>
    <s v="M86"/>
    <s v=" "/>
    <s v="L"/>
    <s v="  "/>
    <s v="  "/>
    <s v="N"/>
    <x v="2"/>
    <m/>
  </r>
  <r>
    <s v="1316177"/>
    <s v="Kotex U Thin Maxi Pad         "/>
    <s v="Regular     "/>
    <s v="22/Pk   "/>
    <s v="KIMBER"/>
    <s v="03904"/>
    <n v="1"/>
    <n v="32"/>
    <n v="0"/>
    <n v="1"/>
    <n v="0"/>
    <n v="0"/>
    <s v="M10"/>
    <s v=" "/>
    <s v="Blank"/>
    <s v="  "/>
    <s v="  "/>
    <s v="Y"/>
    <x v="3"/>
    <m/>
  </r>
  <r>
    <s v="1325526"/>
    <s v="Booklet Treating Prostate Prob"/>
    <s v="            "/>
    <s v="Ea      "/>
    <s v="KRAMES"/>
    <s v="12238"/>
    <n v="1"/>
    <n v="1"/>
    <n v="0"/>
    <n v="0"/>
    <n v="1"/>
    <n v="0"/>
    <s v="M86"/>
    <s v=" "/>
    <s v="L"/>
    <s v="  "/>
    <s v="  "/>
    <s v="N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15401-AC39-4A44-8FB5-0015BA48BF67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4"/>
        <item x="5"/>
        <item x="3"/>
        <item x="1"/>
        <item t="default"/>
      </items>
    </pivotField>
    <pivotField showAll="0"/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18">
    <format dxfId="17">
      <pivotArea field="18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8" type="button" dataOnly="0" labelOnly="1" outline="0" axis="axisRow" fieldPosition="0"/>
    </format>
    <format dxfId="12">
      <pivotArea dataOnly="0" labelOnly="1" fieldPosition="0">
        <references count="1">
          <reference field="18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8" count="3">
            <x v="0"/>
            <x v="1"/>
            <x v="2"/>
          </reference>
        </references>
      </pivotArea>
    </format>
    <format dxfId="8">
      <pivotArea dataOnly="0" labelOnly="1" fieldPosition="0">
        <references count="1">
          <reference field="18" count="3">
            <x v="0"/>
            <x v="1"/>
            <x v="2"/>
          </reference>
        </references>
      </pivotArea>
    </format>
    <format dxfId="7">
      <pivotArea collapsedLevelsAreSubtotals="1" fieldPosition="0">
        <references count="1">
          <reference field="18" count="2">
            <x v="4"/>
            <x v="5"/>
          </reference>
        </references>
      </pivotArea>
    </format>
    <format dxfId="6">
      <pivotArea dataOnly="0" labelOnly="1" fieldPosition="0">
        <references count="1">
          <reference field="18" count="2">
            <x v="4"/>
            <x v="5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18" count="2">
            <x v="3"/>
            <x v="4"/>
          </reference>
        </references>
      </pivotArea>
    </format>
    <format dxfId="2">
      <pivotArea dataOnly="0" labelOnly="1" fieldPosition="0">
        <references count="1">
          <reference field="18" count="2">
            <x v="3"/>
            <x v="4"/>
          </reference>
        </references>
      </pivotArea>
    </format>
    <format dxfId="1">
      <pivotArea collapsedLevelsAreSubtotals="1" fieldPosition="0">
        <references count="1">
          <reference field="18" count="1">
            <x v="1"/>
          </reference>
        </references>
      </pivotArea>
    </format>
    <format dxfId="0">
      <pivotArea dataOnly="0" labelOnly="1" fieldPosition="0">
        <references count="1">
          <reference field="1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4817</v>
      </c>
      <c r="D3" s="6">
        <v>3831</v>
      </c>
      <c r="E3" s="5">
        <v>0.79530828316379487</v>
      </c>
      <c r="F3" s="6">
        <v>102</v>
      </c>
      <c r="G3" s="5">
        <v>0.81648328835374717</v>
      </c>
      <c r="H3" s="6">
        <v>71</v>
      </c>
      <c r="I3" s="6">
        <v>143</v>
      </c>
      <c r="J3" s="6">
        <v>670</v>
      </c>
    </row>
    <row r="4" spans="1:10" x14ac:dyDescent="0.3">
      <c r="A4" s="29" t="s">
        <v>12</v>
      </c>
      <c r="B4" s="29"/>
      <c r="C4" s="28"/>
      <c r="D4" s="28"/>
      <c r="E4" s="5">
        <v>0.96408553041312017</v>
      </c>
      <c r="F4" s="3"/>
      <c r="G4" s="5">
        <v>0.98526053560307247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549</v>
      </c>
      <c r="D5" s="8">
        <v>523</v>
      </c>
      <c r="E5" s="4">
        <v>0.95264116575591984</v>
      </c>
      <c r="F5" s="8">
        <v>10</v>
      </c>
      <c r="G5" s="4">
        <v>0.97085610200364303</v>
      </c>
      <c r="H5" s="8">
        <v>9</v>
      </c>
      <c r="I5" s="8">
        <v>0</v>
      </c>
      <c r="J5" s="8">
        <v>7</v>
      </c>
    </row>
    <row r="6" spans="1:10" x14ac:dyDescent="0.3">
      <c r="A6" s="7" t="s">
        <v>15</v>
      </c>
      <c r="B6" s="7" t="s">
        <v>16</v>
      </c>
      <c r="C6" s="8">
        <v>265</v>
      </c>
      <c r="D6" s="8">
        <v>223</v>
      </c>
      <c r="E6" s="4">
        <v>0.84150943396226419</v>
      </c>
      <c r="F6" s="8">
        <v>7</v>
      </c>
      <c r="G6" s="4">
        <v>0.86792452830188682</v>
      </c>
      <c r="H6" s="8">
        <v>8</v>
      </c>
      <c r="I6" s="8">
        <v>11</v>
      </c>
      <c r="J6" s="8">
        <v>16</v>
      </c>
    </row>
    <row r="7" spans="1:10" x14ac:dyDescent="0.3">
      <c r="A7" s="7" t="s">
        <v>17</v>
      </c>
      <c r="B7" s="7" t="s">
        <v>18</v>
      </c>
      <c r="C7" s="8">
        <v>239</v>
      </c>
      <c r="D7" s="8">
        <v>231</v>
      </c>
      <c r="E7" s="4">
        <v>0.96652719665271969</v>
      </c>
      <c r="F7" s="8">
        <v>2</v>
      </c>
      <c r="G7" s="4">
        <v>0.97489539748953968</v>
      </c>
      <c r="H7" s="8">
        <v>3</v>
      </c>
      <c r="I7" s="8">
        <v>1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153</v>
      </c>
      <c r="D8" s="8">
        <v>127</v>
      </c>
      <c r="E8" s="4">
        <v>0.83006535947712423</v>
      </c>
      <c r="F8" s="8">
        <v>8</v>
      </c>
      <c r="G8" s="4">
        <v>0.88235294117647056</v>
      </c>
      <c r="H8" s="8">
        <v>3</v>
      </c>
      <c r="I8" s="8">
        <v>2</v>
      </c>
      <c r="J8" s="8">
        <v>13</v>
      </c>
    </row>
    <row r="9" spans="1:10" x14ac:dyDescent="0.3">
      <c r="A9" s="7" t="s">
        <v>21</v>
      </c>
      <c r="B9" s="7" t="s">
        <v>22</v>
      </c>
      <c r="C9" s="8">
        <v>144</v>
      </c>
      <c r="D9" s="8">
        <v>89</v>
      </c>
      <c r="E9" s="4">
        <v>0.61805555555555558</v>
      </c>
      <c r="F9" s="8">
        <v>3</v>
      </c>
      <c r="G9" s="4">
        <v>0.63888888888888884</v>
      </c>
      <c r="H9" s="8">
        <v>3</v>
      </c>
      <c r="I9" s="8">
        <v>1</v>
      </c>
      <c r="J9" s="8">
        <v>48</v>
      </c>
    </row>
    <row r="10" spans="1:10" x14ac:dyDescent="0.3">
      <c r="A10" s="7" t="s">
        <v>23</v>
      </c>
      <c r="B10" s="7" t="s">
        <v>24</v>
      </c>
      <c r="C10" s="8">
        <v>126</v>
      </c>
      <c r="D10" s="8">
        <v>124</v>
      </c>
      <c r="E10" s="4">
        <v>0.98412698412698407</v>
      </c>
      <c r="F10" s="8">
        <v>2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124</v>
      </c>
      <c r="D11" s="8">
        <v>113</v>
      </c>
      <c r="E11" s="4">
        <v>0.91129032258064513</v>
      </c>
      <c r="F11" s="8">
        <v>3</v>
      </c>
      <c r="G11" s="4">
        <v>0.93548387096774188</v>
      </c>
      <c r="H11" s="8">
        <v>7</v>
      </c>
      <c r="I11" s="8">
        <v>1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113</v>
      </c>
      <c r="D12" s="8">
        <v>92</v>
      </c>
      <c r="E12" s="4">
        <v>0.81415929203539827</v>
      </c>
      <c r="F12" s="8">
        <v>0</v>
      </c>
      <c r="G12" s="4">
        <v>0.81415929203539827</v>
      </c>
      <c r="H12" s="8">
        <v>1</v>
      </c>
      <c r="I12" s="8">
        <v>5</v>
      </c>
      <c r="J12" s="8">
        <v>15</v>
      </c>
    </row>
    <row r="13" spans="1:10" x14ac:dyDescent="0.3">
      <c r="A13" s="7" t="s">
        <v>29</v>
      </c>
      <c r="B13" s="7" t="s">
        <v>30</v>
      </c>
      <c r="C13" s="8">
        <v>99</v>
      </c>
      <c r="D13" s="8">
        <v>70</v>
      </c>
      <c r="E13" s="4">
        <v>0.70707070707070718</v>
      </c>
      <c r="F13" s="8">
        <v>0</v>
      </c>
      <c r="G13" s="4">
        <v>0.70707070707070718</v>
      </c>
      <c r="H13" s="8">
        <v>2</v>
      </c>
      <c r="I13" s="8">
        <v>2</v>
      </c>
      <c r="J13" s="8">
        <v>25</v>
      </c>
    </row>
    <row r="14" spans="1:10" x14ac:dyDescent="0.3">
      <c r="A14" s="7" t="s">
        <v>31</v>
      </c>
      <c r="B14" s="7" t="s">
        <v>32</v>
      </c>
      <c r="C14" s="8">
        <v>94</v>
      </c>
      <c r="D14" s="8">
        <v>41</v>
      </c>
      <c r="E14" s="4">
        <v>0.43617021276595752</v>
      </c>
      <c r="F14" s="8">
        <v>3</v>
      </c>
      <c r="G14" s="4">
        <v>0.46808510638297873</v>
      </c>
      <c r="H14" s="8">
        <v>1</v>
      </c>
      <c r="I14" s="8">
        <v>22</v>
      </c>
      <c r="J14" s="8">
        <v>27</v>
      </c>
    </row>
    <row r="15" spans="1:10" x14ac:dyDescent="0.3">
      <c r="A15" s="7" t="s">
        <v>33</v>
      </c>
      <c r="B15" s="7" t="s">
        <v>34</v>
      </c>
      <c r="C15" s="8">
        <v>82</v>
      </c>
      <c r="D15" s="8">
        <v>66</v>
      </c>
      <c r="E15" s="4">
        <v>0.80487804878048796</v>
      </c>
      <c r="F15" s="8">
        <v>2</v>
      </c>
      <c r="G15" s="4">
        <v>0.82926829268292679</v>
      </c>
      <c r="H15" s="8">
        <v>1</v>
      </c>
      <c r="I15" s="8">
        <v>2</v>
      </c>
      <c r="J15" s="8">
        <v>11</v>
      </c>
    </row>
    <row r="16" spans="1:10" x14ac:dyDescent="0.3">
      <c r="A16" s="7" t="s">
        <v>35</v>
      </c>
      <c r="B16" s="7" t="s">
        <v>36</v>
      </c>
      <c r="C16" s="8">
        <v>78</v>
      </c>
      <c r="D16" s="8">
        <v>60</v>
      </c>
      <c r="E16" s="4">
        <v>0.76923076923076938</v>
      </c>
      <c r="F16" s="8">
        <v>4</v>
      </c>
      <c r="G16" s="4">
        <v>0.82051282051282048</v>
      </c>
      <c r="H16" s="8">
        <v>1</v>
      </c>
      <c r="I16" s="8">
        <v>1</v>
      </c>
      <c r="J16" s="8">
        <v>12</v>
      </c>
    </row>
    <row r="17" spans="1:10" x14ac:dyDescent="0.3">
      <c r="A17" s="7" t="s">
        <v>37</v>
      </c>
      <c r="B17" s="7" t="s">
        <v>38</v>
      </c>
      <c r="C17" s="8">
        <v>74</v>
      </c>
      <c r="D17" s="8">
        <v>59</v>
      </c>
      <c r="E17" s="4">
        <v>0.79729729729729726</v>
      </c>
      <c r="F17" s="8">
        <v>1</v>
      </c>
      <c r="G17" s="4">
        <v>0.81081081081081086</v>
      </c>
      <c r="H17" s="8">
        <v>0</v>
      </c>
      <c r="I17" s="8">
        <v>1</v>
      </c>
      <c r="J17" s="8">
        <v>13</v>
      </c>
    </row>
    <row r="18" spans="1:10" x14ac:dyDescent="0.3">
      <c r="A18" s="7" t="s">
        <v>39</v>
      </c>
      <c r="B18" s="7" t="s">
        <v>40</v>
      </c>
      <c r="C18" s="8">
        <v>72</v>
      </c>
      <c r="D18" s="8">
        <v>54</v>
      </c>
      <c r="E18" s="4">
        <v>0.75</v>
      </c>
      <c r="F18" s="8">
        <v>2</v>
      </c>
      <c r="G18" s="4">
        <v>0.7777777777777779</v>
      </c>
      <c r="H18" s="8">
        <v>0</v>
      </c>
      <c r="I18" s="8">
        <v>1</v>
      </c>
      <c r="J18" s="8">
        <v>15</v>
      </c>
    </row>
    <row r="19" spans="1:10" x14ac:dyDescent="0.3">
      <c r="A19" s="7" t="s">
        <v>41</v>
      </c>
      <c r="B19" s="7" t="s">
        <v>42</v>
      </c>
      <c r="C19" s="8">
        <v>71</v>
      </c>
      <c r="D19" s="8">
        <v>67</v>
      </c>
      <c r="E19" s="4">
        <v>0.94366197183098588</v>
      </c>
      <c r="F19" s="8">
        <v>2</v>
      </c>
      <c r="G19" s="4">
        <v>0.971830985915493</v>
      </c>
      <c r="H19" s="8">
        <v>0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67</v>
      </c>
      <c r="D20" s="8">
        <v>57</v>
      </c>
      <c r="E20" s="4">
        <v>0.85074626865671643</v>
      </c>
      <c r="F20" s="8">
        <v>4</v>
      </c>
      <c r="G20" s="4">
        <v>0.91044776119402981</v>
      </c>
      <c r="H20" s="8">
        <v>2</v>
      </c>
      <c r="I20" s="8">
        <v>3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67</v>
      </c>
      <c r="D21" s="8">
        <v>42</v>
      </c>
      <c r="E21" s="4">
        <v>0.62686567164179108</v>
      </c>
      <c r="F21" s="8">
        <v>1</v>
      </c>
      <c r="G21" s="4">
        <v>0.64179104477611948</v>
      </c>
      <c r="H21" s="8">
        <v>1</v>
      </c>
      <c r="I21" s="8">
        <v>1</v>
      </c>
      <c r="J21" s="8">
        <v>22</v>
      </c>
    </row>
    <row r="22" spans="1:10" x14ac:dyDescent="0.3">
      <c r="A22" s="7" t="s">
        <v>47</v>
      </c>
      <c r="B22" s="7" t="s">
        <v>48</v>
      </c>
      <c r="C22" s="8">
        <v>65</v>
      </c>
      <c r="D22" s="8">
        <v>31</v>
      </c>
      <c r="E22" s="4">
        <v>0.47692307692307695</v>
      </c>
      <c r="F22" s="8">
        <v>1</v>
      </c>
      <c r="G22" s="4">
        <v>0.49230769230769234</v>
      </c>
      <c r="H22" s="8">
        <v>0</v>
      </c>
      <c r="I22" s="8">
        <v>7</v>
      </c>
      <c r="J22" s="8">
        <v>26</v>
      </c>
    </row>
    <row r="23" spans="1:10" x14ac:dyDescent="0.3">
      <c r="A23" s="7" t="s">
        <v>49</v>
      </c>
      <c r="B23" s="7" t="s">
        <v>50</v>
      </c>
      <c r="C23" s="8">
        <v>65</v>
      </c>
      <c r="D23" s="8">
        <v>59</v>
      </c>
      <c r="E23" s="4">
        <v>0.90769230769230769</v>
      </c>
      <c r="F23" s="8">
        <v>1</v>
      </c>
      <c r="G23" s="4">
        <v>0.92307692307692302</v>
      </c>
      <c r="H23" s="8">
        <v>0</v>
      </c>
      <c r="I23" s="8">
        <v>1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63</v>
      </c>
      <c r="D24" s="8">
        <v>40</v>
      </c>
      <c r="E24" s="4">
        <v>0.63492063492063489</v>
      </c>
      <c r="F24" s="8">
        <v>0</v>
      </c>
      <c r="G24" s="4">
        <v>0.63492063492063489</v>
      </c>
      <c r="H24" s="8">
        <v>0</v>
      </c>
      <c r="I24" s="8">
        <v>2</v>
      </c>
      <c r="J24" s="8">
        <v>21</v>
      </c>
    </row>
    <row r="25" spans="1:10" x14ac:dyDescent="0.3">
      <c r="A25" s="7" t="s">
        <v>53</v>
      </c>
      <c r="B25" s="7" t="s">
        <v>54</v>
      </c>
      <c r="C25" s="8">
        <v>62</v>
      </c>
      <c r="D25" s="8">
        <v>62</v>
      </c>
      <c r="E25" s="4">
        <v>1</v>
      </c>
      <c r="F25" s="8">
        <v>0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59</v>
      </c>
      <c r="D26" s="8">
        <v>47</v>
      </c>
      <c r="E26" s="4">
        <v>0.79661016949152541</v>
      </c>
      <c r="F26" s="8">
        <v>3</v>
      </c>
      <c r="G26" s="4">
        <v>0.84745762711864403</v>
      </c>
      <c r="H26" s="8">
        <v>0</v>
      </c>
      <c r="I26" s="8">
        <v>1</v>
      </c>
      <c r="J26" s="8">
        <v>8</v>
      </c>
    </row>
    <row r="27" spans="1:10" x14ac:dyDescent="0.3">
      <c r="A27" s="7" t="s">
        <v>57</v>
      </c>
      <c r="B27" s="7" t="s">
        <v>58</v>
      </c>
      <c r="C27" s="8">
        <v>59</v>
      </c>
      <c r="D27" s="8">
        <v>55</v>
      </c>
      <c r="E27" s="4">
        <v>0.93220338983050832</v>
      </c>
      <c r="F27" s="8">
        <v>1</v>
      </c>
      <c r="G27" s="4">
        <v>0.94915254237288138</v>
      </c>
      <c r="H27" s="8">
        <v>0</v>
      </c>
      <c r="I27" s="8">
        <v>3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59</v>
      </c>
      <c r="D28" s="8">
        <v>41</v>
      </c>
      <c r="E28" s="4">
        <v>0.69491525423728817</v>
      </c>
      <c r="F28" s="8">
        <v>2</v>
      </c>
      <c r="G28" s="4">
        <v>0.72881355932203395</v>
      </c>
      <c r="H28" s="8">
        <v>1</v>
      </c>
      <c r="I28" s="8">
        <v>1</v>
      </c>
      <c r="J28" s="8">
        <v>14</v>
      </c>
    </row>
    <row r="29" spans="1:10" x14ac:dyDescent="0.3">
      <c r="A29" s="7" t="s">
        <v>61</v>
      </c>
      <c r="B29" s="7" t="s">
        <v>62</v>
      </c>
      <c r="C29" s="8">
        <v>55</v>
      </c>
      <c r="D29" s="8">
        <v>39</v>
      </c>
      <c r="E29" s="4">
        <v>0.70909090909090911</v>
      </c>
      <c r="F29" s="8">
        <v>2</v>
      </c>
      <c r="G29" s="4">
        <v>0.74545454545454548</v>
      </c>
      <c r="H29" s="8">
        <v>1</v>
      </c>
      <c r="I29" s="8">
        <v>5</v>
      </c>
      <c r="J29" s="8">
        <v>8</v>
      </c>
    </row>
    <row r="30" spans="1:10" x14ac:dyDescent="0.3">
      <c r="A30" s="7" t="s">
        <v>63</v>
      </c>
      <c r="B30" s="7" t="s">
        <v>64</v>
      </c>
      <c r="C30" s="8">
        <v>55</v>
      </c>
      <c r="D30" s="8">
        <v>26</v>
      </c>
      <c r="E30" s="4">
        <v>0.47272727272727272</v>
      </c>
      <c r="F30" s="8">
        <v>0</v>
      </c>
      <c r="G30" s="4">
        <v>0.47272727272727272</v>
      </c>
      <c r="H30" s="8">
        <v>0</v>
      </c>
      <c r="I30" s="8">
        <v>2</v>
      </c>
      <c r="J30" s="8">
        <v>27</v>
      </c>
    </row>
    <row r="31" spans="1:10" x14ac:dyDescent="0.3">
      <c r="A31" s="7" t="s">
        <v>65</v>
      </c>
      <c r="B31" s="7" t="s">
        <v>66</v>
      </c>
      <c r="C31" s="8">
        <v>54</v>
      </c>
      <c r="D31" s="8">
        <v>51</v>
      </c>
      <c r="E31" s="4">
        <v>0.94444444444444442</v>
      </c>
      <c r="F31" s="8">
        <v>3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53</v>
      </c>
      <c r="D32" s="8">
        <v>49</v>
      </c>
      <c r="E32" s="4">
        <v>0.92452830188679247</v>
      </c>
      <c r="F32" s="8">
        <v>1</v>
      </c>
      <c r="G32" s="4">
        <v>0.94339622641509435</v>
      </c>
      <c r="H32" s="8">
        <v>1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53</v>
      </c>
      <c r="D33" s="8">
        <v>48</v>
      </c>
      <c r="E33" s="4">
        <v>0.9056603773584907</v>
      </c>
      <c r="F33" s="8">
        <v>0</v>
      </c>
      <c r="G33" s="4">
        <v>0.9056603773584907</v>
      </c>
      <c r="H33" s="8">
        <v>1</v>
      </c>
      <c r="I33" s="8">
        <v>0</v>
      </c>
      <c r="J33" s="8">
        <v>4</v>
      </c>
    </row>
    <row r="34" spans="1:10" x14ac:dyDescent="0.3">
      <c r="A34" s="7" t="s">
        <v>71</v>
      </c>
      <c r="B34" s="7" t="s">
        <v>72</v>
      </c>
      <c r="C34" s="8">
        <v>53</v>
      </c>
      <c r="D34" s="8">
        <v>15</v>
      </c>
      <c r="E34" s="4">
        <v>0.28301886792452829</v>
      </c>
      <c r="F34" s="8">
        <v>1</v>
      </c>
      <c r="G34" s="4">
        <v>0.30188679245283018</v>
      </c>
      <c r="H34" s="8">
        <v>0</v>
      </c>
      <c r="I34" s="8">
        <v>2</v>
      </c>
      <c r="J34" s="8">
        <v>35</v>
      </c>
    </row>
    <row r="35" spans="1:10" x14ac:dyDescent="0.3">
      <c r="A35" s="7" t="s">
        <v>73</v>
      </c>
      <c r="B35" s="7" t="s">
        <v>74</v>
      </c>
      <c r="C35" s="8">
        <v>53</v>
      </c>
      <c r="D35" s="8">
        <v>51</v>
      </c>
      <c r="E35" s="4">
        <v>0.96226415094339623</v>
      </c>
      <c r="F35" s="8">
        <v>1</v>
      </c>
      <c r="G35" s="4">
        <v>0.98113207547169812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52</v>
      </c>
      <c r="D36" s="8">
        <v>15</v>
      </c>
      <c r="E36" s="4">
        <v>0.28846153846153844</v>
      </c>
      <c r="F36" s="8">
        <v>2</v>
      </c>
      <c r="G36" s="4">
        <v>0.32692307692307693</v>
      </c>
      <c r="H36" s="8">
        <v>0</v>
      </c>
      <c r="I36" s="8">
        <v>3</v>
      </c>
      <c r="J36" s="8">
        <v>32</v>
      </c>
    </row>
    <row r="37" spans="1:10" x14ac:dyDescent="0.3">
      <c r="A37" s="7" t="s">
        <v>77</v>
      </c>
      <c r="B37" s="7" t="s">
        <v>78</v>
      </c>
      <c r="C37" s="8">
        <v>51</v>
      </c>
      <c r="D37" s="8">
        <v>47</v>
      </c>
      <c r="E37" s="4">
        <v>0.92156862745098034</v>
      </c>
      <c r="F37" s="8">
        <v>0</v>
      </c>
      <c r="G37" s="4">
        <v>0.92156862745098034</v>
      </c>
      <c r="H37" s="8">
        <v>0</v>
      </c>
      <c r="I37" s="8">
        <v>0</v>
      </c>
      <c r="J37" s="8">
        <v>4</v>
      </c>
    </row>
    <row r="38" spans="1:10" x14ac:dyDescent="0.3">
      <c r="A38" s="7" t="s">
        <v>79</v>
      </c>
      <c r="B38" s="7" t="s">
        <v>80</v>
      </c>
      <c r="C38" s="8">
        <v>51</v>
      </c>
      <c r="D38" s="8">
        <v>46</v>
      </c>
      <c r="E38" s="4">
        <v>0.90196078431372551</v>
      </c>
      <c r="F38" s="8">
        <v>2</v>
      </c>
      <c r="G38" s="4">
        <v>0.94117647058823517</v>
      </c>
      <c r="H38" s="8">
        <v>0</v>
      </c>
      <c r="I38" s="8">
        <v>0</v>
      </c>
      <c r="J38" s="8">
        <v>3</v>
      </c>
    </row>
    <row r="39" spans="1:10" x14ac:dyDescent="0.3">
      <c r="A39" s="7" t="s">
        <v>81</v>
      </c>
      <c r="B39" s="7" t="s">
        <v>82</v>
      </c>
      <c r="C39" s="8">
        <v>51</v>
      </c>
      <c r="D39" s="8">
        <v>48</v>
      </c>
      <c r="E39" s="4">
        <v>0.94117647058823517</v>
      </c>
      <c r="F39" s="8">
        <v>1</v>
      </c>
      <c r="G39" s="4">
        <v>0.96078431372549022</v>
      </c>
      <c r="H39" s="8">
        <v>2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49</v>
      </c>
      <c r="D40" s="8">
        <v>44</v>
      </c>
      <c r="E40" s="4">
        <v>0.89795918367346939</v>
      </c>
      <c r="F40" s="8">
        <v>1</v>
      </c>
      <c r="G40" s="4">
        <v>0.91836734693877564</v>
      </c>
      <c r="H40" s="8">
        <v>2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49</v>
      </c>
      <c r="D41" s="8">
        <v>44</v>
      </c>
      <c r="E41" s="4">
        <v>0.89795918367346939</v>
      </c>
      <c r="F41" s="8">
        <v>0</v>
      </c>
      <c r="G41" s="4">
        <v>0.89795918367346939</v>
      </c>
      <c r="H41" s="8">
        <v>0</v>
      </c>
      <c r="I41" s="8">
        <v>2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46</v>
      </c>
      <c r="D42" s="8">
        <v>36</v>
      </c>
      <c r="E42" s="4">
        <v>0.78260869565217395</v>
      </c>
      <c r="F42" s="8">
        <v>5</v>
      </c>
      <c r="G42" s="4">
        <v>0.89130434782608692</v>
      </c>
      <c r="H42" s="8">
        <v>1</v>
      </c>
      <c r="I42" s="8">
        <v>4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44</v>
      </c>
      <c r="D43" s="8">
        <v>33</v>
      </c>
      <c r="E43" s="4">
        <v>0.75</v>
      </c>
      <c r="F43" s="8">
        <v>1</v>
      </c>
      <c r="G43" s="4">
        <v>0.77272727272727271</v>
      </c>
      <c r="H43" s="8">
        <v>0</v>
      </c>
      <c r="I43" s="8">
        <v>0</v>
      </c>
      <c r="J43" s="8">
        <v>10</v>
      </c>
    </row>
    <row r="44" spans="1:10" x14ac:dyDescent="0.3">
      <c r="A44" s="7" t="s">
        <v>91</v>
      </c>
      <c r="B44" s="7" t="s">
        <v>92</v>
      </c>
      <c r="C44" s="8">
        <v>43</v>
      </c>
      <c r="D44" s="8">
        <v>40</v>
      </c>
      <c r="E44" s="4">
        <v>0.93023255813953487</v>
      </c>
      <c r="F44" s="8">
        <v>1</v>
      </c>
      <c r="G44" s="4">
        <v>0.95348837209302328</v>
      </c>
      <c r="H44" s="8">
        <v>2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42</v>
      </c>
      <c r="D45" s="8">
        <v>38</v>
      </c>
      <c r="E45" s="4">
        <v>0.90476190476190477</v>
      </c>
      <c r="F45" s="8">
        <v>1</v>
      </c>
      <c r="G45" s="4">
        <v>0.9285714285714286</v>
      </c>
      <c r="H45" s="8">
        <v>1</v>
      </c>
      <c r="I45" s="8">
        <v>0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41</v>
      </c>
      <c r="D46" s="8">
        <v>38</v>
      </c>
      <c r="E46" s="4">
        <v>0.92682926829268297</v>
      </c>
      <c r="F46" s="8">
        <v>0</v>
      </c>
      <c r="G46" s="4">
        <v>0.92682926829268297</v>
      </c>
      <c r="H46" s="8">
        <v>3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39</v>
      </c>
      <c r="D47" s="8">
        <v>32</v>
      </c>
      <c r="E47" s="4">
        <v>0.82051282051282048</v>
      </c>
      <c r="F47" s="8">
        <v>1</v>
      </c>
      <c r="G47" s="4">
        <v>0.84615384615384615</v>
      </c>
      <c r="H47" s="8">
        <v>2</v>
      </c>
      <c r="I47" s="8">
        <v>2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38</v>
      </c>
      <c r="D48" s="8">
        <v>28</v>
      </c>
      <c r="E48" s="4">
        <v>0.73684210526315785</v>
      </c>
      <c r="F48" s="8">
        <v>0</v>
      </c>
      <c r="G48" s="4">
        <v>0.73684210526315785</v>
      </c>
      <c r="H48" s="8">
        <v>1</v>
      </c>
      <c r="I48" s="8">
        <v>1</v>
      </c>
      <c r="J48" s="8">
        <v>8</v>
      </c>
    </row>
    <row r="49" spans="1:10" x14ac:dyDescent="0.3">
      <c r="A49" s="7" t="s">
        <v>101</v>
      </c>
      <c r="B49" s="7" t="s">
        <v>102</v>
      </c>
      <c r="C49" s="8">
        <v>37</v>
      </c>
      <c r="D49" s="8">
        <v>30</v>
      </c>
      <c r="E49" s="4">
        <v>0.81081081081081086</v>
      </c>
      <c r="F49" s="8">
        <v>0</v>
      </c>
      <c r="G49" s="4">
        <v>0.81081081081081086</v>
      </c>
      <c r="H49" s="8">
        <v>2</v>
      </c>
      <c r="I49" s="8">
        <v>0</v>
      </c>
      <c r="J49" s="8">
        <v>5</v>
      </c>
    </row>
    <row r="50" spans="1:10" x14ac:dyDescent="0.3">
      <c r="A50" s="7" t="s">
        <v>103</v>
      </c>
      <c r="B50" s="7" t="s">
        <v>104</v>
      </c>
      <c r="C50" s="8">
        <v>36</v>
      </c>
      <c r="D50" s="8">
        <v>10</v>
      </c>
      <c r="E50" s="4">
        <v>0.27777777777777779</v>
      </c>
      <c r="F50" s="8">
        <v>0</v>
      </c>
      <c r="G50" s="4">
        <v>0.27777777777777779</v>
      </c>
      <c r="H50" s="8">
        <v>0</v>
      </c>
      <c r="I50" s="8">
        <v>5</v>
      </c>
      <c r="J50" s="8">
        <v>21</v>
      </c>
    </row>
    <row r="51" spans="1:10" x14ac:dyDescent="0.3">
      <c r="A51" s="7" t="s">
        <v>105</v>
      </c>
      <c r="B51" s="7" t="s">
        <v>106</v>
      </c>
      <c r="C51" s="8">
        <v>35</v>
      </c>
      <c r="D51" s="8">
        <v>24</v>
      </c>
      <c r="E51" s="4">
        <v>0.68571428571428572</v>
      </c>
      <c r="F51" s="8">
        <v>1</v>
      </c>
      <c r="G51" s="4">
        <v>0.7142857142857143</v>
      </c>
      <c r="H51" s="8">
        <v>0</v>
      </c>
      <c r="I51" s="8">
        <v>0</v>
      </c>
      <c r="J51" s="8">
        <v>10</v>
      </c>
    </row>
    <row r="52" spans="1:10" x14ac:dyDescent="0.3">
      <c r="A52" s="7" t="s">
        <v>107</v>
      </c>
      <c r="B52" s="7" t="s">
        <v>108</v>
      </c>
      <c r="C52" s="8">
        <v>34</v>
      </c>
      <c r="D52" s="8">
        <v>15</v>
      </c>
      <c r="E52" s="4">
        <v>0.44117647058823528</v>
      </c>
      <c r="F52" s="8">
        <v>0</v>
      </c>
      <c r="G52" s="4">
        <v>0.44117647058823528</v>
      </c>
      <c r="H52" s="8">
        <v>0</v>
      </c>
      <c r="I52" s="8">
        <v>0</v>
      </c>
      <c r="J52" s="8">
        <v>19</v>
      </c>
    </row>
    <row r="53" spans="1:10" x14ac:dyDescent="0.3">
      <c r="A53" s="7" t="s">
        <v>109</v>
      </c>
      <c r="B53" s="7" t="s">
        <v>110</v>
      </c>
      <c r="C53" s="8">
        <v>33</v>
      </c>
      <c r="D53" s="8">
        <v>21</v>
      </c>
      <c r="E53" s="4">
        <v>0.63636363636363635</v>
      </c>
      <c r="F53" s="8">
        <v>0</v>
      </c>
      <c r="G53" s="4">
        <v>0.63636363636363635</v>
      </c>
      <c r="H53" s="8">
        <v>0</v>
      </c>
      <c r="I53" s="8">
        <v>0</v>
      </c>
      <c r="J53" s="8">
        <v>12</v>
      </c>
    </row>
    <row r="54" spans="1:10" x14ac:dyDescent="0.3">
      <c r="A54" s="7" t="s">
        <v>111</v>
      </c>
      <c r="B54" s="7" t="s">
        <v>112</v>
      </c>
      <c r="C54" s="8">
        <v>32</v>
      </c>
      <c r="D54" s="8">
        <v>25</v>
      </c>
      <c r="E54" s="4">
        <v>0.78125</v>
      </c>
      <c r="F54" s="8">
        <v>2</v>
      </c>
      <c r="G54" s="4">
        <v>0.84375</v>
      </c>
      <c r="H54" s="8">
        <v>1</v>
      </c>
      <c r="I54" s="8">
        <v>1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31</v>
      </c>
      <c r="D55" s="8">
        <v>29</v>
      </c>
      <c r="E55" s="4">
        <v>0.93548387096774188</v>
      </c>
      <c r="F55" s="8">
        <v>0</v>
      </c>
      <c r="G55" s="4">
        <v>0.93548387096774188</v>
      </c>
      <c r="H55" s="8">
        <v>1</v>
      </c>
      <c r="I55" s="8">
        <v>1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30</v>
      </c>
      <c r="D56" s="8">
        <v>8</v>
      </c>
      <c r="E56" s="4">
        <v>0.26666666666666666</v>
      </c>
      <c r="F56" s="8">
        <v>0</v>
      </c>
      <c r="G56" s="4">
        <v>0.26666666666666666</v>
      </c>
      <c r="H56" s="8">
        <v>0</v>
      </c>
      <c r="I56" s="8">
        <v>1</v>
      </c>
      <c r="J56" s="8">
        <v>21</v>
      </c>
    </row>
    <row r="57" spans="1:10" x14ac:dyDescent="0.3">
      <c r="A57" s="7" t="s">
        <v>117</v>
      </c>
      <c r="B57" s="7" t="s">
        <v>118</v>
      </c>
      <c r="C57" s="8">
        <v>30</v>
      </c>
      <c r="D57" s="8">
        <v>19</v>
      </c>
      <c r="E57" s="4">
        <v>0.6333333333333333</v>
      </c>
      <c r="F57" s="8">
        <v>0</v>
      </c>
      <c r="G57" s="4">
        <v>0.6333333333333333</v>
      </c>
      <c r="H57" s="8">
        <v>0</v>
      </c>
      <c r="I57" s="8">
        <v>0</v>
      </c>
      <c r="J57" s="8">
        <v>11</v>
      </c>
    </row>
    <row r="58" spans="1:10" x14ac:dyDescent="0.3">
      <c r="A58" s="7" t="s">
        <v>119</v>
      </c>
      <c r="B58" s="7" t="s">
        <v>120</v>
      </c>
      <c r="C58" s="8">
        <v>29</v>
      </c>
      <c r="D58" s="8">
        <v>17</v>
      </c>
      <c r="E58" s="4">
        <v>0.58620689655172409</v>
      </c>
      <c r="F58" s="8">
        <v>2</v>
      </c>
      <c r="G58" s="4">
        <v>0.65517241379310354</v>
      </c>
      <c r="H58" s="8">
        <v>0</v>
      </c>
      <c r="I58" s="8">
        <v>3</v>
      </c>
      <c r="J58" s="8">
        <v>7</v>
      </c>
    </row>
    <row r="59" spans="1:10" x14ac:dyDescent="0.3">
      <c r="A59" s="7" t="s">
        <v>121</v>
      </c>
      <c r="B59" s="7" t="s">
        <v>122</v>
      </c>
      <c r="C59" s="8">
        <v>29</v>
      </c>
      <c r="D59" s="8">
        <v>22</v>
      </c>
      <c r="E59" s="4">
        <v>0.75862068965517238</v>
      </c>
      <c r="F59" s="8">
        <v>1</v>
      </c>
      <c r="G59" s="4">
        <v>0.7931034482758621</v>
      </c>
      <c r="H59" s="8">
        <v>0</v>
      </c>
      <c r="I59" s="8">
        <v>3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27</v>
      </c>
      <c r="D60" s="8">
        <v>19</v>
      </c>
      <c r="E60" s="4">
        <v>0.70370370370370372</v>
      </c>
      <c r="F60" s="8">
        <v>0</v>
      </c>
      <c r="G60" s="4">
        <v>0.70370370370370372</v>
      </c>
      <c r="H60" s="8">
        <v>0</v>
      </c>
      <c r="I60" s="8">
        <v>0</v>
      </c>
      <c r="J60" s="8">
        <v>8</v>
      </c>
    </row>
    <row r="61" spans="1:10" x14ac:dyDescent="0.3">
      <c r="A61" s="7" t="s">
        <v>125</v>
      </c>
      <c r="B61" s="7" t="s">
        <v>126</v>
      </c>
      <c r="C61" s="8">
        <v>27</v>
      </c>
      <c r="D61" s="8">
        <v>15</v>
      </c>
      <c r="E61" s="4">
        <v>0.55555555555555558</v>
      </c>
      <c r="F61" s="8">
        <v>0</v>
      </c>
      <c r="G61" s="4">
        <v>0.55555555555555558</v>
      </c>
      <c r="H61" s="8">
        <v>0</v>
      </c>
      <c r="I61" s="8">
        <v>0</v>
      </c>
      <c r="J61" s="8">
        <v>12</v>
      </c>
    </row>
    <row r="62" spans="1:10" x14ac:dyDescent="0.3">
      <c r="A62" s="7" t="s">
        <v>127</v>
      </c>
      <c r="B62" s="7" t="s">
        <v>128</v>
      </c>
      <c r="C62" s="8">
        <v>27</v>
      </c>
      <c r="D62" s="8">
        <v>15</v>
      </c>
      <c r="E62" s="4">
        <v>0.55555555555555558</v>
      </c>
      <c r="F62" s="8">
        <v>1</v>
      </c>
      <c r="G62" s="4">
        <v>0.59259259259259256</v>
      </c>
      <c r="H62" s="8">
        <v>0</v>
      </c>
      <c r="I62" s="8">
        <v>1</v>
      </c>
      <c r="J62" s="8">
        <v>10</v>
      </c>
    </row>
    <row r="63" spans="1:10" x14ac:dyDescent="0.3">
      <c r="A63" s="7" t="s">
        <v>129</v>
      </c>
      <c r="B63" s="7" t="s">
        <v>130</v>
      </c>
      <c r="C63" s="8">
        <v>26</v>
      </c>
      <c r="D63" s="8">
        <v>23</v>
      </c>
      <c r="E63" s="4">
        <v>0.88461538461538458</v>
      </c>
      <c r="F63" s="8">
        <v>3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22</v>
      </c>
      <c r="C64" s="8">
        <v>23</v>
      </c>
      <c r="D64" s="8">
        <v>19</v>
      </c>
      <c r="E64" s="4">
        <v>0.82608695652173902</v>
      </c>
      <c r="F64" s="8">
        <v>0</v>
      </c>
      <c r="G64" s="4">
        <v>0.82608695652173902</v>
      </c>
      <c r="H64" s="8">
        <v>0</v>
      </c>
      <c r="I64" s="8">
        <v>0</v>
      </c>
      <c r="J64" s="8">
        <v>4</v>
      </c>
    </row>
    <row r="65" spans="1:10" x14ac:dyDescent="0.3">
      <c r="A65" s="7" t="s">
        <v>132</v>
      </c>
      <c r="B65" s="7" t="s">
        <v>133</v>
      </c>
      <c r="C65" s="8">
        <v>23</v>
      </c>
      <c r="D65" s="8">
        <v>21</v>
      </c>
      <c r="E65" s="4">
        <v>0.91304347826086951</v>
      </c>
      <c r="F65" s="8">
        <v>0</v>
      </c>
      <c r="G65" s="4">
        <v>0.91304347826086951</v>
      </c>
      <c r="H65" s="8">
        <v>1</v>
      </c>
      <c r="I65" s="8">
        <v>0</v>
      </c>
      <c r="J65" s="8">
        <v>1</v>
      </c>
    </row>
    <row r="66" spans="1:10" x14ac:dyDescent="0.3">
      <c r="A66" s="7" t="s">
        <v>134</v>
      </c>
      <c r="B66" s="7" t="s">
        <v>135</v>
      </c>
      <c r="C66" s="8">
        <v>21</v>
      </c>
      <c r="D66" s="8">
        <v>19</v>
      </c>
      <c r="E66" s="4">
        <v>0.90476190476190477</v>
      </c>
      <c r="F66" s="8">
        <v>1</v>
      </c>
      <c r="G66" s="4">
        <v>0.95238095238095222</v>
      </c>
      <c r="H66" s="8">
        <v>0</v>
      </c>
      <c r="I66" s="8">
        <v>1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21</v>
      </c>
      <c r="D67" s="8">
        <v>19</v>
      </c>
      <c r="E67" s="4">
        <v>0.90476190476190477</v>
      </c>
      <c r="F67" s="8">
        <v>0</v>
      </c>
      <c r="G67" s="4">
        <v>0.90476190476190477</v>
      </c>
      <c r="H67" s="8">
        <v>0</v>
      </c>
      <c r="I67" s="8">
        <v>1</v>
      </c>
      <c r="J67" s="8">
        <v>1</v>
      </c>
    </row>
    <row r="68" spans="1:10" x14ac:dyDescent="0.3">
      <c r="A68" s="7" t="s">
        <v>138</v>
      </c>
      <c r="B68" s="7" t="s">
        <v>139</v>
      </c>
      <c r="C68" s="8">
        <v>21</v>
      </c>
      <c r="D68" s="8">
        <v>20</v>
      </c>
      <c r="E68" s="4">
        <v>0.95238095238095222</v>
      </c>
      <c r="F68" s="8">
        <v>0</v>
      </c>
      <c r="G68" s="4">
        <v>0.95238095238095222</v>
      </c>
      <c r="H68" s="8">
        <v>0</v>
      </c>
      <c r="I68" s="8">
        <v>0</v>
      </c>
      <c r="J68" s="8">
        <v>1</v>
      </c>
    </row>
    <row r="69" spans="1:10" x14ac:dyDescent="0.3">
      <c r="A69" s="7" t="s">
        <v>140</v>
      </c>
      <c r="B69" s="7" t="s">
        <v>141</v>
      </c>
      <c r="C69" s="8">
        <v>21</v>
      </c>
      <c r="D69" s="8">
        <v>9</v>
      </c>
      <c r="E69" s="4">
        <v>0.42857142857142855</v>
      </c>
      <c r="F69" s="8">
        <v>0</v>
      </c>
      <c r="G69" s="4">
        <v>0.42857142857142855</v>
      </c>
      <c r="H69" s="8">
        <v>0</v>
      </c>
      <c r="I69" s="8">
        <v>0</v>
      </c>
      <c r="J69" s="8">
        <v>12</v>
      </c>
    </row>
    <row r="70" spans="1:10" x14ac:dyDescent="0.3">
      <c r="A70" s="7" t="s">
        <v>142</v>
      </c>
      <c r="B70" s="7" t="s">
        <v>143</v>
      </c>
      <c r="C70" s="8">
        <v>19</v>
      </c>
      <c r="D70" s="8">
        <v>5</v>
      </c>
      <c r="E70" s="4">
        <v>0.26315789473684209</v>
      </c>
      <c r="F70" s="8">
        <v>0</v>
      </c>
      <c r="G70" s="4">
        <v>0.26315789473684209</v>
      </c>
      <c r="H70" s="8">
        <v>0</v>
      </c>
      <c r="I70" s="8">
        <v>14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19</v>
      </c>
      <c r="D71" s="8">
        <v>16</v>
      </c>
      <c r="E71" s="4">
        <v>0.84210526315789469</v>
      </c>
      <c r="F71" s="8">
        <v>1</v>
      </c>
      <c r="G71" s="4">
        <v>0.89473684210526316</v>
      </c>
      <c r="H71" s="8">
        <v>0</v>
      </c>
      <c r="I71" s="8">
        <v>0</v>
      </c>
      <c r="J71" s="8">
        <v>2</v>
      </c>
    </row>
    <row r="72" spans="1:10" x14ac:dyDescent="0.3">
      <c r="A72" s="7" t="s">
        <v>146</v>
      </c>
      <c r="B72" s="7" t="s">
        <v>147</v>
      </c>
      <c r="C72" s="8">
        <v>18</v>
      </c>
      <c r="D72" s="8">
        <v>13</v>
      </c>
      <c r="E72" s="4">
        <v>0.7222222222222221</v>
      </c>
      <c r="F72" s="8">
        <v>0</v>
      </c>
      <c r="G72" s="4">
        <v>0.7222222222222221</v>
      </c>
      <c r="H72" s="8">
        <v>0</v>
      </c>
      <c r="I72" s="8">
        <v>0</v>
      </c>
      <c r="J72" s="8">
        <v>5</v>
      </c>
    </row>
    <row r="73" spans="1:10" x14ac:dyDescent="0.3">
      <c r="A73" s="7" t="s">
        <v>148</v>
      </c>
      <c r="B73" s="7" t="s">
        <v>149</v>
      </c>
      <c r="C73" s="8">
        <v>18</v>
      </c>
      <c r="D73" s="8">
        <v>13</v>
      </c>
      <c r="E73" s="4">
        <v>0.7222222222222221</v>
      </c>
      <c r="F73" s="8">
        <v>1</v>
      </c>
      <c r="G73" s="4">
        <v>0.7777777777777779</v>
      </c>
      <c r="H73" s="8">
        <v>0</v>
      </c>
      <c r="I73" s="8">
        <v>0</v>
      </c>
      <c r="J73" s="8">
        <v>4</v>
      </c>
    </row>
    <row r="74" spans="1:10" x14ac:dyDescent="0.3">
      <c r="A74" s="7" t="s">
        <v>150</v>
      </c>
      <c r="B74" s="7" t="s">
        <v>151</v>
      </c>
      <c r="C74" s="8">
        <v>17</v>
      </c>
      <c r="D74" s="8">
        <v>4</v>
      </c>
      <c r="E74" s="4">
        <v>0.23529411764705879</v>
      </c>
      <c r="F74" s="8">
        <v>0</v>
      </c>
      <c r="G74" s="4">
        <v>0.23529411764705879</v>
      </c>
      <c r="H74" s="8">
        <v>0</v>
      </c>
      <c r="I74" s="8">
        <v>0</v>
      </c>
      <c r="J74" s="8">
        <v>13</v>
      </c>
    </row>
    <row r="75" spans="1:10" x14ac:dyDescent="0.3">
      <c r="A75" s="7" t="s">
        <v>152</v>
      </c>
      <c r="B75" s="7" t="s">
        <v>153</v>
      </c>
      <c r="C75" s="8">
        <v>17</v>
      </c>
      <c r="D75" s="8">
        <v>17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17</v>
      </c>
      <c r="D76" s="8">
        <v>15</v>
      </c>
      <c r="E76" s="4">
        <v>0.88235294117647056</v>
      </c>
      <c r="F76" s="8">
        <v>0</v>
      </c>
      <c r="G76" s="4">
        <v>0.88235294117647056</v>
      </c>
      <c r="H76" s="8">
        <v>0</v>
      </c>
      <c r="I76" s="8">
        <v>0</v>
      </c>
      <c r="J76" s="8">
        <v>2</v>
      </c>
    </row>
    <row r="77" spans="1:10" x14ac:dyDescent="0.3">
      <c r="A77" s="7" t="s">
        <v>156</v>
      </c>
      <c r="B77" s="7" t="s">
        <v>157</v>
      </c>
      <c r="C77" s="8">
        <v>16</v>
      </c>
      <c r="D77" s="8">
        <v>13</v>
      </c>
      <c r="E77" s="4">
        <v>0.8125</v>
      </c>
      <c r="F77" s="8">
        <v>0</v>
      </c>
      <c r="G77" s="4">
        <v>0.8125</v>
      </c>
      <c r="H77" s="8">
        <v>0</v>
      </c>
      <c r="I77" s="8">
        <v>1</v>
      </c>
      <c r="J77" s="8">
        <v>2</v>
      </c>
    </row>
    <row r="78" spans="1:10" x14ac:dyDescent="0.3">
      <c r="A78" s="7" t="s">
        <v>158</v>
      </c>
      <c r="B78" s="7" t="s">
        <v>159</v>
      </c>
      <c r="C78" s="8">
        <v>15</v>
      </c>
      <c r="D78" s="8">
        <v>8</v>
      </c>
      <c r="E78" s="4">
        <v>0.53333333333333333</v>
      </c>
      <c r="F78" s="8">
        <v>1</v>
      </c>
      <c r="G78" s="4">
        <v>0.6</v>
      </c>
      <c r="H78" s="8">
        <v>0</v>
      </c>
      <c r="I78" s="8">
        <v>4</v>
      </c>
      <c r="J78" s="8">
        <v>2</v>
      </c>
    </row>
    <row r="79" spans="1:10" x14ac:dyDescent="0.3">
      <c r="A79" s="7" t="s">
        <v>160</v>
      </c>
      <c r="B79" s="7" t="s">
        <v>161</v>
      </c>
      <c r="C79" s="8">
        <v>14</v>
      </c>
      <c r="D79" s="8">
        <v>12</v>
      </c>
      <c r="E79" s="4">
        <v>0.8571428571428571</v>
      </c>
      <c r="F79" s="8">
        <v>0</v>
      </c>
      <c r="G79" s="4">
        <v>0.8571428571428571</v>
      </c>
      <c r="H79" s="8">
        <v>2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14</v>
      </c>
      <c r="D80" s="8">
        <v>13</v>
      </c>
      <c r="E80" s="4">
        <v>0.9285714285714286</v>
      </c>
      <c r="F80" s="8">
        <v>0</v>
      </c>
      <c r="G80" s="4">
        <v>0.9285714285714286</v>
      </c>
      <c r="H80" s="8">
        <v>1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13</v>
      </c>
      <c r="D81" s="8">
        <v>4</v>
      </c>
      <c r="E81" s="4">
        <v>0.30769230769230771</v>
      </c>
      <c r="F81" s="8">
        <v>0</v>
      </c>
      <c r="G81" s="4">
        <v>0.30769230769230771</v>
      </c>
      <c r="H81" s="8">
        <v>0</v>
      </c>
      <c r="I81" s="8">
        <v>0</v>
      </c>
      <c r="J81" s="8">
        <v>9</v>
      </c>
    </row>
    <row r="82" spans="1:10" x14ac:dyDescent="0.3">
      <c r="A82" s="7" t="s">
        <v>166</v>
      </c>
      <c r="B82" s="7" t="s">
        <v>167</v>
      </c>
      <c r="C82" s="8">
        <v>12</v>
      </c>
      <c r="D82" s="8">
        <v>12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12</v>
      </c>
      <c r="D83" s="8">
        <v>9</v>
      </c>
      <c r="E83" s="4">
        <v>0.75</v>
      </c>
      <c r="F83" s="8">
        <v>0</v>
      </c>
      <c r="G83" s="4">
        <v>0.75</v>
      </c>
      <c r="H83" s="8">
        <v>0</v>
      </c>
      <c r="I83" s="8">
        <v>0</v>
      </c>
      <c r="J83" s="8">
        <v>3</v>
      </c>
    </row>
    <row r="84" spans="1:10" x14ac:dyDescent="0.3">
      <c r="A84" s="7" t="s">
        <v>170</v>
      </c>
      <c r="B84" s="7" t="s">
        <v>171</v>
      </c>
      <c r="C84" s="8">
        <v>12</v>
      </c>
      <c r="D84" s="8">
        <v>12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12</v>
      </c>
      <c r="D85" s="8">
        <v>9</v>
      </c>
      <c r="E85" s="4">
        <v>0.75</v>
      </c>
      <c r="F85" s="8">
        <v>0</v>
      </c>
      <c r="G85" s="4">
        <v>0.75</v>
      </c>
      <c r="H85" s="8">
        <v>0</v>
      </c>
      <c r="I85" s="8">
        <v>2</v>
      </c>
      <c r="J85" s="8">
        <v>1</v>
      </c>
    </row>
    <row r="86" spans="1:10" x14ac:dyDescent="0.3">
      <c r="A86" s="7" t="s">
        <v>174</v>
      </c>
      <c r="B86" s="7" t="s">
        <v>175</v>
      </c>
      <c r="C86" s="8">
        <v>12</v>
      </c>
      <c r="D86" s="8">
        <v>2</v>
      </c>
      <c r="E86" s="4">
        <v>0.16666666666666663</v>
      </c>
      <c r="F86" s="8">
        <v>0</v>
      </c>
      <c r="G86" s="4">
        <v>0.16666666666666663</v>
      </c>
      <c r="H86" s="8">
        <v>0</v>
      </c>
      <c r="I86" s="8">
        <v>9</v>
      </c>
      <c r="J86" s="8">
        <v>1</v>
      </c>
    </row>
    <row r="87" spans="1:10" x14ac:dyDescent="0.3">
      <c r="A87" s="7" t="s">
        <v>176</v>
      </c>
      <c r="B87" s="7" t="s">
        <v>177</v>
      </c>
      <c r="C87" s="8">
        <v>11</v>
      </c>
      <c r="D87" s="8">
        <v>11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11</v>
      </c>
      <c r="D88" s="8">
        <v>10</v>
      </c>
      <c r="E88" s="4">
        <v>0.90909090909090906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10</v>
      </c>
      <c r="D89" s="8">
        <v>6</v>
      </c>
      <c r="E89" s="4">
        <v>0.6</v>
      </c>
      <c r="F89" s="8">
        <v>0</v>
      </c>
      <c r="G89" s="4">
        <v>0.6</v>
      </c>
      <c r="H89" s="8">
        <v>0</v>
      </c>
      <c r="I89" s="8">
        <v>2</v>
      </c>
      <c r="J89" s="8">
        <v>2</v>
      </c>
    </row>
    <row r="90" spans="1:10" x14ac:dyDescent="0.3">
      <c r="A90" s="7" t="s">
        <v>182</v>
      </c>
      <c r="B90" s="7" t="s">
        <v>183</v>
      </c>
      <c r="C90" s="8">
        <v>10</v>
      </c>
      <c r="D90" s="8">
        <v>9</v>
      </c>
      <c r="E90" s="4">
        <v>0.9</v>
      </c>
      <c r="F90" s="8">
        <v>0</v>
      </c>
      <c r="G90" s="4">
        <v>0.9</v>
      </c>
      <c r="H90" s="8">
        <v>0</v>
      </c>
      <c r="I90" s="8">
        <v>1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9</v>
      </c>
      <c r="D91" s="8">
        <v>9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186</v>
      </c>
      <c r="B92" s="7" t="s">
        <v>187</v>
      </c>
      <c r="C92" s="8">
        <v>8</v>
      </c>
      <c r="D92" s="8">
        <v>7</v>
      </c>
      <c r="E92" s="4">
        <v>0.875</v>
      </c>
      <c r="F92" s="8">
        <v>0</v>
      </c>
      <c r="G92" s="4">
        <v>0.875</v>
      </c>
      <c r="H92" s="8">
        <v>0</v>
      </c>
      <c r="I92" s="8">
        <v>0</v>
      </c>
      <c r="J92" s="8">
        <v>1</v>
      </c>
    </row>
    <row r="93" spans="1:10" x14ac:dyDescent="0.3">
      <c r="A93" s="7" t="s">
        <v>188</v>
      </c>
      <c r="B93" s="7" t="s">
        <v>189</v>
      </c>
      <c r="C93" s="8">
        <v>8</v>
      </c>
      <c r="D93" s="8">
        <v>1</v>
      </c>
      <c r="E93" s="4">
        <v>0.125</v>
      </c>
      <c r="F93" s="8">
        <v>0</v>
      </c>
      <c r="G93" s="4">
        <v>0.125</v>
      </c>
      <c r="H93" s="8">
        <v>0</v>
      </c>
      <c r="I93" s="8">
        <v>0</v>
      </c>
      <c r="J93" s="8">
        <v>7</v>
      </c>
    </row>
    <row r="94" spans="1:10" x14ac:dyDescent="0.3">
      <c r="A94" s="7" t="s">
        <v>190</v>
      </c>
      <c r="B94" s="7" t="s">
        <v>191</v>
      </c>
      <c r="C94" s="8">
        <v>8</v>
      </c>
      <c r="D94" s="8">
        <v>8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7</v>
      </c>
      <c r="D95" s="8">
        <v>6</v>
      </c>
      <c r="E95" s="4">
        <v>0.8571428571428571</v>
      </c>
      <c r="F95" s="8">
        <v>0</v>
      </c>
      <c r="G95" s="4">
        <v>0.8571428571428571</v>
      </c>
      <c r="H95" s="8">
        <v>0</v>
      </c>
      <c r="I95" s="8">
        <v>0</v>
      </c>
      <c r="J95" s="8">
        <v>1</v>
      </c>
    </row>
    <row r="96" spans="1:10" x14ac:dyDescent="0.3">
      <c r="A96" s="7" t="s">
        <v>194</v>
      </c>
      <c r="B96" s="7" t="s">
        <v>195</v>
      </c>
      <c r="C96" s="8">
        <v>7</v>
      </c>
      <c r="D96" s="8">
        <v>6</v>
      </c>
      <c r="E96" s="4">
        <v>0.8571428571428571</v>
      </c>
      <c r="F96" s="8">
        <v>0</v>
      </c>
      <c r="G96" s="4">
        <v>0.8571428571428571</v>
      </c>
      <c r="H96" s="8">
        <v>0</v>
      </c>
      <c r="I96" s="8">
        <v>1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7</v>
      </c>
      <c r="D97" s="8">
        <v>5</v>
      </c>
      <c r="E97" s="4">
        <v>0.7142857142857143</v>
      </c>
      <c r="F97" s="8">
        <v>0</v>
      </c>
      <c r="G97" s="4">
        <v>0.7142857142857143</v>
      </c>
      <c r="H97" s="8">
        <v>1</v>
      </c>
      <c r="I97" s="8">
        <v>1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7</v>
      </c>
      <c r="D98" s="8">
        <v>0</v>
      </c>
      <c r="E98" s="4">
        <v>0</v>
      </c>
      <c r="F98" s="8">
        <v>0</v>
      </c>
      <c r="G98" s="4">
        <v>0</v>
      </c>
      <c r="H98" s="8">
        <v>0</v>
      </c>
      <c r="I98" s="8">
        <v>0</v>
      </c>
      <c r="J98" s="8">
        <v>7</v>
      </c>
    </row>
    <row r="99" spans="1:10" x14ac:dyDescent="0.3">
      <c r="A99" s="7" t="s">
        <v>200</v>
      </c>
      <c r="B99" s="7" t="s">
        <v>201</v>
      </c>
      <c r="C99" s="8">
        <v>6</v>
      </c>
      <c r="D99" s="8">
        <v>6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6</v>
      </c>
      <c r="D100" s="8">
        <v>6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5</v>
      </c>
      <c r="D101" s="8">
        <v>4</v>
      </c>
      <c r="E101" s="4">
        <v>0.8</v>
      </c>
      <c r="F101" s="8">
        <v>0</v>
      </c>
      <c r="G101" s="4">
        <v>0.8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5</v>
      </c>
      <c r="D102" s="8">
        <v>4</v>
      </c>
      <c r="E102" s="4">
        <v>0.8</v>
      </c>
      <c r="F102" s="8">
        <v>0</v>
      </c>
      <c r="G102" s="4">
        <v>0.8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208</v>
      </c>
      <c r="B103" s="7" t="s">
        <v>209</v>
      </c>
      <c r="C103" s="8">
        <v>5</v>
      </c>
      <c r="D103" s="8">
        <v>4</v>
      </c>
      <c r="E103" s="4">
        <v>0.8</v>
      </c>
      <c r="F103" s="8">
        <v>0</v>
      </c>
      <c r="G103" s="4">
        <v>0.8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210</v>
      </c>
      <c r="B104" s="7" t="s">
        <v>211</v>
      </c>
      <c r="C104" s="8">
        <v>4</v>
      </c>
      <c r="D104" s="8">
        <v>4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3</v>
      </c>
      <c r="D105" s="8">
        <v>1</v>
      </c>
      <c r="E105" s="4">
        <v>0.33333333333333326</v>
      </c>
      <c r="F105" s="8">
        <v>1</v>
      </c>
      <c r="G105" s="4">
        <v>0.66666666666666652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214</v>
      </c>
      <c r="B106" s="7" t="s">
        <v>215</v>
      </c>
      <c r="C106" s="8">
        <v>3</v>
      </c>
      <c r="D106" s="8">
        <v>3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2</v>
      </c>
      <c r="D107" s="8">
        <v>1</v>
      </c>
      <c r="E107" s="4">
        <v>0.5</v>
      </c>
      <c r="F107" s="8">
        <v>0</v>
      </c>
      <c r="G107" s="4">
        <v>0.5</v>
      </c>
      <c r="H107" s="8">
        <v>0</v>
      </c>
      <c r="I107" s="8">
        <v>0</v>
      </c>
      <c r="J107" s="8">
        <v>1</v>
      </c>
    </row>
    <row r="108" spans="1:10" x14ac:dyDescent="0.3">
      <c r="A108" s="7" t="s">
        <v>218</v>
      </c>
      <c r="B108" s="7" t="s">
        <v>219</v>
      </c>
      <c r="C108" s="8">
        <v>2</v>
      </c>
      <c r="D108" s="8">
        <v>1</v>
      </c>
      <c r="E108" s="4">
        <v>0.5</v>
      </c>
      <c r="F108" s="8">
        <v>1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1</v>
      </c>
      <c r="D109" s="8">
        <v>1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1</v>
      </c>
      <c r="D110" s="8">
        <v>1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workbookViewId="0">
      <selection sqref="A1:M1"/>
    </sheetView>
  </sheetViews>
  <sheetFormatPr defaultRowHeight="14.4" x14ac:dyDescent="0.3"/>
  <sheetData>
    <row r="1" spans="1:13" x14ac:dyDescent="0.3">
      <c r="A1" s="30" t="s">
        <v>224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225</v>
      </c>
      <c r="B2" s="9" t="s">
        <v>226</v>
      </c>
      <c r="C2" s="9" t="s">
        <v>227</v>
      </c>
      <c r="D2" s="9" t="s">
        <v>228</v>
      </c>
      <c r="E2" s="9" t="s">
        <v>229</v>
      </c>
      <c r="F2" s="9" t="s">
        <v>230</v>
      </c>
      <c r="G2" s="9" t="s">
        <v>231</v>
      </c>
      <c r="H2" s="9" t="s">
        <v>232</v>
      </c>
      <c r="I2" s="9" t="s">
        <v>233</v>
      </c>
      <c r="J2" s="9" t="s">
        <v>234</v>
      </c>
      <c r="K2" s="9" t="s">
        <v>235</v>
      </c>
      <c r="L2" s="9" t="s">
        <v>236</v>
      </c>
      <c r="M2" s="9" t="s">
        <v>237</v>
      </c>
    </row>
    <row r="3" spans="1:13" x14ac:dyDescent="0.3">
      <c r="A3" s="10" t="s">
        <v>159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1">
        <v>1</v>
      </c>
      <c r="J3" s="10" t="s">
        <v>158</v>
      </c>
      <c r="K3" s="10" t="s">
        <v>245</v>
      </c>
      <c r="L3" s="10" t="s">
        <v>246</v>
      </c>
      <c r="M3" s="10" t="s">
        <v>247</v>
      </c>
    </row>
    <row r="4" spans="1:13" x14ac:dyDescent="0.3">
      <c r="A4" s="10" t="s">
        <v>159</v>
      </c>
      <c r="B4" s="10" t="s">
        <v>238</v>
      </c>
      <c r="C4" s="10" t="s">
        <v>239</v>
      </c>
      <c r="D4" s="10" t="s">
        <v>240</v>
      </c>
      <c r="E4" s="10" t="s">
        <v>241</v>
      </c>
      <c r="F4" s="10" t="s">
        <v>242</v>
      </c>
      <c r="G4" s="10" t="s">
        <v>248</v>
      </c>
      <c r="H4" s="10" t="s">
        <v>249</v>
      </c>
      <c r="I4" s="11">
        <v>1</v>
      </c>
      <c r="J4" s="10" t="s">
        <v>158</v>
      </c>
      <c r="K4" s="10" t="s">
        <v>245</v>
      </c>
      <c r="L4" s="10" t="s">
        <v>246</v>
      </c>
      <c r="M4" s="10" t="s">
        <v>247</v>
      </c>
    </row>
    <row r="5" spans="1:13" x14ac:dyDescent="0.3">
      <c r="A5" s="10" t="s">
        <v>159</v>
      </c>
      <c r="B5" s="10" t="s">
        <v>238</v>
      </c>
      <c r="C5" s="10" t="s">
        <v>239</v>
      </c>
      <c r="D5" s="10" t="s">
        <v>240</v>
      </c>
      <c r="E5" s="10" t="s">
        <v>241</v>
      </c>
      <c r="F5" s="10" t="s">
        <v>242</v>
      </c>
      <c r="G5" s="10" t="s">
        <v>250</v>
      </c>
      <c r="H5" s="10" t="s">
        <v>251</v>
      </c>
      <c r="I5" s="11">
        <v>1</v>
      </c>
      <c r="J5" s="10" t="s">
        <v>158</v>
      </c>
      <c r="K5" s="10" t="s">
        <v>245</v>
      </c>
      <c r="L5" s="10" t="s">
        <v>246</v>
      </c>
      <c r="M5" s="10" t="s">
        <v>247</v>
      </c>
    </row>
    <row r="6" spans="1:13" x14ac:dyDescent="0.3">
      <c r="A6" s="10" t="s">
        <v>159</v>
      </c>
      <c r="B6" s="10" t="s">
        <v>238</v>
      </c>
      <c r="C6" s="10" t="s">
        <v>239</v>
      </c>
      <c r="D6" s="10" t="s">
        <v>240</v>
      </c>
      <c r="E6" s="10" t="s">
        <v>252</v>
      </c>
      <c r="F6" s="10" t="s">
        <v>242</v>
      </c>
      <c r="G6" s="10" t="s">
        <v>253</v>
      </c>
      <c r="H6" s="10" t="s">
        <v>254</v>
      </c>
      <c r="I6" s="11">
        <v>2</v>
      </c>
      <c r="J6" s="10" t="s">
        <v>158</v>
      </c>
      <c r="K6" s="10" t="s">
        <v>255</v>
      </c>
      <c r="L6" s="10" t="s">
        <v>246</v>
      </c>
      <c r="M6" s="10" t="s">
        <v>247</v>
      </c>
    </row>
    <row r="7" spans="1:13" x14ac:dyDescent="0.3">
      <c r="A7" s="10" t="s">
        <v>197</v>
      </c>
      <c r="B7" s="10" t="s">
        <v>256</v>
      </c>
      <c r="C7" s="10" t="s">
        <v>239</v>
      </c>
      <c r="D7" s="10" t="s">
        <v>257</v>
      </c>
      <c r="E7" s="10" t="s">
        <v>258</v>
      </c>
      <c r="F7" s="10" t="s">
        <v>242</v>
      </c>
      <c r="G7" s="10" t="s">
        <v>259</v>
      </c>
      <c r="H7" s="10" t="s">
        <v>260</v>
      </c>
      <c r="I7" s="11">
        <v>1</v>
      </c>
      <c r="J7" s="10" t="s">
        <v>196</v>
      </c>
      <c r="K7" s="10" t="s">
        <v>261</v>
      </c>
      <c r="L7" s="10" t="s">
        <v>246</v>
      </c>
      <c r="M7" s="10" t="s">
        <v>262</v>
      </c>
    </row>
    <row r="8" spans="1:13" x14ac:dyDescent="0.3">
      <c r="A8" s="10" t="s">
        <v>128</v>
      </c>
      <c r="B8" s="10" t="s">
        <v>263</v>
      </c>
      <c r="C8" s="10" t="s">
        <v>239</v>
      </c>
      <c r="D8" s="10" t="s">
        <v>264</v>
      </c>
      <c r="E8" s="10" t="s">
        <v>265</v>
      </c>
      <c r="F8" s="10" t="s">
        <v>242</v>
      </c>
      <c r="G8" s="10" t="s">
        <v>266</v>
      </c>
      <c r="H8" s="10" t="s">
        <v>267</v>
      </c>
      <c r="I8" s="11">
        <v>1</v>
      </c>
      <c r="J8" s="10" t="s">
        <v>127</v>
      </c>
      <c r="K8" s="10" t="s">
        <v>268</v>
      </c>
      <c r="L8" s="10" t="s">
        <v>246</v>
      </c>
      <c r="M8" s="10" t="s">
        <v>269</v>
      </c>
    </row>
    <row r="9" spans="1:13" x14ac:dyDescent="0.3">
      <c r="A9" s="10" t="s">
        <v>100</v>
      </c>
      <c r="B9" s="10" t="s">
        <v>256</v>
      </c>
      <c r="C9" s="10" t="s">
        <v>239</v>
      </c>
      <c r="D9" s="10" t="s">
        <v>270</v>
      </c>
      <c r="E9" s="10" t="s">
        <v>271</v>
      </c>
      <c r="F9" s="10" t="s">
        <v>242</v>
      </c>
      <c r="G9" s="10" t="s">
        <v>272</v>
      </c>
      <c r="H9" s="10" t="s">
        <v>273</v>
      </c>
      <c r="I9" s="11">
        <v>1</v>
      </c>
      <c r="J9" s="10" t="s">
        <v>99</v>
      </c>
      <c r="K9" s="10" t="s">
        <v>274</v>
      </c>
      <c r="L9" s="10" t="s">
        <v>246</v>
      </c>
      <c r="M9" s="10" t="s">
        <v>275</v>
      </c>
    </row>
    <row r="10" spans="1:13" x14ac:dyDescent="0.3">
      <c r="A10" s="10" t="s">
        <v>137</v>
      </c>
      <c r="B10" s="10" t="s">
        <v>276</v>
      </c>
      <c r="C10" s="10" t="s">
        <v>239</v>
      </c>
      <c r="D10" s="10" t="s">
        <v>277</v>
      </c>
      <c r="E10" s="10" t="s">
        <v>278</v>
      </c>
      <c r="F10" s="10" t="s">
        <v>242</v>
      </c>
      <c r="G10" s="10" t="s">
        <v>279</v>
      </c>
      <c r="H10" s="10" t="s">
        <v>280</v>
      </c>
      <c r="I10" s="11">
        <v>6</v>
      </c>
      <c r="J10" s="10" t="s">
        <v>136</v>
      </c>
      <c r="K10" s="10" t="s">
        <v>281</v>
      </c>
      <c r="L10" s="10" t="s">
        <v>246</v>
      </c>
      <c r="M10" s="10" t="s">
        <v>282</v>
      </c>
    </row>
    <row r="11" spans="1:13" x14ac:dyDescent="0.3">
      <c r="A11" s="10" t="s">
        <v>52</v>
      </c>
      <c r="B11" s="10" t="s">
        <v>256</v>
      </c>
      <c r="C11" s="10" t="s">
        <v>239</v>
      </c>
      <c r="D11" s="10" t="s">
        <v>283</v>
      </c>
      <c r="E11" s="10" t="s">
        <v>284</v>
      </c>
      <c r="F11" s="10" t="s">
        <v>242</v>
      </c>
      <c r="G11" s="10" t="s">
        <v>285</v>
      </c>
      <c r="H11" s="10" t="s">
        <v>286</v>
      </c>
      <c r="I11" s="11">
        <v>1</v>
      </c>
      <c r="J11" s="10" t="s">
        <v>51</v>
      </c>
      <c r="K11" s="10" t="s">
        <v>287</v>
      </c>
      <c r="L11" s="10" t="s">
        <v>246</v>
      </c>
      <c r="M11" s="10" t="s">
        <v>288</v>
      </c>
    </row>
    <row r="12" spans="1:13" x14ac:dyDescent="0.3">
      <c r="A12" s="10" t="s">
        <v>52</v>
      </c>
      <c r="B12" s="10" t="s">
        <v>256</v>
      </c>
      <c r="C12" s="10" t="s">
        <v>239</v>
      </c>
      <c r="D12" s="10" t="s">
        <v>283</v>
      </c>
      <c r="E12" s="10" t="s">
        <v>289</v>
      </c>
      <c r="F12" s="10" t="s">
        <v>242</v>
      </c>
      <c r="G12" s="10" t="s">
        <v>290</v>
      </c>
      <c r="H12" s="10" t="s">
        <v>291</v>
      </c>
      <c r="I12" s="11">
        <v>2</v>
      </c>
      <c r="J12" s="10" t="s">
        <v>51</v>
      </c>
      <c r="K12" s="10" t="s">
        <v>292</v>
      </c>
      <c r="L12" s="10" t="s">
        <v>246</v>
      </c>
      <c r="M12" s="10" t="s">
        <v>293</v>
      </c>
    </row>
    <row r="13" spans="1:13" x14ac:dyDescent="0.3">
      <c r="A13" s="10" t="s">
        <v>60</v>
      </c>
      <c r="B13" s="10" t="s">
        <v>294</v>
      </c>
      <c r="C13" s="10" t="s">
        <v>239</v>
      </c>
      <c r="D13" s="10" t="s">
        <v>295</v>
      </c>
      <c r="E13" s="10" t="s">
        <v>296</v>
      </c>
      <c r="F13" s="10" t="s">
        <v>242</v>
      </c>
      <c r="G13" s="10" t="s">
        <v>297</v>
      </c>
      <c r="H13" s="10" t="s">
        <v>298</v>
      </c>
      <c r="I13" s="11">
        <v>1</v>
      </c>
      <c r="J13" s="10" t="s">
        <v>59</v>
      </c>
      <c r="K13" s="10" t="s">
        <v>299</v>
      </c>
      <c r="L13" s="10" t="s">
        <v>246</v>
      </c>
      <c r="M13" s="10" t="s">
        <v>300</v>
      </c>
    </row>
    <row r="14" spans="1:13" x14ac:dyDescent="0.3">
      <c r="A14" s="10" t="s">
        <v>157</v>
      </c>
      <c r="B14" s="10" t="s">
        <v>276</v>
      </c>
      <c r="C14" s="10" t="s">
        <v>239</v>
      </c>
      <c r="D14" s="10" t="s">
        <v>301</v>
      </c>
      <c r="E14" s="10" t="s">
        <v>302</v>
      </c>
      <c r="F14" s="10" t="s">
        <v>242</v>
      </c>
      <c r="G14" s="10" t="s">
        <v>303</v>
      </c>
      <c r="H14" s="10" t="s">
        <v>304</v>
      </c>
      <c r="I14" s="11">
        <v>2</v>
      </c>
      <c r="J14" s="10" t="s">
        <v>156</v>
      </c>
      <c r="K14" s="10" t="s">
        <v>305</v>
      </c>
      <c r="L14" s="10" t="s">
        <v>246</v>
      </c>
      <c r="M14" s="10" t="s">
        <v>306</v>
      </c>
    </row>
    <row r="15" spans="1:13" x14ac:dyDescent="0.3">
      <c r="A15" s="10" t="s">
        <v>104</v>
      </c>
      <c r="B15" s="10" t="s">
        <v>263</v>
      </c>
      <c r="C15" s="10" t="s">
        <v>239</v>
      </c>
      <c r="D15" s="10" t="s">
        <v>307</v>
      </c>
      <c r="E15" s="10" t="s">
        <v>308</v>
      </c>
      <c r="F15" s="10" t="s">
        <v>242</v>
      </c>
      <c r="G15" s="10" t="s">
        <v>309</v>
      </c>
      <c r="H15" s="10" t="s">
        <v>310</v>
      </c>
      <c r="I15" s="11">
        <v>1</v>
      </c>
      <c r="J15" s="10" t="s">
        <v>103</v>
      </c>
      <c r="K15" s="10" t="s">
        <v>311</v>
      </c>
      <c r="L15" s="10" t="s">
        <v>246</v>
      </c>
      <c r="M15" s="10" t="s">
        <v>312</v>
      </c>
    </row>
    <row r="16" spans="1:13" x14ac:dyDescent="0.3">
      <c r="A16" s="10" t="s">
        <v>104</v>
      </c>
      <c r="B16" s="10" t="s">
        <v>263</v>
      </c>
      <c r="C16" s="10" t="s">
        <v>239</v>
      </c>
      <c r="D16" s="10" t="s">
        <v>307</v>
      </c>
      <c r="E16" s="10" t="s">
        <v>313</v>
      </c>
      <c r="F16" s="10" t="s">
        <v>242</v>
      </c>
      <c r="G16" s="10" t="s">
        <v>314</v>
      </c>
      <c r="H16" s="10" t="s">
        <v>315</v>
      </c>
      <c r="I16" s="11">
        <v>1</v>
      </c>
      <c r="J16" s="10" t="s">
        <v>103</v>
      </c>
      <c r="K16" s="10" t="s">
        <v>316</v>
      </c>
      <c r="L16" s="10" t="s">
        <v>246</v>
      </c>
      <c r="M16" s="10" t="s">
        <v>269</v>
      </c>
    </row>
    <row r="17" spans="1:13" x14ac:dyDescent="0.3">
      <c r="A17" s="10" t="s">
        <v>104</v>
      </c>
      <c r="B17" s="10" t="s">
        <v>263</v>
      </c>
      <c r="C17" s="10" t="s">
        <v>239</v>
      </c>
      <c r="D17" s="10" t="s">
        <v>307</v>
      </c>
      <c r="E17" s="10" t="s">
        <v>313</v>
      </c>
      <c r="F17" s="10" t="s">
        <v>242</v>
      </c>
      <c r="G17" s="10" t="s">
        <v>317</v>
      </c>
      <c r="H17" s="10" t="s">
        <v>318</v>
      </c>
      <c r="I17" s="11">
        <v>1</v>
      </c>
      <c r="J17" s="10" t="s">
        <v>103</v>
      </c>
      <c r="K17" s="10" t="s">
        <v>316</v>
      </c>
      <c r="L17" s="10" t="s">
        <v>246</v>
      </c>
      <c r="M17" s="10" t="s">
        <v>269</v>
      </c>
    </row>
    <row r="18" spans="1:13" x14ac:dyDescent="0.3">
      <c r="A18" s="10" t="s">
        <v>104</v>
      </c>
      <c r="B18" s="10" t="s">
        <v>263</v>
      </c>
      <c r="C18" s="10" t="s">
        <v>239</v>
      </c>
      <c r="D18" s="10" t="s">
        <v>307</v>
      </c>
      <c r="E18" s="10" t="s">
        <v>313</v>
      </c>
      <c r="F18" s="10" t="s">
        <v>242</v>
      </c>
      <c r="G18" s="10" t="s">
        <v>319</v>
      </c>
      <c r="H18" s="10" t="s">
        <v>318</v>
      </c>
      <c r="I18" s="11">
        <v>1</v>
      </c>
      <c r="J18" s="10" t="s">
        <v>103</v>
      </c>
      <c r="K18" s="10" t="s">
        <v>316</v>
      </c>
      <c r="L18" s="10" t="s">
        <v>246</v>
      </c>
      <c r="M18" s="10" t="s">
        <v>269</v>
      </c>
    </row>
    <row r="19" spans="1:13" x14ac:dyDescent="0.3">
      <c r="A19" s="10" t="s">
        <v>104</v>
      </c>
      <c r="B19" s="10" t="s">
        <v>263</v>
      </c>
      <c r="C19" s="10" t="s">
        <v>239</v>
      </c>
      <c r="D19" s="10" t="s">
        <v>307</v>
      </c>
      <c r="E19" s="10" t="s">
        <v>313</v>
      </c>
      <c r="F19" s="10" t="s">
        <v>242</v>
      </c>
      <c r="G19" s="10" t="s">
        <v>320</v>
      </c>
      <c r="H19" s="10" t="s">
        <v>321</v>
      </c>
      <c r="I19" s="11">
        <v>1</v>
      </c>
      <c r="J19" s="10" t="s">
        <v>103</v>
      </c>
      <c r="K19" s="10" t="s">
        <v>316</v>
      </c>
      <c r="L19" s="10" t="s">
        <v>246</v>
      </c>
      <c r="M19" s="10" t="s">
        <v>322</v>
      </c>
    </row>
    <row r="20" spans="1:13" x14ac:dyDescent="0.3">
      <c r="A20" s="10" t="s">
        <v>122</v>
      </c>
      <c r="B20" s="10" t="s">
        <v>276</v>
      </c>
      <c r="C20" s="10" t="s">
        <v>239</v>
      </c>
      <c r="D20" s="10" t="s">
        <v>323</v>
      </c>
      <c r="E20" s="10" t="s">
        <v>324</v>
      </c>
      <c r="F20" s="10" t="s">
        <v>242</v>
      </c>
      <c r="G20" s="10" t="s">
        <v>325</v>
      </c>
      <c r="H20" s="10" t="s">
        <v>326</v>
      </c>
      <c r="I20" s="11">
        <v>1</v>
      </c>
      <c r="J20" s="10" t="s">
        <v>121</v>
      </c>
      <c r="K20" s="10" t="s">
        <v>327</v>
      </c>
      <c r="L20" s="10" t="s">
        <v>246</v>
      </c>
      <c r="M20" s="10" t="s">
        <v>328</v>
      </c>
    </row>
    <row r="21" spans="1:13" x14ac:dyDescent="0.3">
      <c r="A21" s="10" t="s">
        <v>122</v>
      </c>
      <c r="B21" s="10" t="s">
        <v>276</v>
      </c>
      <c r="C21" s="10" t="s">
        <v>239</v>
      </c>
      <c r="D21" s="10" t="s">
        <v>323</v>
      </c>
      <c r="E21" s="10" t="s">
        <v>329</v>
      </c>
      <c r="F21" s="10" t="s">
        <v>242</v>
      </c>
      <c r="G21" s="10" t="s">
        <v>330</v>
      </c>
      <c r="H21" s="10" t="s">
        <v>331</v>
      </c>
      <c r="I21" s="11">
        <v>1</v>
      </c>
      <c r="J21" s="10" t="s">
        <v>121</v>
      </c>
      <c r="K21" s="10" t="s">
        <v>332</v>
      </c>
      <c r="L21" s="10" t="s">
        <v>246</v>
      </c>
      <c r="M21" s="10" t="s">
        <v>333</v>
      </c>
    </row>
    <row r="22" spans="1:13" x14ac:dyDescent="0.3">
      <c r="A22" s="10" t="s">
        <v>122</v>
      </c>
      <c r="B22" s="10" t="s">
        <v>276</v>
      </c>
      <c r="C22" s="10" t="s">
        <v>239</v>
      </c>
      <c r="D22" s="10" t="s">
        <v>323</v>
      </c>
      <c r="E22" s="10" t="s">
        <v>329</v>
      </c>
      <c r="F22" s="10" t="s">
        <v>242</v>
      </c>
      <c r="G22" s="10" t="s">
        <v>334</v>
      </c>
      <c r="H22" s="10" t="s">
        <v>335</v>
      </c>
      <c r="I22" s="11">
        <v>1</v>
      </c>
      <c r="J22" s="10" t="s">
        <v>121</v>
      </c>
      <c r="K22" s="10" t="s">
        <v>332</v>
      </c>
      <c r="L22" s="10" t="s">
        <v>246</v>
      </c>
      <c r="M22" s="10" t="s">
        <v>336</v>
      </c>
    </row>
    <row r="23" spans="1:13" x14ac:dyDescent="0.3">
      <c r="A23" s="10" t="s">
        <v>64</v>
      </c>
      <c r="B23" s="10" t="s">
        <v>276</v>
      </c>
      <c r="C23" s="10" t="s">
        <v>239</v>
      </c>
      <c r="D23" s="10" t="s">
        <v>337</v>
      </c>
      <c r="E23" s="10" t="s">
        <v>338</v>
      </c>
      <c r="F23" s="10" t="s">
        <v>242</v>
      </c>
      <c r="G23" s="10" t="s">
        <v>339</v>
      </c>
      <c r="H23" s="10" t="s">
        <v>340</v>
      </c>
      <c r="I23" s="11">
        <v>12</v>
      </c>
      <c r="J23" s="10" t="s">
        <v>63</v>
      </c>
      <c r="K23" s="10" t="s">
        <v>341</v>
      </c>
      <c r="L23" s="10" t="s">
        <v>246</v>
      </c>
      <c r="M23" s="10" t="s">
        <v>342</v>
      </c>
    </row>
    <row r="24" spans="1:13" x14ac:dyDescent="0.3">
      <c r="A24" s="10" t="s">
        <v>64</v>
      </c>
      <c r="B24" s="10" t="s">
        <v>276</v>
      </c>
      <c r="C24" s="10" t="s">
        <v>239</v>
      </c>
      <c r="D24" s="10" t="s">
        <v>337</v>
      </c>
      <c r="E24" s="10" t="s">
        <v>343</v>
      </c>
      <c r="F24" s="10" t="s">
        <v>242</v>
      </c>
      <c r="G24" s="10" t="s">
        <v>344</v>
      </c>
      <c r="H24" s="10" t="s">
        <v>345</v>
      </c>
      <c r="I24" s="11">
        <v>1</v>
      </c>
      <c r="J24" s="10" t="s">
        <v>63</v>
      </c>
      <c r="K24" s="10" t="s">
        <v>311</v>
      </c>
      <c r="L24" s="10" t="s">
        <v>246</v>
      </c>
      <c r="M24" s="10" t="s">
        <v>262</v>
      </c>
    </row>
    <row r="25" spans="1:13" x14ac:dyDescent="0.3">
      <c r="A25" s="10" t="s">
        <v>18</v>
      </c>
      <c r="B25" s="10" t="s">
        <v>346</v>
      </c>
      <c r="C25" s="10" t="s">
        <v>239</v>
      </c>
      <c r="D25" s="10" t="s">
        <v>347</v>
      </c>
      <c r="E25" s="10" t="s">
        <v>348</v>
      </c>
      <c r="F25" s="10" t="s">
        <v>242</v>
      </c>
      <c r="G25" s="10" t="s">
        <v>349</v>
      </c>
      <c r="H25" s="10" t="s">
        <v>350</v>
      </c>
      <c r="I25" s="11">
        <v>1</v>
      </c>
      <c r="J25" s="10" t="s">
        <v>17</v>
      </c>
      <c r="K25" s="10" t="s">
        <v>351</v>
      </c>
      <c r="L25" s="10" t="s">
        <v>246</v>
      </c>
      <c r="M25" s="10" t="s">
        <v>352</v>
      </c>
    </row>
    <row r="26" spans="1:13" x14ac:dyDescent="0.3">
      <c r="A26" s="10" t="s">
        <v>50</v>
      </c>
      <c r="B26" s="10" t="s">
        <v>353</v>
      </c>
      <c r="C26" s="10" t="s">
        <v>239</v>
      </c>
      <c r="D26" s="10" t="s">
        <v>354</v>
      </c>
      <c r="E26" s="10" t="s">
        <v>355</v>
      </c>
      <c r="F26" s="10" t="s">
        <v>242</v>
      </c>
      <c r="G26" s="10" t="s">
        <v>356</v>
      </c>
      <c r="H26" s="10" t="s">
        <v>357</v>
      </c>
      <c r="I26" s="11">
        <v>20</v>
      </c>
      <c r="J26" s="10" t="s">
        <v>49</v>
      </c>
      <c r="K26" s="10" t="s">
        <v>341</v>
      </c>
      <c r="L26" s="10" t="s">
        <v>246</v>
      </c>
      <c r="M26" s="10" t="s">
        <v>358</v>
      </c>
    </row>
    <row r="27" spans="1:13" x14ac:dyDescent="0.3">
      <c r="A27" s="10" t="s">
        <v>143</v>
      </c>
      <c r="B27" s="10" t="s">
        <v>263</v>
      </c>
      <c r="C27" s="10" t="s">
        <v>239</v>
      </c>
      <c r="D27" s="10" t="s">
        <v>359</v>
      </c>
      <c r="E27" s="10" t="s">
        <v>360</v>
      </c>
      <c r="F27" s="10" t="s">
        <v>242</v>
      </c>
      <c r="G27" s="10" t="s">
        <v>361</v>
      </c>
      <c r="H27" s="10" t="s">
        <v>362</v>
      </c>
      <c r="I27" s="11">
        <v>1</v>
      </c>
      <c r="J27" s="10" t="s">
        <v>142</v>
      </c>
      <c r="K27" s="10" t="s">
        <v>363</v>
      </c>
      <c r="L27" s="10" t="s">
        <v>246</v>
      </c>
      <c r="M27" s="10" t="s">
        <v>364</v>
      </c>
    </row>
    <row r="28" spans="1:13" x14ac:dyDescent="0.3">
      <c r="A28" s="10" t="s">
        <v>143</v>
      </c>
      <c r="B28" s="10" t="s">
        <v>263</v>
      </c>
      <c r="C28" s="10" t="s">
        <v>239</v>
      </c>
      <c r="D28" s="10" t="s">
        <v>359</v>
      </c>
      <c r="E28" s="10" t="s">
        <v>360</v>
      </c>
      <c r="F28" s="10" t="s">
        <v>242</v>
      </c>
      <c r="G28" s="10" t="s">
        <v>365</v>
      </c>
      <c r="H28" s="10" t="s">
        <v>366</v>
      </c>
      <c r="I28" s="11">
        <v>5</v>
      </c>
      <c r="J28" s="10" t="s">
        <v>142</v>
      </c>
      <c r="K28" s="10" t="s">
        <v>363</v>
      </c>
      <c r="L28" s="10" t="s">
        <v>246</v>
      </c>
      <c r="M28" s="10" t="s">
        <v>364</v>
      </c>
    </row>
    <row r="29" spans="1:13" x14ac:dyDescent="0.3">
      <c r="A29" s="10" t="s">
        <v>143</v>
      </c>
      <c r="B29" s="10" t="s">
        <v>263</v>
      </c>
      <c r="C29" s="10" t="s">
        <v>239</v>
      </c>
      <c r="D29" s="10" t="s">
        <v>359</v>
      </c>
      <c r="E29" s="10" t="s">
        <v>360</v>
      </c>
      <c r="F29" s="10" t="s">
        <v>242</v>
      </c>
      <c r="G29" s="10" t="s">
        <v>367</v>
      </c>
      <c r="H29" s="10" t="s">
        <v>368</v>
      </c>
      <c r="I29" s="11">
        <v>3</v>
      </c>
      <c r="J29" s="10" t="s">
        <v>142</v>
      </c>
      <c r="K29" s="10" t="s">
        <v>363</v>
      </c>
      <c r="L29" s="10" t="s">
        <v>246</v>
      </c>
      <c r="M29" s="10" t="s">
        <v>364</v>
      </c>
    </row>
    <row r="30" spans="1:13" x14ac:dyDescent="0.3">
      <c r="A30" s="10" t="s">
        <v>143</v>
      </c>
      <c r="B30" s="10" t="s">
        <v>263</v>
      </c>
      <c r="C30" s="10" t="s">
        <v>239</v>
      </c>
      <c r="D30" s="10" t="s">
        <v>359</v>
      </c>
      <c r="E30" s="10" t="s">
        <v>360</v>
      </c>
      <c r="F30" s="10" t="s">
        <v>242</v>
      </c>
      <c r="G30" s="10" t="s">
        <v>369</v>
      </c>
      <c r="H30" s="10" t="s">
        <v>370</v>
      </c>
      <c r="I30" s="11">
        <v>1</v>
      </c>
      <c r="J30" s="10" t="s">
        <v>142</v>
      </c>
      <c r="K30" s="10" t="s">
        <v>363</v>
      </c>
      <c r="L30" s="10" t="s">
        <v>246</v>
      </c>
      <c r="M30" s="10" t="s">
        <v>364</v>
      </c>
    </row>
    <row r="31" spans="1:13" x14ac:dyDescent="0.3">
      <c r="A31" s="10" t="s">
        <v>143</v>
      </c>
      <c r="B31" s="10" t="s">
        <v>263</v>
      </c>
      <c r="C31" s="10" t="s">
        <v>239</v>
      </c>
      <c r="D31" s="10" t="s">
        <v>359</v>
      </c>
      <c r="E31" s="10" t="s">
        <v>360</v>
      </c>
      <c r="F31" s="10" t="s">
        <v>242</v>
      </c>
      <c r="G31" s="10" t="s">
        <v>371</v>
      </c>
      <c r="H31" s="10" t="s">
        <v>372</v>
      </c>
      <c r="I31" s="11">
        <v>5</v>
      </c>
      <c r="J31" s="10" t="s">
        <v>142</v>
      </c>
      <c r="K31" s="10" t="s">
        <v>363</v>
      </c>
      <c r="L31" s="10" t="s">
        <v>246</v>
      </c>
      <c r="M31" s="10" t="s">
        <v>364</v>
      </c>
    </row>
    <row r="32" spans="1:13" x14ac:dyDescent="0.3">
      <c r="A32" s="10" t="s">
        <v>143</v>
      </c>
      <c r="B32" s="10" t="s">
        <v>263</v>
      </c>
      <c r="C32" s="10" t="s">
        <v>239</v>
      </c>
      <c r="D32" s="10" t="s">
        <v>359</v>
      </c>
      <c r="E32" s="10" t="s">
        <v>360</v>
      </c>
      <c r="F32" s="10" t="s">
        <v>242</v>
      </c>
      <c r="G32" s="10" t="s">
        <v>373</v>
      </c>
      <c r="H32" s="10" t="s">
        <v>374</v>
      </c>
      <c r="I32" s="11">
        <v>5</v>
      </c>
      <c r="J32" s="10" t="s">
        <v>142</v>
      </c>
      <c r="K32" s="10" t="s">
        <v>363</v>
      </c>
      <c r="L32" s="10" t="s">
        <v>246</v>
      </c>
      <c r="M32" s="10" t="s">
        <v>364</v>
      </c>
    </row>
    <row r="33" spans="1:13" x14ac:dyDescent="0.3">
      <c r="A33" s="10" t="s">
        <v>143</v>
      </c>
      <c r="B33" s="10" t="s">
        <v>263</v>
      </c>
      <c r="C33" s="10" t="s">
        <v>239</v>
      </c>
      <c r="D33" s="10" t="s">
        <v>359</v>
      </c>
      <c r="E33" s="10" t="s">
        <v>360</v>
      </c>
      <c r="F33" s="10" t="s">
        <v>242</v>
      </c>
      <c r="G33" s="10" t="s">
        <v>375</v>
      </c>
      <c r="H33" s="10" t="s">
        <v>376</v>
      </c>
      <c r="I33" s="11">
        <v>1</v>
      </c>
      <c r="J33" s="10" t="s">
        <v>142</v>
      </c>
      <c r="K33" s="10" t="s">
        <v>363</v>
      </c>
      <c r="L33" s="10" t="s">
        <v>246</v>
      </c>
      <c r="M33" s="10" t="s">
        <v>364</v>
      </c>
    </row>
    <row r="34" spans="1:13" x14ac:dyDescent="0.3">
      <c r="A34" s="10" t="s">
        <v>143</v>
      </c>
      <c r="B34" s="10" t="s">
        <v>263</v>
      </c>
      <c r="C34" s="10" t="s">
        <v>239</v>
      </c>
      <c r="D34" s="10" t="s">
        <v>359</v>
      </c>
      <c r="E34" s="10" t="s">
        <v>360</v>
      </c>
      <c r="F34" s="10" t="s">
        <v>242</v>
      </c>
      <c r="G34" s="10" t="s">
        <v>377</v>
      </c>
      <c r="H34" s="10" t="s">
        <v>378</v>
      </c>
      <c r="I34" s="11">
        <v>2</v>
      </c>
      <c r="J34" s="10" t="s">
        <v>142</v>
      </c>
      <c r="K34" s="10" t="s">
        <v>363</v>
      </c>
      <c r="L34" s="10" t="s">
        <v>246</v>
      </c>
      <c r="M34" s="10" t="s">
        <v>364</v>
      </c>
    </row>
    <row r="35" spans="1:13" x14ac:dyDescent="0.3">
      <c r="A35" s="10" t="s">
        <v>143</v>
      </c>
      <c r="B35" s="10" t="s">
        <v>263</v>
      </c>
      <c r="C35" s="10" t="s">
        <v>239</v>
      </c>
      <c r="D35" s="10" t="s">
        <v>359</v>
      </c>
      <c r="E35" s="10" t="s">
        <v>360</v>
      </c>
      <c r="F35" s="10" t="s">
        <v>242</v>
      </c>
      <c r="G35" s="10" t="s">
        <v>379</v>
      </c>
      <c r="H35" s="10" t="s">
        <v>380</v>
      </c>
      <c r="I35" s="11">
        <v>1</v>
      </c>
      <c r="J35" s="10" t="s">
        <v>142</v>
      </c>
      <c r="K35" s="10" t="s">
        <v>363</v>
      </c>
      <c r="L35" s="10" t="s">
        <v>246</v>
      </c>
      <c r="M35" s="10" t="s">
        <v>364</v>
      </c>
    </row>
    <row r="36" spans="1:13" x14ac:dyDescent="0.3">
      <c r="A36" s="10" t="s">
        <v>143</v>
      </c>
      <c r="B36" s="10" t="s">
        <v>263</v>
      </c>
      <c r="C36" s="10" t="s">
        <v>239</v>
      </c>
      <c r="D36" s="10" t="s">
        <v>359</v>
      </c>
      <c r="E36" s="10" t="s">
        <v>381</v>
      </c>
      <c r="F36" s="10" t="s">
        <v>242</v>
      </c>
      <c r="G36" s="10" t="s">
        <v>382</v>
      </c>
      <c r="H36" s="10" t="s">
        <v>383</v>
      </c>
      <c r="I36" s="11">
        <v>5</v>
      </c>
      <c r="J36" s="10" t="s">
        <v>142</v>
      </c>
      <c r="K36" s="10" t="s">
        <v>287</v>
      </c>
      <c r="L36" s="10" t="s">
        <v>246</v>
      </c>
      <c r="M36" s="10" t="s">
        <v>364</v>
      </c>
    </row>
    <row r="37" spans="1:13" x14ac:dyDescent="0.3">
      <c r="A37" s="10" t="s">
        <v>143</v>
      </c>
      <c r="B37" s="10" t="s">
        <v>263</v>
      </c>
      <c r="C37" s="10" t="s">
        <v>239</v>
      </c>
      <c r="D37" s="10" t="s">
        <v>359</v>
      </c>
      <c r="E37" s="10" t="s">
        <v>381</v>
      </c>
      <c r="F37" s="10" t="s">
        <v>242</v>
      </c>
      <c r="G37" s="10" t="s">
        <v>384</v>
      </c>
      <c r="H37" s="10" t="s">
        <v>385</v>
      </c>
      <c r="I37" s="11">
        <v>1</v>
      </c>
      <c r="J37" s="10" t="s">
        <v>142</v>
      </c>
      <c r="K37" s="10" t="s">
        <v>287</v>
      </c>
      <c r="L37" s="10" t="s">
        <v>246</v>
      </c>
      <c r="M37" s="10" t="s">
        <v>364</v>
      </c>
    </row>
    <row r="38" spans="1:13" x14ac:dyDescent="0.3">
      <c r="A38" s="10" t="s">
        <v>143</v>
      </c>
      <c r="B38" s="10" t="s">
        <v>263</v>
      </c>
      <c r="C38" s="10" t="s">
        <v>239</v>
      </c>
      <c r="D38" s="10" t="s">
        <v>359</v>
      </c>
      <c r="E38" s="10" t="s">
        <v>381</v>
      </c>
      <c r="F38" s="10" t="s">
        <v>242</v>
      </c>
      <c r="G38" s="10" t="s">
        <v>386</v>
      </c>
      <c r="H38" s="10" t="s">
        <v>387</v>
      </c>
      <c r="I38" s="11">
        <v>1</v>
      </c>
      <c r="J38" s="10" t="s">
        <v>142</v>
      </c>
      <c r="K38" s="10" t="s">
        <v>287</v>
      </c>
      <c r="L38" s="10" t="s">
        <v>246</v>
      </c>
      <c r="M38" s="10" t="s">
        <v>388</v>
      </c>
    </row>
    <row r="39" spans="1:13" x14ac:dyDescent="0.3">
      <c r="A39" s="10" t="s">
        <v>143</v>
      </c>
      <c r="B39" s="10" t="s">
        <v>263</v>
      </c>
      <c r="C39" s="10" t="s">
        <v>239</v>
      </c>
      <c r="D39" s="10" t="s">
        <v>359</v>
      </c>
      <c r="E39" s="10" t="s">
        <v>389</v>
      </c>
      <c r="F39" s="10" t="s">
        <v>242</v>
      </c>
      <c r="G39" s="10" t="s">
        <v>390</v>
      </c>
      <c r="H39" s="10" t="s">
        <v>391</v>
      </c>
      <c r="I39" s="11">
        <v>1</v>
      </c>
      <c r="J39" s="10" t="s">
        <v>142</v>
      </c>
      <c r="K39" s="10" t="s">
        <v>245</v>
      </c>
      <c r="L39" s="10" t="s">
        <v>246</v>
      </c>
      <c r="M39" s="10" t="s">
        <v>392</v>
      </c>
    </row>
    <row r="40" spans="1:13" x14ac:dyDescent="0.3">
      <c r="A40" s="10" t="s">
        <v>143</v>
      </c>
      <c r="B40" s="10" t="s">
        <v>263</v>
      </c>
      <c r="C40" s="10" t="s">
        <v>239</v>
      </c>
      <c r="D40" s="10" t="s">
        <v>359</v>
      </c>
      <c r="E40" s="10" t="s">
        <v>389</v>
      </c>
      <c r="F40" s="10" t="s">
        <v>242</v>
      </c>
      <c r="G40" s="10" t="s">
        <v>393</v>
      </c>
      <c r="H40" s="10" t="s">
        <v>394</v>
      </c>
      <c r="I40" s="11">
        <v>10</v>
      </c>
      <c r="J40" s="10" t="s">
        <v>142</v>
      </c>
      <c r="K40" s="10" t="s">
        <v>245</v>
      </c>
      <c r="L40" s="10" t="s">
        <v>246</v>
      </c>
      <c r="M40" s="10" t="s">
        <v>364</v>
      </c>
    </row>
    <row r="41" spans="1:13" x14ac:dyDescent="0.3">
      <c r="A41" s="10" t="s">
        <v>38</v>
      </c>
      <c r="B41" s="10" t="s">
        <v>353</v>
      </c>
      <c r="C41" s="10" t="s">
        <v>239</v>
      </c>
      <c r="D41" s="10" t="s">
        <v>354</v>
      </c>
      <c r="E41" s="10" t="s">
        <v>395</v>
      </c>
      <c r="F41" s="10" t="s">
        <v>242</v>
      </c>
      <c r="G41" s="10" t="s">
        <v>396</v>
      </c>
      <c r="H41" s="10" t="s">
        <v>397</v>
      </c>
      <c r="I41" s="11">
        <v>1</v>
      </c>
      <c r="J41" s="10" t="s">
        <v>37</v>
      </c>
      <c r="K41" s="10" t="s">
        <v>398</v>
      </c>
      <c r="L41" s="10" t="s">
        <v>246</v>
      </c>
      <c r="M41" s="10" t="s">
        <v>282</v>
      </c>
    </row>
    <row r="42" spans="1:13" x14ac:dyDescent="0.3">
      <c r="A42" s="10" t="s">
        <v>44</v>
      </c>
      <c r="B42" s="10" t="s">
        <v>276</v>
      </c>
      <c r="C42" s="10" t="s">
        <v>239</v>
      </c>
      <c r="D42" s="10" t="s">
        <v>399</v>
      </c>
      <c r="E42" s="10" t="s">
        <v>400</v>
      </c>
      <c r="F42" s="10" t="s">
        <v>242</v>
      </c>
      <c r="G42" s="10" t="s">
        <v>401</v>
      </c>
      <c r="H42" s="10" t="s">
        <v>402</v>
      </c>
      <c r="I42" s="11">
        <v>2</v>
      </c>
      <c r="J42" s="10" t="s">
        <v>43</v>
      </c>
      <c r="K42" s="10" t="s">
        <v>351</v>
      </c>
      <c r="L42" s="10" t="s">
        <v>246</v>
      </c>
      <c r="M42" s="10" t="s">
        <v>403</v>
      </c>
    </row>
    <row r="43" spans="1:13" x14ac:dyDescent="0.3">
      <c r="A43" s="10" t="s">
        <v>44</v>
      </c>
      <c r="B43" s="10" t="s">
        <v>276</v>
      </c>
      <c r="C43" s="10" t="s">
        <v>239</v>
      </c>
      <c r="D43" s="10" t="s">
        <v>399</v>
      </c>
      <c r="E43" s="10" t="s">
        <v>404</v>
      </c>
      <c r="F43" s="10" t="s">
        <v>242</v>
      </c>
      <c r="G43" s="10" t="s">
        <v>405</v>
      </c>
      <c r="H43" s="10" t="s">
        <v>406</v>
      </c>
      <c r="I43" s="11">
        <v>1</v>
      </c>
      <c r="J43" s="10" t="s">
        <v>43</v>
      </c>
      <c r="K43" s="10" t="s">
        <v>407</v>
      </c>
      <c r="L43" s="10" t="s">
        <v>246</v>
      </c>
      <c r="M43" s="10" t="s">
        <v>408</v>
      </c>
    </row>
    <row r="44" spans="1:13" x14ac:dyDescent="0.3">
      <c r="A44" s="10" t="s">
        <v>44</v>
      </c>
      <c r="B44" s="10" t="s">
        <v>276</v>
      </c>
      <c r="C44" s="10" t="s">
        <v>239</v>
      </c>
      <c r="D44" s="10" t="s">
        <v>399</v>
      </c>
      <c r="E44" s="10" t="s">
        <v>409</v>
      </c>
      <c r="F44" s="10" t="s">
        <v>242</v>
      </c>
      <c r="G44" s="10" t="s">
        <v>410</v>
      </c>
      <c r="H44" s="10" t="s">
        <v>411</v>
      </c>
      <c r="I44" s="11">
        <v>1</v>
      </c>
      <c r="J44" s="10" t="s">
        <v>43</v>
      </c>
      <c r="K44" s="10" t="s">
        <v>274</v>
      </c>
      <c r="L44" s="10" t="s">
        <v>246</v>
      </c>
      <c r="M44" s="10" t="s">
        <v>403</v>
      </c>
    </row>
    <row r="45" spans="1:13" x14ac:dyDescent="0.3">
      <c r="A45" s="10" t="s">
        <v>20</v>
      </c>
      <c r="B45" s="10" t="s">
        <v>294</v>
      </c>
      <c r="C45" s="10" t="s">
        <v>239</v>
      </c>
      <c r="D45" s="10" t="s">
        <v>295</v>
      </c>
      <c r="E45" s="10" t="s">
        <v>412</v>
      </c>
      <c r="F45" s="10" t="s">
        <v>242</v>
      </c>
      <c r="G45" s="10" t="s">
        <v>413</v>
      </c>
      <c r="H45" s="10" t="s">
        <v>414</v>
      </c>
      <c r="I45" s="11">
        <v>1</v>
      </c>
      <c r="J45" s="10" t="s">
        <v>19</v>
      </c>
      <c r="K45" s="10" t="s">
        <v>415</v>
      </c>
      <c r="L45" s="10" t="s">
        <v>246</v>
      </c>
      <c r="M45" s="10" t="s">
        <v>416</v>
      </c>
    </row>
    <row r="46" spans="1:13" x14ac:dyDescent="0.3">
      <c r="A46" s="10" t="s">
        <v>20</v>
      </c>
      <c r="B46" s="10" t="s">
        <v>294</v>
      </c>
      <c r="C46" s="10" t="s">
        <v>239</v>
      </c>
      <c r="D46" s="10" t="s">
        <v>295</v>
      </c>
      <c r="E46" s="10" t="s">
        <v>412</v>
      </c>
      <c r="F46" s="10" t="s">
        <v>242</v>
      </c>
      <c r="G46" s="10" t="s">
        <v>417</v>
      </c>
      <c r="H46" s="10" t="s">
        <v>418</v>
      </c>
      <c r="I46" s="11">
        <v>1</v>
      </c>
      <c r="J46" s="10" t="s">
        <v>19</v>
      </c>
      <c r="K46" s="10" t="s">
        <v>415</v>
      </c>
      <c r="L46" s="10" t="s">
        <v>246</v>
      </c>
      <c r="M46" s="10" t="s">
        <v>419</v>
      </c>
    </row>
    <row r="47" spans="1:13" x14ac:dyDescent="0.3">
      <c r="A47" s="10" t="s">
        <v>36</v>
      </c>
      <c r="B47" s="10" t="s">
        <v>294</v>
      </c>
      <c r="C47" s="10" t="s">
        <v>239</v>
      </c>
      <c r="D47" s="10" t="s">
        <v>420</v>
      </c>
      <c r="E47" s="10" t="s">
        <v>421</v>
      </c>
      <c r="F47" s="10" t="s">
        <v>242</v>
      </c>
      <c r="G47" s="10" t="s">
        <v>422</v>
      </c>
      <c r="H47" s="10" t="s">
        <v>423</v>
      </c>
      <c r="I47" s="11">
        <v>1</v>
      </c>
      <c r="J47" s="10" t="s">
        <v>35</v>
      </c>
      <c r="K47" s="10" t="s">
        <v>424</v>
      </c>
      <c r="L47" s="10" t="s">
        <v>246</v>
      </c>
      <c r="M47" s="10" t="s">
        <v>419</v>
      </c>
    </row>
    <row r="48" spans="1:13" x14ac:dyDescent="0.3">
      <c r="A48" s="10" t="s">
        <v>68</v>
      </c>
      <c r="B48" s="10" t="s">
        <v>425</v>
      </c>
      <c r="C48" s="10" t="s">
        <v>239</v>
      </c>
      <c r="D48" s="10" t="s">
        <v>426</v>
      </c>
      <c r="E48" s="10" t="s">
        <v>427</v>
      </c>
      <c r="F48" s="10" t="s">
        <v>242</v>
      </c>
      <c r="G48" s="10" t="s">
        <v>428</v>
      </c>
      <c r="H48" s="10" t="s">
        <v>429</v>
      </c>
      <c r="I48" s="11">
        <v>1</v>
      </c>
      <c r="J48" s="10" t="s">
        <v>67</v>
      </c>
      <c r="K48" s="10" t="s">
        <v>268</v>
      </c>
      <c r="L48" s="10" t="s">
        <v>246</v>
      </c>
      <c r="M48" s="10" t="s">
        <v>392</v>
      </c>
    </row>
    <row r="49" spans="1:13" x14ac:dyDescent="0.3">
      <c r="A49" s="10" t="s">
        <v>183</v>
      </c>
      <c r="B49" s="10" t="s">
        <v>238</v>
      </c>
      <c r="C49" s="10" t="s">
        <v>239</v>
      </c>
      <c r="D49" s="10" t="s">
        <v>430</v>
      </c>
      <c r="E49" s="10" t="s">
        <v>431</v>
      </c>
      <c r="F49" s="10" t="s">
        <v>242</v>
      </c>
      <c r="G49" s="10" t="s">
        <v>432</v>
      </c>
      <c r="H49" s="10" t="s">
        <v>433</v>
      </c>
      <c r="I49" s="11">
        <v>1</v>
      </c>
      <c r="J49" s="10" t="s">
        <v>182</v>
      </c>
      <c r="K49" s="10" t="s">
        <v>434</v>
      </c>
      <c r="L49" s="10" t="s">
        <v>246</v>
      </c>
      <c r="M49" s="10" t="s">
        <v>435</v>
      </c>
    </row>
    <row r="50" spans="1:13" x14ac:dyDescent="0.3">
      <c r="A50" s="10" t="s">
        <v>98</v>
      </c>
      <c r="B50" s="10" t="s">
        <v>276</v>
      </c>
      <c r="C50" s="10" t="s">
        <v>239</v>
      </c>
      <c r="D50" s="10" t="s">
        <v>436</v>
      </c>
      <c r="E50" s="10" t="s">
        <v>437</v>
      </c>
      <c r="F50" s="10" t="s">
        <v>242</v>
      </c>
      <c r="G50" s="10" t="s">
        <v>438</v>
      </c>
      <c r="H50" s="10" t="s">
        <v>439</v>
      </c>
      <c r="I50" s="11">
        <v>4</v>
      </c>
      <c r="J50" s="10" t="s">
        <v>97</v>
      </c>
      <c r="K50" s="10" t="s">
        <v>440</v>
      </c>
      <c r="L50" s="10" t="s">
        <v>246</v>
      </c>
      <c r="M50" s="10" t="s">
        <v>441</v>
      </c>
    </row>
    <row r="51" spans="1:13" x14ac:dyDescent="0.3">
      <c r="A51" s="10" t="s">
        <v>98</v>
      </c>
      <c r="B51" s="10" t="s">
        <v>276</v>
      </c>
      <c r="C51" s="10" t="s">
        <v>239</v>
      </c>
      <c r="D51" s="10" t="s">
        <v>436</v>
      </c>
      <c r="E51" s="10" t="s">
        <v>437</v>
      </c>
      <c r="F51" s="10" t="s">
        <v>242</v>
      </c>
      <c r="G51" s="10" t="s">
        <v>442</v>
      </c>
      <c r="H51" s="10" t="s">
        <v>443</v>
      </c>
      <c r="I51" s="11">
        <v>1</v>
      </c>
      <c r="J51" s="10" t="s">
        <v>97</v>
      </c>
      <c r="K51" s="10" t="s">
        <v>440</v>
      </c>
      <c r="L51" s="10" t="s">
        <v>246</v>
      </c>
      <c r="M51" s="10" t="s">
        <v>262</v>
      </c>
    </row>
    <row r="52" spans="1:13" x14ac:dyDescent="0.3">
      <c r="A52" s="10" t="s">
        <v>46</v>
      </c>
      <c r="B52" s="10" t="s">
        <v>444</v>
      </c>
      <c r="C52" s="10" t="s">
        <v>239</v>
      </c>
      <c r="D52" s="10" t="s">
        <v>445</v>
      </c>
      <c r="E52" s="10" t="s">
        <v>446</v>
      </c>
      <c r="F52" s="10" t="s">
        <v>242</v>
      </c>
      <c r="G52" s="10" t="s">
        <v>447</v>
      </c>
      <c r="H52" s="10" t="s">
        <v>448</v>
      </c>
      <c r="I52" s="11">
        <v>1</v>
      </c>
      <c r="J52" s="10" t="s">
        <v>45</v>
      </c>
      <c r="K52" s="10" t="s">
        <v>449</v>
      </c>
      <c r="L52" s="10" t="s">
        <v>246</v>
      </c>
      <c r="M52" s="10" t="s">
        <v>450</v>
      </c>
    </row>
    <row r="53" spans="1:13" x14ac:dyDescent="0.3">
      <c r="A53" s="10" t="s">
        <v>76</v>
      </c>
      <c r="B53" s="10" t="s">
        <v>294</v>
      </c>
      <c r="C53" s="10" t="s">
        <v>239</v>
      </c>
      <c r="D53" s="10" t="s">
        <v>295</v>
      </c>
      <c r="E53" s="10" t="s">
        <v>451</v>
      </c>
      <c r="F53" s="10" t="s">
        <v>242</v>
      </c>
      <c r="G53" s="10" t="s">
        <v>452</v>
      </c>
      <c r="H53" s="10" t="s">
        <v>453</v>
      </c>
      <c r="I53" s="11">
        <v>1</v>
      </c>
      <c r="J53" s="10" t="s">
        <v>75</v>
      </c>
      <c r="K53" s="10" t="s">
        <v>454</v>
      </c>
      <c r="L53" s="10" t="s">
        <v>246</v>
      </c>
      <c r="M53" s="10" t="s">
        <v>455</v>
      </c>
    </row>
    <row r="54" spans="1:13" x14ac:dyDescent="0.3">
      <c r="A54" s="10" t="s">
        <v>76</v>
      </c>
      <c r="B54" s="10" t="s">
        <v>294</v>
      </c>
      <c r="C54" s="10" t="s">
        <v>239</v>
      </c>
      <c r="D54" s="10" t="s">
        <v>295</v>
      </c>
      <c r="E54" s="10" t="s">
        <v>451</v>
      </c>
      <c r="F54" s="10" t="s">
        <v>242</v>
      </c>
      <c r="G54" s="10" t="s">
        <v>456</v>
      </c>
      <c r="H54" s="10" t="s">
        <v>457</v>
      </c>
      <c r="I54" s="11">
        <v>8</v>
      </c>
      <c r="J54" s="10" t="s">
        <v>75</v>
      </c>
      <c r="K54" s="10" t="s">
        <v>454</v>
      </c>
      <c r="L54" s="10" t="s">
        <v>246</v>
      </c>
      <c r="M54" s="10" t="s">
        <v>306</v>
      </c>
    </row>
    <row r="55" spans="1:13" x14ac:dyDescent="0.3">
      <c r="A55" s="10" t="s">
        <v>76</v>
      </c>
      <c r="B55" s="10" t="s">
        <v>294</v>
      </c>
      <c r="C55" s="10" t="s">
        <v>239</v>
      </c>
      <c r="D55" s="10" t="s">
        <v>295</v>
      </c>
      <c r="E55" s="10" t="s">
        <v>458</v>
      </c>
      <c r="F55" s="10" t="s">
        <v>242</v>
      </c>
      <c r="G55" s="10" t="s">
        <v>459</v>
      </c>
      <c r="H55" s="10" t="s">
        <v>460</v>
      </c>
      <c r="I55" s="11">
        <v>2</v>
      </c>
      <c r="J55" s="10" t="s">
        <v>75</v>
      </c>
      <c r="K55" s="10" t="s">
        <v>461</v>
      </c>
      <c r="L55" s="10" t="s">
        <v>246</v>
      </c>
      <c r="M55" s="10" t="s">
        <v>462</v>
      </c>
    </row>
    <row r="56" spans="1:13" x14ac:dyDescent="0.3">
      <c r="A56" s="10" t="s">
        <v>26</v>
      </c>
      <c r="B56" s="10" t="s">
        <v>346</v>
      </c>
      <c r="C56" s="10" t="s">
        <v>239</v>
      </c>
      <c r="D56" s="10" t="s">
        <v>463</v>
      </c>
      <c r="E56" s="10" t="s">
        <v>464</v>
      </c>
      <c r="F56" s="10" t="s">
        <v>242</v>
      </c>
      <c r="G56" s="10" t="s">
        <v>465</v>
      </c>
      <c r="H56" s="10" t="s">
        <v>466</v>
      </c>
      <c r="I56" s="11">
        <v>2</v>
      </c>
      <c r="J56" s="10" t="s">
        <v>25</v>
      </c>
      <c r="K56" s="10" t="s">
        <v>467</v>
      </c>
      <c r="L56" s="10" t="s">
        <v>246</v>
      </c>
      <c r="M56" s="10" t="s">
        <v>468</v>
      </c>
    </row>
    <row r="57" spans="1:13" x14ac:dyDescent="0.3">
      <c r="A57" s="10" t="s">
        <v>116</v>
      </c>
      <c r="B57" s="10" t="s">
        <v>425</v>
      </c>
      <c r="C57" s="10" t="s">
        <v>239</v>
      </c>
      <c r="D57" s="10" t="s">
        <v>469</v>
      </c>
      <c r="E57" s="10" t="s">
        <v>470</v>
      </c>
      <c r="F57" s="10" t="s">
        <v>242</v>
      </c>
      <c r="G57" s="10" t="s">
        <v>471</v>
      </c>
      <c r="H57" s="10" t="s">
        <v>472</v>
      </c>
      <c r="I57" s="11">
        <v>1</v>
      </c>
      <c r="J57" s="10" t="s">
        <v>115</v>
      </c>
      <c r="K57" s="10" t="s">
        <v>351</v>
      </c>
      <c r="L57" s="10" t="s">
        <v>246</v>
      </c>
      <c r="M57" s="10" t="s">
        <v>473</v>
      </c>
    </row>
    <row r="58" spans="1:13" x14ac:dyDescent="0.3">
      <c r="A58" s="10" t="s">
        <v>135</v>
      </c>
      <c r="B58" s="10" t="s">
        <v>263</v>
      </c>
      <c r="C58" s="10" t="s">
        <v>239</v>
      </c>
      <c r="D58" s="10" t="s">
        <v>359</v>
      </c>
      <c r="E58" s="10" t="s">
        <v>474</v>
      </c>
      <c r="F58" s="10" t="s">
        <v>242</v>
      </c>
      <c r="G58" s="10" t="s">
        <v>475</v>
      </c>
      <c r="H58" s="10" t="s">
        <v>476</v>
      </c>
      <c r="I58" s="11">
        <v>3</v>
      </c>
      <c r="J58" s="10" t="s">
        <v>134</v>
      </c>
      <c r="K58" s="10" t="s">
        <v>255</v>
      </c>
      <c r="L58" s="10" t="s">
        <v>246</v>
      </c>
      <c r="M58" s="10" t="s">
        <v>477</v>
      </c>
    </row>
    <row r="59" spans="1:13" x14ac:dyDescent="0.3">
      <c r="A59" s="10" t="s">
        <v>30</v>
      </c>
      <c r="B59" s="10" t="s">
        <v>294</v>
      </c>
      <c r="C59" s="10" t="s">
        <v>239</v>
      </c>
      <c r="D59" s="10" t="s">
        <v>295</v>
      </c>
      <c r="E59" s="10" t="s">
        <v>478</v>
      </c>
      <c r="F59" s="10" t="s">
        <v>242</v>
      </c>
      <c r="G59" s="10" t="s">
        <v>479</v>
      </c>
      <c r="H59" s="10" t="s">
        <v>480</v>
      </c>
      <c r="I59" s="11">
        <v>1</v>
      </c>
      <c r="J59" s="10" t="s">
        <v>29</v>
      </c>
      <c r="K59" s="10" t="s">
        <v>481</v>
      </c>
      <c r="L59" s="10" t="s">
        <v>246</v>
      </c>
      <c r="M59" s="10" t="s">
        <v>482</v>
      </c>
    </row>
    <row r="60" spans="1:13" x14ac:dyDescent="0.3">
      <c r="A60" s="10" t="s">
        <v>30</v>
      </c>
      <c r="B60" s="10" t="s">
        <v>294</v>
      </c>
      <c r="C60" s="10" t="s">
        <v>239</v>
      </c>
      <c r="D60" s="10" t="s">
        <v>295</v>
      </c>
      <c r="E60" s="10" t="s">
        <v>478</v>
      </c>
      <c r="F60" s="10" t="s">
        <v>242</v>
      </c>
      <c r="G60" s="10" t="s">
        <v>483</v>
      </c>
      <c r="H60" s="10" t="s">
        <v>484</v>
      </c>
      <c r="I60" s="11">
        <v>3</v>
      </c>
      <c r="J60" s="10" t="s">
        <v>29</v>
      </c>
      <c r="K60" s="10" t="s">
        <v>481</v>
      </c>
      <c r="L60" s="10" t="s">
        <v>246</v>
      </c>
      <c r="M60" s="10" t="s">
        <v>403</v>
      </c>
    </row>
    <row r="61" spans="1:13" x14ac:dyDescent="0.3">
      <c r="A61" s="10" t="s">
        <v>32</v>
      </c>
      <c r="B61" s="10" t="s">
        <v>294</v>
      </c>
      <c r="C61" s="10" t="s">
        <v>239</v>
      </c>
      <c r="D61" s="10" t="s">
        <v>485</v>
      </c>
      <c r="E61" s="10" t="s">
        <v>486</v>
      </c>
      <c r="F61" s="10" t="s">
        <v>242</v>
      </c>
      <c r="G61" s="10" t="s">
        <v>487</v>
      </c>
      <c r="H61" s="10" t="s">
        <v>488</v>
      </c>
      <c r="I61" s="11">
        <v>1</v>
      </c>
      <c r="J61" s="10" t="s">
        <v>31</v>
      </c>
      <c r="K61" s="10" t="s">
        <v>461</v>
      </c>
      <c r="L61" s="10" t="s">
        <v>246</v>
      </c>
      <c r="M61" s="10" t="s">
        <v>489</v>
      </c>
    </row>
    <row r="62" spans="1:13" x14ac:dyDescent="0.3">
      <c r="A62" s="10" t="s">
        <v>32</v>
      </c>
      <c r="B62" s="10" t="s">
        <v>294</v>
      </c>
      <c r="C62" s="10" t="s">
        <v>239</v>
      </c>
      <c r="D62" s="10" t="s">
        <v>485</v>
      </c>
      <c r="E62" s="10" t="s">
        <v>490</v>
      </c>
      <c r="F62" s="10" t="s">
        <v>242</v>
      </c>
      <c r="G62" s="10" t="s">
        <v>491</v>
      </c>
      <c r="H62" s="10" t="s">
        <v>492</v>
      </c>
      <c r="I62" s="11">
        <v>1</v>
      </c>
      <c r="J62" s="10" t="s">
        <v>31</v>
      </c>
      <c r="K62" s="10" t="s">
        <v>461</v>
      </c>
      <c r="L62" s="10" t="s">
        <v>246</v>
      </c>
      <c r="M62" s="10" t="s">
        <v>493</v>
      </c>
    </row>
    <row r="63" spans="1:13" x14ac:dyDescent="0.3">
      <c r="A63" s="10" t="s">
        <v>32</v>
      </c>
      <c r="B63" s="10" t="s">
        <v>294</v>
      </c>
      <c r="C63" s="10" t="s">
        <v>239</v>
      </c>
      <c r="D63" s="10" t="s">
        <v>485</v>
      </c>
      <c r="E63" s="10" t="s">
        <v>494</v>
      </c>
      <c r="F63" s="10" t="s">
        <v>495</v>
      </c>
      <c r="G63" s="10" t="s">
        <v>496</v>
      </c>
      <c r="H63" s="10" t="s">
        <v>497</v>
      </c>
      <c r="I63" s="11">
        <v>1</v>
      </c>
      <c r="J63" s="10" t="s">
        <v>31</v>
      </c>
      <c r="K63" s="10" t="s">
        <v>498</v>
      </c>
      <c r="L63" s="10" t="s">
        <v>246</v>
      </c>
      <c r="M63" s="10" t="s">
        <v>247</v>
      </c>
    </row>
    <row r="64" spans="1:13" x14ac:dyDescent="0.3">
      <c r="A64" s="10" t="s">
        <v>32</v>
      </c>
      <c r="B64" s="10" t="s">
        <v>294</v>
      </c>
      <c r="C64" s="10" t="s">
        <v>239</v>
      </c>
      <c r="D64" s="10" t="s">
        <v>485</v>
      </c>
      <c r="E64" s="10" t="s">
        <v>494</v>
      </c>
      <c r="F64" s="10" t="s">
        <v>495</v>
      </c>
      <c r="G64" s="10" t="s">
        <v>499</v>
      </c>
      <c r="H64" s="10" t="s">
        <v>500</v>
      </c>
      <c r="I64" s="11">
        <v>1</v>
      </c>
      <c r="J64" s="10" t="s">
        <v>31</v>
      </c>
      <c r="K64" s="10" t="s">
        <v>498</v>
      </c>
      <c r="L64" s="10" t="s">
        <v>246</v>
      </c>
      <c r="M64" s="10" t="s">
        <v>247</v>
      </c>
    </row>
    <row r="65" spans="1:13" x14ac:dyDescent="0.3">
      <c r="A65" s="10" t="s">
        <v>32</v>
      </c>
      <c r="B65" s="10" t="s">
        <v>294</v>
      </c>
      <c r="C65" s="10" t="s">
        <v>239</v>
      </c>
      <c r="D65" s="10" t="s">
        <v>485</v>
      </c>
      <c r="E65" s="10" t="s">
        <v>494</v>
      </c>
      <c r="F65" s="10" t="s">
        <v>495</v>
      </c>
      <c r="G65" s="10" t="s">
        <v>334</v>
      </c>
      <c r="H65" s="10" t="s">
        <v>335</v>
      </c>
      <c r="I65" s="11">
        <v>1</v>
      </c>
      <c r="J65" s="10" t="s">
        <v>31</v>
      </c>
      <c r="K65" s="10" t="s">
        <v>498</v>
      </c>
      <c r="L65" s="10" t="s">
        <v>246</v>
      </c>
      <c r="M65" s="10" t="s">
        <v>336</v>
      </c>
    </row>
    <row r="66" spans="1:13" x14ac:dyDescent="0.3">
      <c r="A66" s="10" t="s">
        <v>32</v>
      </c>
      <c r="B66" s="10" t="s">
        <v>294</v>
      </c>
      <c r="C66" s="10" t="s">
        <v>239</v>
      </c>
      <c r="D66" s="10" t="s">
        <v>485</v>
      </c>
      <c r="E66" s="10" t="s">
        <v>494</v>
      </c>
      <c r="F66" s="10" t="s">
        <v>495</v>
      </c>
      <c r="G66" s="10" t="s">
        <v>501</v>
      </c>
      <c r="H66" s="10" t="s">
        <v>502</v>
      </c>
      <c r="I66" s="11">
        <v>1</v>
      </c>
      <c r="J66" s="10" t="s">
        <v>31</v>
      </c>
      <c r="K66" s="10" t="s">
        <v>498</v>
      </c>
      <c r="L66" s="10" t="s">
        <v>246</v>
      </c>
      <c r="M66" s="10" t="s">
        <v>336</v>
      </c>
    </row>
    <row r="67" spans="1:13" x14ac:dyDescent="0.3">
      <c r="A67" s="10" t="s">
        <v>32</v>
      </c>
      <c r="B67" s="10" t="s">
        <v>294</v>
      </c>
      <c r="C67" s="10" t="s">
        <v>239</v>
      </c>
      <c r="D67" s="10" t="s">
        <v>485</v>
      </c>
      <c r="E67" s="10" t="s">
        <v>494</v>
      </c>
      <c r="F67" s="10" t="s">
        <v>495</v>
      </c>
      <c r="G67" s="10" t="s">
        <v>503</v>
      </c>
      <c r="H67" s="10" t="s">
        <v>504</v>
      </c>
      <c r="I67" s="11">
        <v>3</v>
      </c>
      <c r="J67" s="10" t="s">
        <v>31</v>
      </c>
      <c r="K67" s="10" t="s">
        <v>498</v>
      </c>
      <c r="L67" s="10" t="s">
        <v>246</v>
      </c>
      <c r="M67" s="10" t="s">
        <v>336</v>
      </c>
    </row>
    <row r="68" spans="1:13" x14ac:dyDescent="0.3">
      <c r="A68" s="10" t="s">
        <v>32</v>
      </c>
      <c r="B68" s="10" t="s">
        <v>294</v>
      </c>
      <c r="C68" s="10" t="s">
        <v>239</v>
      </c>
      <c r="D68" s="10" t="s">
        <v>485</v>
      </c>
      <c r="E68" s="10" t="s">
        <v>494</v>
      </c>
      <c r="F68" s="10" t="s">
        <v>495</v>
      </c>
      <c r="G68" s="10" t="s">
        <v>505</v>
      </c>
      <c r="H68" s="10" t="s">
        <v>506</v>
      </c>
      <c r="I68" s="11">
        <v>3</v>
      </c>
      <c r="J68" s="10" t="s">
        <v>31</v>
      </c>
      <c r="K68" s="10" t="s">
        <v>498</v>
      </c>
      <c r="L68" s="10" t="s">
        <v>246</v>
      </c>
      <c r="M68" s="10" t="s">
        <v>336</v>
      </c>
    </row>
    <row r="69" spans="1:13" x14ac:dyDescent="0.3">
      <c r="A69" s="10" t="s">
        <v>32</v>
      </c>
      <c r="B69" s="10" t="s">
        <v>294</v>
      </c>
      <c r="C69" s="10" t="s">
        <v>239</v>
      </c>
      <c r="D69" s="10" t="s">
        <v>485</v>
      </c>
      <c r="E69" s="10" t="s">
        <v>494</v>
      </c>
      <c r="F69" s="10" t="s">
        <v>495</v>
      </c>
      <c r="G69" s="10" t="s">
        <v>507</v>
      </c>
      <c r="H69" s="10" t="s">
        <v>508</v>
      </c>
      <c r="I69" s="11">
        <v>1</v>
      </c>
      <c r="J69" s="10" t="s">
        <v>31</v>
      </c>
      <c r="K69" s="10" t="s">
        <v>498</v>
      </c>
      <c r="L69" s="10" t="s">
        <v>246</v>
      </c>
      <c r="M69" s="10" t="s">
        <v>247</v>
      </c>
    </row>
    <row r="70" spans="1:13" x14ac:dyDescent="0.3">
      <c r="A70" s="10" t="s">
        <v>32</v>
      </c>
      <c r="B70" s="10" t="s">
        <v>294</v>
      </c>
      <c r="C70" s="10" t="s">
        <v>239</v>
      </c>
      <c r="D70" s="10" t="s">
        <v>485</v>
      </c>
      <c r="E70" s="10" t="s">
        <v>494</v>
      </c>
      <c r="F70" s="10" t="s">
        <v>495</v>
      </c>
      <c r="G70" s="10" t="s">
        <v>509</v>
      </c>
      <c r="H70" s="10" t="s">
        <v>510</v>
      </c>
      <c r="I70" s="11">
        <v>1</v>
      </c>
      <c r="J70" s="10" t="s">
        <v>31</v>
      </c>
      <c r="K70" s="10" t="s">
        <v>498</v>
      </c>
      <c r="L70" s="10" t="s">
        <v>246</v>
      </c>
      <c r="M70" s="10" t="s">
        <v>247</v>
      </c>
    </row>
    <row r="71" spans="1:13" x14ac:dyDescent="0.3">
      <c r="A71" s="10" t="s">
        <v>32</v>
      </c>
      <c r="B71" s="10" t="s">
        <v>294</v>
      </c>
      <c r="C71" s="10" t="s">
        <v>239</v>
      </c>
      <c r="D71" s="10" t="s">
        <v>485</v>
      </c>
      <c r="E71" s="10" t="s">
        <v>494</v>
      </c>
      <c r="F71" s="10" t="s">
        <v>495</v>
      </c>
      <c r="G71" s="10" t="s">
        <v>511</v>
      </c>
      <c r="H71" s="10" t="s">
        <v>512</v>
      </c>
      <c r="I71" s="11">
        <v>1</v>
      </c>
      <c r="J71" s="10" t="s">
        <v>31</v>
      </c>
      <c r="K71" s="10" t="s">
        <v>498</v>
      </c>
      <c r="L71" s="10" t="s">
        <v>246</v>
      </c>
      <c r="M71" s="10" t="s">
        <v>513</v>
      </c>
    </row>
    <row r="72" spans="1:13" x14ac:dyDescent="0.3">
      <c r="A72" s="10" t="s">
        <v>32</v>
      </c>
      <c r="B72" s="10" t="s">
        <v>294</v>
      </c>
      <c r="C72" s="10" t="s">
        <v>239</v>
      </c>
      <c r="D72" s="10" t="s">
        <v>485</v>
      </c>
      <c r="E72" s="10" t="s">
        <v>494</v>
      </c>
      <c r="F72" s="10" t="s">
        <v>495</v>
      </c>
      <c r="G72" s="10" t="s">
        <v>514</v>
      </c>
      <c r="H72" s="10" t="s">
        <v>515</v>
      </c>
      <c r="I72" s="11">
        <v>2</v>
      </c>
      <c r="J72" s="10" t="s">
        <v>31</v>
      </c>
      <c r="K72" s="10" t="s">
        <v>498</v>
      </c>
      <c r="L72" s="10" t="s">
        <v>246</v>
      </c>
      <c r="M72" s="10" t="s">
        <v>247</v>
      </c>
    </row>
    <row r="73" spans="1:13" x14ac:dyDescent="0.3">
      <c r="A73" s="10" t="s">
        <v>32</v>
      </c>
      <c r="B73" s="10" t="s">
        <v>294</v>
      </c>
      <c r="C73" s="10" t="s">
        <v>239</v>
      </c>
      <c r="D73" s="10" t="s">
        <v>485</v>
      </c>
      <c r="E73" s="10" t="s">
        <v>494</v>
      </c>
      <c r="F73" s="10" t="s">
        <v>495</v>
      </c>
      <c r="G73" s="10" t="s">
        <v>516</v>
      </c>
      <c r="H73" s="10" t="s">
        <v>517</v>
      </c>
      <c r="I73" s="11">
        <v>10</v>
      </c>
      <c r="J73" s="10" t="s">
        <v>31</v>
      </c>
      <c r="K73" s="10" t="s">
        <v>498</v>
      </c>
      <c r="L73" s="10" t="s">
        <v>246</v>
      </c>
      <c r="M73" s="10" t="s">
        <v>518</v>
      </c>
    </row>
    <row r="74" spans="1:13" x14ac:dyDescent="0.3">
      <c r="A74" s="10" t="s">
        <v>32</v>
      </c>
      <c r="B74" s="10" t="s">
        <v>294</v>
      </c>
      <c r="C74" s="10" t="s">
        <v>239</v>
      </c>
      <c r="D74" s="10" t="s">
        <v>485</v>
      </c>
      <c r="E74" s="10" t="s">
        <v>494</v>
      </c>
      <c r="F74" s="10" t="s">
        <v>495</v>
      </c>
      <c r="G74" s="10" t="s">
        <v>519</v>
      </c>
      <c r="H74" s="10" t="s">
        <v>517</v>
      </c>
      <c r="I74" s="11">
        <v>10</v>
      </c>
      <c r="J74" s="10" t="s">
        <v>31</v>
      </c>
      <c r="K74" s="10" t="s">
        <v>498</v>
      </c>
      <c r="L74" s="10" t="s">
        <v>246</v>
      </c>
      <c r="M74" s="10" t="s">
        <v>518</v>
      </c>
    </row>
    <row r="75" spans="1:13" x14ac:dyDescent="0.3">
      <c r="A75" s="10" t="s">
        <v>32</v>
      </c>
      <c r="B75" s="10" t="s">
        <v>294</v>
      </c>
      <c r="C75" s="10" t="s">
        <v>239</v>
      </c>
      <c r="D75" s="10" t="s">
        <v>485</v>
      </c>
      <c r="E75" s="10" t="s">
        <v>520</v>
      </c>
      <c r="F75" s="10" t="s">
        <v>242</v>
      </c>
      <c r="G75" s="10" t="s">
        <v>521</v>
      </c>
      <c r="H75" s="10" t="s">
        <v>522</v>
      </c>
      <c r="I75" s="11">
        <v>3</v>
      </c>
      <c r="J75" s="10" t="s">
        <v>31</v>
      </c>
      <c r="K75" s="10" t="s">
        <v>523</v>
      </c>
      <c r="L75" s="10" t="s">
        <v>246</v>
      </c>
      <c r="M75" s="10" t="s">
        <v>524</v>
      </c>
    </row>
    <row r="76" spans="1:13" x14ac:dyDescent="0.3">
      <c r="A76" s="10" t="s">
        <v>32</v>
      </c>
      <c r="B76" s="10" t="s">
        <v>294</v>
      </c>
      <c r="C76" s="10" t="s">
        <v>239</v>
      </c>
      <c r="D76" s="10" t="s">
        <v>485</v>
      </c>
      <c r="E76" s="10" t="s">
        <v>520</v>
      </c>
      <c r="F76" s="10" t="s">
        <v>242</v>
      </c>
      <c r="G76" s="10" t="s">
        <v>525</v>
      </c>
      <c r="H76" s="10" t="s">
        <v>526</v>
      </c>
      <c r="I76" s="11">
        <v>3</v>
      </c>
      <c r="J76" s="10" t="s">
        <v>31</v>
      </c>
      <c r="K76" s="10" t="s">
        <v>523</v>
      </c>
      <c r="L76" s="10" t="s">
        <v>246</v>
      </c>
      <c r="M76" s="10" t="s">
        <v>524</v>
      </c>
    </row>
    <row r="77" spans="1:13" x14ac:dyDescent="0.3">
      <c r="A77" s="10" t="s">
        <v>32</v>
      </c>
      <c r="B77" s="10" t="s">
        <v>294</v>
      </c>
      <c r="C77" s="10" t="s">
        <v>239</v>
      </c>
      <c r="D77" s="10" t="s">
        <v>485</v>
      </c>
      <c r="E77" s="10" t="s">
        <v>520</v>
      </c>
      <c r="F77" s="10" t="s">
        <v>242</v>
      </c>
      <c r="G77" s="10" t="s">
        <v>527</v>
      </c>
      <c r="H77" s="10" t="s">
        <v>528</v>
      </c>
      <c r="I77" s="11">
        <v>1</v>
      </c>
      <c r="J77" s="10" t="s">
        <v>31</v>
      </c>
      <c r="K77" s="10" t="s">
        <v>523</v>
      </c>
      <c r="L77" s="10" t="s">
        <v>246</v>
      </c>
      <c r="M77" s="10" t="s">
        <v>247</v>
      </c>
    </row>
    <row r="78" spans="1:13" x14ac:dyDescent="0.3">
      <c r="A78" s="10" t="s">
        <v>32</v>
      </c>
      <c r="B78" s="10" t="s">
        <v>294</v>
      </c>
      <c r="C78" s="10" t="s">
        <v>239</v>
      </c>
      <c r="D78" s="10" t="s">
        <v>485</v>
      </c>
      <c r="E78" s="10" t="s">
        <v>529</v>
      </c>
      <c r="F78" s="10" t="s">
        <v>242</v>
      </c>
      <c r="G78" s="10" t="s">
        <v>530</v>
      </c>
      <c r="H78" s="10" t="s">
        <v>531</v>
      </c>
      <c r="I78" s="11">
        <v>1</v>
      </c>
      <c r="J78" s="10" t="s">
        <v>31</v>
      </c>
      <c r="K78" s="10" t="s">
        <v>532</v>
      </c>
      <c r="L78" s="10" t="s">
        <v>246</v>
      </c>
      <c r="M78" s="10" t="s">
        <v>247</v>
      </c>
    </row>
    <row r="79" spans="1:13" x14ac:dyDescent="0.3">
      <c r="A79" s="10" t="s">
        <v>32</v>
      </c>
      <c r="B79" s="10" t="s">
        <v>294</v>
      </c>
      <c r="C79" s="10" t="s">
        <v>239</v>
      </c>
      <c r="D79" s="10" t="s">
        <v>485</v>
      </c>
      <c r="E79" s="10" t="s">
        <v>529</v>
      </c>
      <c r="F79" s="10" t="s">
        <v>242</v>
      </c>
      <c r="G79" s="10" t="s">
        <v>533</v>
      </c>
      <c r="H79" s="10" t="s">
        <v>534</v>
      </c>
      <c r="I79" s="11">
        <v>1</v>
      </c>
      <c r="J79" s="10" t="s">
        <v>31</v>
      </c>
      <c r="K79" s="10" t="s">
        <v>532</v>
      </c>
      <c r="L79" s="10" t="s">
        <v>246</v>
      </c>
      <c r="M79" s="10" t="s">
        <v>288</v>
      </c>
    </row>
    <row r="80" spans="1:13" x14ac:dyDescent="0.3">
      <c r="A80" s="10" t="s">
        <v>32</v>
      </c>
      <c r="B80" s="10" t="s">
        <v>294</v>
      </c>
      <c r="C80" s="10" t="s">
        <v>239</v>
      </c>
      <c r="D80" s="10" t="s">
        <v>485</v>
      </c>
      <c r="E80" s="10" t="s">
        <v>529</v>
      </c>
      <c r="F80" s="10" t="s">
        <v>242</v>
      </c>
      <c r="G80" s="10" t="s">
        <v>535</v>
      </c>
      <c r="H80" s="10" t="s">
        <v>536</v>
      </c>
      <c r="I80" s="11">
        <v>2</v>
      </c>
      <c r="J80" s="10" t="s">
        <v>31</v>
      </c>
      <c r="K80" s="10" t="s">
        <v>532</v>
      </c>
      <c r="L80" s="10" t="s">
        <v>246</v>
      </c>
      <c r="M80" s="10" t="s">
        <v>247</v>
      </c>
    </row>
    <row r="81" spans="1:13" x14ac:dyDescent="0.3">
      <c r="A81" s="10" t="s">
        <v>32</v>
      </c>
      <c r="B81" s="10" t="s">
        <v>294</v>
      </c>
      <c r="C81" s="10" t="s">
        <v>239</v>
      </c>
      <c r="D81" s="10" t="s">
        <v>485</v>
      </c>
      <c r="E81" s="10" t="s">
        <v>529</v>
      </c>
      <c r="F81" s="10" t="s">
        <v>242</v>
      </c>
      <c r="G81" s="10" t="s">
        <v>537</v>
      </c>
      <c r="H81" s="10" t="s">
        <v>538</v>
      </c>
      <c r="I81" s="11">
        <v>6</v>
      </c>
      <c r="J81" s="10" t="s">
        <v>31</v>
      </c>
      <c r="K81" s="10" t="s">
        <v>532</v>
      </c>
      <c r="L81" s="10" t="s">
        <v>246</v>
      </c>
      <c r="M81" s="10" t="s">
        <v>247</v>
      </c>
    </row>
    <row r="82" spans="1:13" x14ac:dyDescent="0.3">
      <c r="A82" s="10" t="s">
        <v>32</v>
      </c>
      <c r="B82" s="10" t="s">
        <v>294</v>
      </c>
      <c r="C82" s="10" t="s">
        <v>239</v>
      </c>
      <c r="D82" s="10" t="s">
        <v>485</v>
      </c>
      <c r="E82" s="10" t="s">
        <v>529</v>
      </c>
      <c r="F82" s="10" t="s">
        <v>242</v>
      </c>
      <c r="G82" s="10" t="s">
        <v>539</v>
      </c>
      <c r="H82" s="10" t="s">
        <v>540</v>
      </c>
      <c r="I82" s="11">
        <v>10</v>
      </c>
      <c r="J82" s="10" t="s">
        <v>31</v>
      </c>
      <c r="K82" s="10" t="s">
        <v>532</v>
      </c>
      <c r="L82" s="10" t="s">
        <v>246</v>
      </c>
      <c r="M82" s="10" t="s">
        <v>247</v>
      </c>
    </row>
    <row r="83" spans="1:13" x14ac:dyDescent="0.3">
      <c r="A83" s="10" t="s">
        <v>181</v>
      </c>
      <c r="B83" s="10" t="s">
        <v>294</v>
      </c>
      <c r="C83" s="10" t="s">
        <v>239</v>
      </c>
      <c r="D83" s="10" t="s">
        <v>541</v>
      </c>
      <c r="E83" s="10" t="s">
        <v>542</v>
      </c>
      <c r="F83" s="10" t="s">
        <v>242</v>
      </c>
      <c r="G83" s="10" t="s">
        <v>543</v>
      </c>
      <c r="H83" s="10" t="s">
        <v>544</v>
      </c>
      <c r="I83" s="11">
        <v>6</v>
      </c>
      <c r="J83" s="10" t="s">
        <v>180</v>
      </c>
      <c r="K83" s="10" t="s">
        <v>545</v>
      </c>
      <c r="L83" s="10" t="s">
        <v>246</v>
      </c>
      <c r="M83" s="10" t="s">
        <v>546</v>
      </c>
    </row>
    <row r="84" spans="1:13" x14ac:dyDescent="0.3">
      <c r="A84" s="10" t="s">
        <v>181</v>
      </c>
      <c r="B84" s="10" t="s">
        <v>294</v>
      </c>
      <c r="C84" s="10" t="s">
        <v>239</v>
      </c>
      <c r="D84" s="10" t="s">
        <v>541</v>
      </c>
      <c r="E84" s="10" t="s">
        <v>547</v>
      </c>
      <c r="F84" s="10" t="s">
        <v>242</v>
      </c>
      <c r="G84" s="10" t="s">
        <v>548</v>
      </c>
      <c r="H84" s="10" t="s">
        <v>549</v>
      </c>
      <c r="I84" s="11">
        <v>1</v>
      </c>
      <c r="J84" s="10" t="s">
        <v>180</v>
      </c>
      <c r="K84" s="10" t="s">
        <v>550</v>
      </c>
      <c r="L84" s="10" t="s">
        <v>246</v>
      </c>
      <c r="M84" s="10" t="s">
        <v>392</v>
      </c>
    </row>
    <row r="85" spans="1:13" x14ac:dyDescent="0.3">
      <c r="A85" s="10" t="s">
        <v>173</v>
      </c>
      <c r="B85" s="10" t="s">
        <v>276</v>
      </c>
      <c r="C85" s="10" t="s">
        <v>239</v>
      </c>
      <c r="D85" s="10" t="s">
        <v>301</v>
      </c>
      <c r="E85" s="10" t="s">
        <v>551</v>
      </c>
      <c r="F85" s="10" t="s">
        <v>242</v>
      </c>
      <c r="G85" s="10" t="s">
        <v>552</v>
      </c>
      <c r="H85" s="10" t="s">
        <v>553</v>
      </c>
      <c r="I85" s="11">
        <v>1</v>
      </c>
      <c r="J85" s="10" t="s">
        <v>172</v>
      </c>
      <c r="K85" s="10" t="s">
        <v>554</v>
      </c>
      <c r="L85" s="10" t="s">
        <v>246</v>
      </c>
      <c r="M85" s="10" t="s">
        <v>262</v>
      </c>
    </row>
    <row r="86" spans="1:13" x14ac:dyDescent="0.3">
      <c r="A86" s="10" t="s">
        <v>173</v>
      </c>
      <c r="B86" s="10" t="s">
        <v>276</v>
      </c>
      <c r="C86" s="10" t="s">
        <v>239</v>
      </c>
      <c r="D86" s="10" t="s">
        <v>301</v>
      </c>
      <c r="E86" s="10" t="s">
        <v>555</v>
      </c>
      <c r="F86" s="10" t="s">
        <v>242</v>
      </c>
      <c r="G86" s="10" t="s">
        <v>552</v>
      </c>
      <c r="H86" s="10" t="s">
        <v>553</v>
      </c>
      <c r="I86" s="11">
        <v>1</v>
      </c>
      <c r="J86" s="10" t="s">
        <v>172</v>
      </c>
      <c r="K86" s="10" t="s">
        <v>556</v>
      </c>
      <c r="L86" s="10" t="s">
        <v>246</v>
      </c>
      <c r="M86" s="10" t="s">
        <v>262</v>
      </c>
    </row>
    <row r="87" spans="1:13" x14ac:dyDescent="0.3">
      <c r="A87" s="10" t="s">
        <v>34</v>
      </c>
      <c r="B87" s="10" t="s">
        <v>256</v>
      </c>
      <c r="C87" s="10" t="s">
        <v>239</v>
      </c>
      <c r="D87" s="10" t="s">
        <v>557</v>
      </c>
      <c r="E87" s="10" t="s">
        <v>558</v>
      </c>
      <c r="F87" s="10" t="s">
        <v>242</v>
      </c>
      <c r="G87" s="10" t="s">
        <v>559</v>
      </c>
      <c r="H87" s="10" t="s">
        <v>560</v>
      </c>
      <c r="I87" s="11">
        <v>1</v>
      </c>
      <c r="J87" s="10" t="s">
        <v>33</v>
      </c>
      <c r="K87" s="10" t="s">
        <v>561</v>
      </c>
      <c r="L87" s="10" t="s">
        <v>246</v>
      </c>
      <c r="M87" s="10" t="s">
        <v>322</v>
      </c>
    </row>
    <row r="88" spans="1:13" x14ac:dyDescent="0.3">
      <c r="A88" s="10" t="s">
        <v>34</v>
      </c>
      <c r="B88" s="10" t="s">
        <v>256</v>
      </c>
      <c r="C88" s="10" t="s">
        <v>239</v>
      </c>
      <c r="D88" s="10" t="s">
        <v>557</v>
      </c>
      <c r="E88" s="10" t="s">
        <v>562</v>
      </c>
      <c r="F88" s="10" t="s">
        <v>242</v>
      </c>
      <c r="G88" s="10" t="s">
        <v>297</v>
      </c>
      <c r="H88" s="10" t="s">
        <v>298</v>
      </c>
      <c r="I88" s="11">
        <v>2</v>
      </c>
      <c r="J88" s="10" t="s">
        <v>33</v>
      </c>
      <c r="K88" s="10" t="s">
        <v>563</v>
      </c>
      <c r="L88" s="10" t="s">
        <v>246</v>
      </c>
      <c r="M88" s="10" t="s">
        <v>300</v>
      </c>
    </row>
    <row r="89" spans="1:13" x14ac:dyDescent="0.3">
      <c r="A89" s="10" t="s">
        <v>48</v>
      </c>
      <c r="B89" s="10" t="s">
        <v>256</v>
      </c>
      <c r="C89" s="10" t="s">
        <v>239</v>
      </c>
      <c r="D89" s="10" t="s">
        <v>564</v>
      </c>
      <c r="E89" s="10" t="s">
        <v>565</v>
      </c>
      <c r="F89" s="10" t="s">
        <v>242</v>
      </c>
      <c r="G89" s="10" t="s">
        <v>566</v>
      </c>
      <c r="H89" s="10" t="s">
        <v>567</v>
      </c>
      <c r="I89" s="11">
        <v>2</v>
      </c>
      <c r="J89" s="10" t="s">
        <v>47</v>
      </c>
      <c r="K89" s="10" t="s">
        <v>568</v>
      </c>
      <c r="L89" s="10" t="s">
        <v>246</v>
      </c>
      <c r="M89" s="10" t="s">
        <v>569</v>
      </c>
    </row>
    <row r="90" spans="1:13" x14ac:dyDescent="0.3">
      <c r="A90" s="10" t="s">
        <v>48</v>
      </c>
      <c r="B90" s="10" t="s">
        <v>256</v>
      </c>
      <c r="C90" s="10" t="s">
        <v>239</v>
      </c>
      <c r="D90" s="10" t="s">
        <v>564</v>
      </c>
      <c r="E90" s="10" t="s">
        <v>565</v>
      </c>
      <c r="F90" s="10" t="s">
        <v>242</v>
      </c>
      <c r="G90" s="10" t="s">
        <v>570</v>
      </c>
      <c r="H90" s="10" t="s">
        <v>571</v>
      </c>
      <c r="I90" s="11">
        <v>1</v>
      </c>
      <c r="J90" s="10" t="s">
        <v>47</v>
      </c>
      <c r="K90" s="10" t="s">
        <v>568</v>
      </c>
      <c r="L90" s="10" t="s">
        <v>246</v>
      </c>
      <c r="M90" s="10" t="s">
        <v>388</v>
      </c>
    </row>
    <row r="91" spans="1:13" x14ac:dyDescent="0.3">
      <c r="A91" s="10" t="s">
        <v>48</v>
      </c>
      <c r="B91" s="10" t="s">
        <v>256</v>
      </c>
      <c r="C91" s="10" t="s">
        <v>239</v>
      </c>
      <c r="D91" s="10" t="s">
        <v>564</v>
      </c>
      <c r="E91" s="10" t="s">
        <v>572</v>
      </c>
      <c r="F91" s="10" t="s">
        <v>242</v>
      </c>
      <c r="G91" s="10" t="s">
        <v>570</v>
      </c>
      <c r="H91" s="10" t="s">
        <v>571</v>
      </c>
      <c r="I91" s="11">
        <v>1</v>
      </c>
      <c r="J91" s="10" t="s">
        <v>47</v>
      </c>
      <c r="K91" s="10" t="s">
        <v>434</v>
      </c>
      <c r="L91" s="10" t="s">
        <v>246</v>
      </c>
      <c r="M91" s="10" t="s">
        <v>388</v>
      </c>
    </row>
    <row r="92" spans="1:13" x14ac:dyDescent="0.3">
      <c r="A92" s="10" t="s">
        <v>48</v>
      </c>
      <c r="B92" s="10" t="s">
        <v>256</v>
      </c>
      <c r="C92" s="10" t="s">
        <v>239</v>
      </c>
      <c r="D92" s="10" t="s">
        <v>564</v>
      </c>
      <c r="E92" s="10" t="s">
        <v>572</v>
      </c>
      <c r="F92" s="10" t="s">
        <v>242</v>
      </c>
      <c r="G92" s="10" t="s">
        <v>573</v>
      </c>
      <c r="H92" s="10" t="s">
        <v>574</v>
      </c>
      <c r="I92" s="11">
        <v>2</v>
      </c>
      <c r="J92" s="10" t="s">
        <v>47</v>
      </c>
      <c r="K92" s="10" t="s">
        <v>434</v>
      </c>
      <c r="L92" s="10" t="s">
        <v>246</v>
      </c>
      <c r="M92" s="10" t="s">
        <v>388</v>
      </c>
    </row>
    <row r="93" spans="1:13" x14ac:dyDescent="0.3">
      <c r="A93" s="10" t="s">
        <v>48</v>
      </c>
      <c r="B93" s="10" t="s">
        <v>256</v>
      </c>
      <c r="C93" s="10" t="s">
        <v>239</v>
      </c>
      <c r="D93" s="10" t="s">
        <v>564</v>
      </c>
      <c r="E93" s="10" t="s">
        <v>575</v>
      </c>
      <c r="F93" s="10" t="s">
        <v>242</v>
      </c>
      <c r="G93" s="10" t="s">
        <v>576</v>
      </c>
      <c r="H93" s="10" t="s">
        <v>577</v>
      </c>
      <c r="I93" s="11">
        <v>1</v>
      </c>
      <c r="J93" s="10" t="s">
        <v>47</v>
      </c>
      <c r="K93" s="10" t="s">
        <v>261</v>
      </c>
      <c r="L93" s="10" t="s">
        <v>246</v>
      </c>
      <c r="M93" s="10" t="s">
        <v>262</v>
      </c>
    </row>
    <row r="94" spans="1:13" x14ac:dyDescent="0.3">
      <c r="A94" s="10" t="s">
        <v>48</v>
      </c>
      <c r="B94" s="10" t="s">
        <v>256</v>
      </c>
      <c r="C94" s="10" t="s">
        <v>239</v>
      </c>
      <c r="D94" s="10" t="s">
        <v>564</v>
      </c>
      <c r="E94" s="10" t="s">
        <v>578</v>
      </c>
      <c r="F94" s="10" t="s">
        <v>242</v>
      </c>
      <c r="G94" s="10" t="s">
        <v>579</v>
      </c>
      <c r="H94" s="10" t="s">
        <v>580</v>
      </c>
      <c r="I94" s="11">
        <v>2</v>
      </c>
      <c r="J94" s="10" t="s">
        <v>47</v>
      </c>
      <c r="K94" s="10" t="s">
        <v>581</v>
      </c>
      <c r="L94" s="10" t="s">
        <v>246</v>
      </c>
      <c r="M94" s="10" t="s">
        <v>388</v>
      </c>
    </row>
    <row r="95" spans="1:13" x14ac:dyDescent="0.3">
      <c r="A95" s="10" t="s">
        <v>48</v>
      </c>
      <c r="B95" s="10" t="s">
        <v>256</v>
      </c>
      <c r="C95" s="10" t="s">
        <v>239</v>
      </c>
      <c r="D95" s="10" t="s">
        <v>564</v>
      </c>
      <c r="E95" s="10" t="s">
        <v>578</v>
      </c>
      <c r="F95" s="10" t="s">
        <v>242</v>
      </c>
      <c r="G95" s="10" t="s">
        <v>582</v>
      </c>
      <c r="H95" s="10" t="s">
        <v>583</v>
      </c>
      <c r="I95" s="11">
        <v>1</v>
      </c>
      <c r="J95" s="10" t="s">
        <v>47</v>
      </c>
      <c r="K95" s="10" t="s">
        <v>581</v>
      </c>
      <c r="L95" s="10" t="s">
        <v>246</v>
      </c>
      <c r="M95" s="10" t="s">
        <v>388</v>
      </c>
    </row>
    <row r="96" spans="1:13" x14ac:dyDescent="0.3">
      <c r="A96" s="10" t="s">
        <v>22</v>
      </c>
      <c r="B96" s="10" t="s">
        <v>256</v>
      </c>
      <c r="C96" s="10" t="s">
        <v>239</v>
      </c>
      <c r="D96" s="10" t="s">
        <v>257</v>
      </c>
      <c r="E96" s="10" t="s">
        <v>584</v>
      </c>
      <c r="F96" s="10" t="s">
        <v>242</v>
      </c>
      <c r="G96" s="10" t="s">
        <v>585</v>
      </c>
      <c r="H96" s="10" t="s">
        <v>586</v>
      </c>
      <c r="I96" s="11">
        <v>2</v>
      </c>
      <c r="J96" s="10" t="s">
        <v>21</v>
      </c>
      <c r="K96" s="10" t="s">
        <v>587</v>
      </c>
      <c r="L96" s="10" t="s">
        <v>246</v>
      </c>
      <c r="M96" s="10" t="s">
        <v>588</v>
      </c>
    </row>
    <row r="97" spans="1:13" x14ac:dyDescent="0.3">
      <c r="A97" s="10" t="s">
        <v>86</v>
      </c>
      <c r="B97" s="10" t="s">
        <v>294</v>
      </c>
      <c r="C97" s="10" t="s">
        <v>239</v>
      </c>
      <c r="D97" s="10" t="s">
        <v>295</v>
      </c>
      <c r="E97" s="10" t="s">
        <v>589</v>
      </c>
      <c r="F97" s="10" t="s">
        <v>242</v>
      </c>
      <c r="G97" s="10" t="s">
        <v>590</v>
      </c>
      <c r="H97" s="10" t="s">
        <v>591</v>
      </c>
      <c r="I97" s="11">
        <v>1</v>
      </c>
      <c r="J97" s="10" t="s">
        <v>85</v>
      </c>
      <c r="K97" s="10" t="s">
        <v>454</v>
      </c>
      <c r="L97" s="10" t="s">
        <v>246</v>
      </c>
      <c r="M97" s="10" t="s">
        <v>592</v>
      </c>
    </row>
    <row r="98" spans="1:13" x14ac:dyDescent="0.3">
      <c r="A98" s="10" t="s">
        <v>86</v>
      </c>
      <c r="B98" s="10" t="s">
        <v>294</v>
      </c>
      <c r="C98" s="10" t="s">
        <v>239</v>
      </c>
      <c r="D98" s="10" t="s">
        <v>295</v>
      </c>
      <c r="E98" s="10" t="s">
        <v>589</v>
      </c>
      <c r="F98" s="10" t="s">
        <v>242</v>
      </c>
      <c r="G98" s="10" t="s">
        <v>593</v>
      </c>
      <c r="H98" s="10" t="s">
        <v>594</v>
      </c>
      <c r="I98" s="11">
        <v>1</v>
      </c>
      <c r="J98" s="10" t="s">
        <v>85</v>
      </c>
      <c r="K98" s="10" t="s">
        <v>454</v>
      </c>
      <c r="L98" s="10" t="s">
        <v>246</v>
      </c>
      <c r="M98" s="10" t="s">
        <v>592</v>
      </c>
    </row>
    <row r="99" spans="1:13" x14ac:dyDescent="0.3">
      <c r="A99" s="10" t="s">
        <v>114</v>
      </c>
      <c r="B99" s="10" t="s">
        <v>425</v>
      </c>
      <c r="C99" s="10" t="s">
        <v>239</v>
      </c>
      <c r="D99" s="10" t="s">
        <v>595</v>
      </c>
      <c r="E99" s="10" t="s">
        <v>596</v>
      </c>
      <c r="F99" s="10" t="s">
        <v>242</v>
      </c>
      <c r="G99" s="10" t="s">
        <v>597</v>
      </c>
      <c r="H99" s="10" t="s">
        <v>598</v>
      </c>
      <c r="I99" s="11">
        <v>1</v>
      </c>
      <c r="J99" s="10" t="s">
        <v>113</v>
      </c>
      <c r="K99" s="10" t="s">
        <v>424</v>
      </c>
      <c r="L99" s="10" t="s">
        <v>246</v>
      </c>
      <c r="M99" s="10" t="s">
        <v>599</v>
      </c>
    </row>
    <row r="100" spans="1:13" x14ac:dyDescent="0.3">
      <c r="A100" s="10" t="s">
        <v>88</v>
      </c>
      <c r="B100" s="10" t="s">
        <v>256</v>
      </c>
      <c r="C100" s="10" t="s">
        <v>239</v>
      </c>
      <c r="D100" s="10" t="s">
        <v>600</v>
      </c>
      <c r="E100" s="10" t="s">
        <v>601</v>
      </c>
      <c r="F100" s="10" t="s">
        <v>242</v>
      </c>
      <c r="G100" s="10" t="s">
        <v>602</v>
      </c>
      <c r="H100" s="10" t="s">
        <v>603</v>
      </c>
      <c r="I100" s="11">
        <v>2</v>
      </c>
      <c r="J100" s="10" t="s">
        <v>87</v>
      </c>
      <c r="K100" s="10" t="s">
        <v>281</v>
      </c>
      <c r="L100" s="10" t="s">
        <v>246</v>
      </c>
      <c r="M100" s="10" t="s">
        <v>604</v>
      </c>
    </row>
    <row r="101" spans="1:13" x14ac:dyDescent="0.3">
      <c r="A101" s="10" t="s">
        <v>88</v>
      </c>
      <c r="B101" s="10" t="s">
        <v>256</v>
      </c>
      <c r="C101" s="10" t="s">
        <v>239</v>
      </c>
      <c r="D101" s="10" t="s">
        <v>600</v>
      </c>
      <c r="E101" s="10" t="s">
        <v>605</v>
      </c>
      <c r="F101" s="10" t="s">
        <v>242</v>
      </c>
      <c r="G101" s="10" t="s">
        <v>606</v>
      </c>
      <c r="H101" s="10" t="s">
        <v>607</v>
      </c>
      <c r="I101" s="11">
        <v>2</v>
      </c>
      <c r="J101" s="10" t="s">
        <v>87</v>
      </c>
      <c r="K101" s="10" t="s">
        <v>608</v>
      </c>
      <c r="L101" s="10" t="s">
        <v>246</v>
      </c>
      <c r="M101" s="10" t="s">
        <v>342</v>
      </c>
    </row>
    <row r="102" spans="1:13" x14ac:dyDescent="0.3">
      <c r="A102" s="10" t="s">
        <v>88</v>
      </c>
      <c r="B102" s="10" t="s">
        <v>256</v>
      </c>
      <c r="C102" s="10" t="s">
        <v>239</v>
      </c>
      <c r="D102" s="10" t="s">
        <v>600</v>
      </c>
      <c r="E102" s="10" t="s">
        <v>605</v>
      </c>
      <c r="F102" s="10" t="s">
        <v>242</v>
      </c>
      <c r="G102" s="10" t="s">
        <v>609</v>
      </c>
      <c r="H102" s="10" t="s">
        <v>610</v>
      </c>
      <c r="I102" s="11">
        <v>4</v>
      </c>
      <c r="J102" s="10" t="s">
        <v>87</v>
      </c>
      <c r="K102" s="10" t="s">
        <v>608</v>
      </c>
      <c r="L102" s="10" t="s">
        <v>246</v>
      </c>
      <c r="M102" s="10" t="s">
        <v>408</v>
      </c>
    </row>
    <row r="103" spans="1:13" x14ac:dyDescent="0.3">
      <c r="A103" s="10" t="s">
        <v>88</v>
      </c>
      <c r="B103" s="10" t="s">
        <v>256</v>
      </c>
      <c r="C103" s="10" t="s">
        <v>239</v>
      </c>
      <c r="D103" s="10" t="s">
        <v>600</v>
      </c>
      <c r="E103" s="10" t="s">
        <v>611</v>
      </c>
      <c r="F103" s="10" t="s">
        <v>242</v>
      </c>
      <c r="G103" s="10" t="s">
        <v>612</v>
      </c>
      <c r="H103" s="10" t="s">
        <v>613</v>
      </c>
      <c r="I103" s="11">
        <v>2</v>
      </c>
      <c r="J103" s="10" t="s">
        <v>87</v>
      </c>
      <c r="K103" s="10" t="s">
        <v>614</v>
      </c>
      <c r="L103" s="10" t="s">
        <v>246</v>
      </c>
      <c r="M103" s="10" t="s">
        <v>615</v>
      </c>
    </row>
    <row r="104" spans="1:13" x14ac:dyDescent="0.3">
      <c r="A104" s="10" t="s">
        <v>40</v>
      </c>
      <c r="B104" s="10" t="s">
        <v>444</v>
      </c>
      <c r="C104" s="10" t="s">
        <v>239</v>
      </c>
      <c r="D104" s="10" t="s">
        <v>445</v>
      </c>
      <c r="E104" s="10" t="s">
        <v>616</v>
      </c>
      <c r="F104" s="10" t="s">
        <v>242</v>
      </c>
      <c r="G104" s="10" t="s">
        <v>617</v>
      </c>
      <c r="H104" s="10" t="s">
        <v>618</v>
      </c>
      <c r="I104" s="11">
        <v>1</v>
      </c>
      <c r="J104" s="10" t="s">
        <v>39</v>
      </c>
      <c r="K104" s="10" t="s">
        <v>311</v>
      </c>
      <c r="L104" s="10" t="s">
        <v>246</v>
      </c>
      <c r="M104" s="10" t="s">
        <v>269</v>
      </c>
    </row>
    <row r="105" spans="1:13" x14ac:dyDescent="0.3">
      <c r="A105" s="10" t="s">
        <v>195</v>
      </c>
      <c r="B105" s="10" t="s">
        <v>276</v>
      </c>
      <c r="C105" s="10" t="s">
        <v>239</v>
      </c>
      <c r="D105" s="10" t="s">
        <v>619</v>
      </c>
      <c r="E105" s="10" t="s">
        <v>620</v>
      </c>
      <c r="F105" s="10" t="s">
        <v>242</v>
      </c>
      <c r="G105" s="10" t="s">
        <v>621</v>
      </c>
      <c r="H105" s="10" t="s">
        <v>622</v>
      </c>
      <c r="I105" s="11">
        <v>1</v>
      </c>
      <c r="J105" s="10" t="s">
        <v>194</v>
      </c>
      <c r="K105" s="10" t="s">
        <v>623</v>
      </c>
      <c r="L105" s="10" t="s">
        <v>246</v>
      </c>
      <c r="M105" s="10" t="s">
        <v>624</v>
      </c>
    </row>
    <row r="106" spans="1:13" x14ac:dyDescent="0.3">
      <c r="A106" s="10" t="s">
        <v>28</v>
      </c>
      <c r="B106" s="10" t="s">
        <v>625</v>
      </c>
      <c r="C106" s="10" t="s">
        <v>239</v>
      </c>
      <c r="D106" s="10" t="s">
        <v>626</v>
      </c>
      <c r="E106" s="10" t="s">
        <v>627</v>
      </c>
      <c r="F106" s="10" t="s">
        <v>242</v>
      </c>
      <c r="G106" s="10" t="s">
        <v>628</v>
      </c>
      <c r="H106" s="10" t="s">
        <v>629</v>
      </c>
      <c r="I106" s="11">
        <v>1</v>
      </c>
      <c r="J106" s="10" t="s">
        <v>27</v>
      </c>
      <c r="K106" s="10" t="s">
        <v>630</v>
      </c>
      <c r="L106" s="10" t="s">
        <v>246</v>
      </c>
      <c r="M106" s="10" t="s">
        <v>631</v>
      </c>
    </row>
    <row r="107" spans="1:13" x14ac:dyDescent="0.3">
      <c r="A107" s="10" t="s">
        <v>28</v>
      </c>
      <c r="B107" s="10" t="s">
        <v>625</v>
      </c>
      <c r="C107" s="10" t="s">
        <v>239</v>
      </c>
      <c r="D107" s="10" t="s">
        <v>626</v>
      </c>
      <c r="E107" s="10" t="s">
        <v>627</v>
      </c>
      <c r="F107" s="10" t="s">
        <v>242</v>
      </c>
      <c r="G107" s="10" t="s">
        <v>632</v>
      </c>
      <c r="H107" s="10" t="s">
        <v>633</v>
      </c>
      <c r="I107" s="11">
        <v>1</v>
      </c>
      <c r="J107" s="10" t="s">
        <v>27</v>
      </c>
      <c r="K107" s="10" t="s">
        <v>630</v>
      </c>
      <c r="L107" s="10" t="s">
        <v>246</v>
      </c>
      <c r="M107" s="10" t="s">
        <v>631</v>
      </c>
    </row>
    <row r="108" spans="1:13" x14ac:dyDescent="0.3">
      <c r="A108" s="10" t="s">
        <v>28</v>
      </c>
      <c r="B108" s="10" t="s">
        <v>625</v>
      </c>
      <c r="C108" s="10" t="s">
        <v>239</v>
      </c>
      <c r="D108" s="10" t="s">
        <v>626</v>
      </c>
      <c r="E108" s="10" t="s">
        <v>634</v>
      </c>
      <c r="F108" s="10" t="s">
        <v>242</v>
      </c>
      <c r="G108" s="10" t="s">
        <v>635</v>
      </c>
      <c r="H108" s="10" t="s">
        <v>636</v>
      </c>
      <c r="I108" s="11">
        <v>1</v>
      </c>
      <c r="J108" s="10" t="s">
        <v>27</v>
      </c>
      <c r="K108" s="10" t="s">
        <v>556</v>
      </c>
      <c r="L108" s="10" t="s">
        <v>246</v>
      </c>
      <c r="M108" s="10" t="s">
        <v>631</v>
      </c>
    </row>
    <row r="109" spans="1:13" x14ac:dyDescent="0.3">
      <c r="A109" s="10" t="s">
        <v>28</v>
      </c>
      <c r="B109" s="10" t="s">
        <v>625</v>
      </c>
      <c r="C109" s="10" t="s">
        <v>239</v>
      </c>
      <c r="D109" s="10" t="s">
        <v>626</v>
      </c>
      <c r="E109" s="10" t="s">
        <v>637</v>
      </c>
      <c r="F109" s="10" t="s">
        <v>242</v>
      </c>
      <c r="G109" s="10" t="s">
        <v>638</v>
      </c>
      <c r="H109" s="10" t="s">
        <v>639</v>
      </c>
      <c r="I109" s="11">
        <v>1</v>
      </c>
      <c r="J109" s="10" t="s">
        <v>27</v>
      </c>
      <c r="K109" s="10" t="s">
        <v>640</v>
      </c>
      <c r="L109" s="10" t="s">
        <v>246</v>
      </c>
      <c r="M109" s="10" t="s">
        <v>641</v>
      </c>
    </row>
    <row r="110" spans="1:13" x14ac:dyDescent="0.3">
      <c r="A110" s="10" t="s">
        <v>28</v>
      </c>
      <c r="B110" s="10" t="s">
        <v>625</v>
      </c>
      <c r="C110" s="10" t="s">
        <v>239</v>
      </c>
      <c r="D110" s="10" t="s">
        <v>626</v>
      </c>
      <c r="E110" s="10" t="s">
        <v>637</v>
      </c>
      <c r="F110" s="10" t="s">
        <v>242</v>
      </c>
      <c r="G110" s="10" t="s">
        <v>642</v>
      </c>
      <c r="H110" s="10" t="s">
        <v>643</v>
      </c>
      <c r="I110" s="11">
        <v>1</v>
      </c>
      <c r="J110" s="10" t="s">
        <v>27</v>
      </c>
      <c r="K110" s="10" t="s">
        <v>640</v>
      </c>
      <c r="L110" s="10" t="s">
        <v>246</v>
      </c>
      <c r="M110" s="10" t="s">
        <v>641</v>
      </c>
    </row>
    <row r="111" spans="1:13" x14ac:dyDescent="0.3">
      <c r="A111" s="10" t="s">
        <v>72</v>
      </c>
      <c r="B111" s="10" t="s">
        <v>256</v>
      </c>
      <c r="C111" s="10" t="s">
        <v>239</v>
      </c>
      <c r="D111" s="10" t="s">
        <v>564</v>
      </c>
      <c r="E111" s="10" t="s">
        <v>644</v>
      </c>
      <c r="F111" s="10" t="s">
        <v>242</v>
      </c>
      <c r="G111" s="10" t="s">
        <v>297</v>
      </c>
      <c r="H111" s="10" t="s">
        <v>298</v>
      </c>
      <c r="I111" s="11">
        <v>3</v>
      </c>
      <c r="J111" s="10" t="s">
        <v>71</v>
      </c>
      <c r="K111" s="10" t="s">
        <v>550</v>
      </c>
      <c r="L111" s="10" t="s">
        <v>246</v>
      </c>
      <c r="M111" s="10" t="s">
        <v>300</v>
      </c>
    </row>
    <row r="112" spans="1:13" x14ac:dyDescent="0.3">
      <c r="A112" s="10" t="s">
        <v>72</v>
      </c>
      <c r="B112" s="10" t="s">
        <v>256</v>
      </c>
      <c r="C112" s="10" t="s">
        <v>239</v>
      </c>
      <c r="D112" s="10" t="s">
        <v>564</v>
      </c>
      <c r="E112" s="10" t="s">
        <v>644</v>
      </c>
      <c r="F112" s="10" t="s">
        <v>242</v>
      </c>
      <c r="G112" s="10" t="s">
        <v>645</v>
      </c>
      <c r="H112" s="10" t="s">
        <v>646</v>
      </c>
      <c r="I112" s="11">
        <v>1</v>
      </c>
      <c r="J112" s="10" t="s">
        <v>71</v>
      </c>
      <c r="K112" s="10" t="s">
        <v>550</v>
      </c>
      <c r="L112" s="10" t="s">
        <v>246</v>
      </c>
      <c r="M112" s="10" t="s">
        <v>408</v>
      </c>
    </row>
    <row r="113" spans="1:13" x14ac:dyDescent="0.3">
      <c r="A113" s="10" t="s">
        <v>175</v>
      </c>
      <c r="B113" s="10" t="s">
        <v>263</v>
      </c>
      <c r="C113" s="10" t="s">
        <v>239</v>
      </c>
      <c r="D113" s="10" t="s">
        <v>359</v>
      </c>
      <c r="E113" s="10" t="s">
        <v>647</v>
      </c>
      <c r="F113" s="10" t="s">
        <v>242</v>
      </c>
      <c r="G113" s="10" t="s">
        <v>648</v>
      </c>
      <c r="H113" s="10" t="s">
        <v>649</v>
      </c>
      <c r="I113" s="11">
        <v>5</v>
      </c>
      <c r="J113" s="10" t="s">
        <v>174</v>
      </c>
      <c r="K113" s="10" t="s">
        <v>363</v>
      </c>
      <c r="L113" s="10" t="s">
        <v>246</v>
      </c>
      <c r="M113" s="10" t="s">
        <v>364</v>
      </c>
    </row>
    <row r="114" spans="1:13" x14ac:dyDescent="0.3">
      <c r="A114" s="10" t="s">
        <v>175</v>
      </c>
      <c r="B114" s="10" t="s">
        <v>263</v>
      </c>
      <c r="C114" s="10" t="s">
        <v>239</v>
      </c>
      <c r="D114" s="10" t="s">
        <v>359</v>
      </c>
      <c r="E114" s="10" t="s">
        <v>647</v>
      </c>
      <c r="F114" s="10" t="s">
        <v>242</v>
      </c>
      <c r="G114" s="10" t="s">
        <v>650</v>
      </c>
      <c r="H114" s="10" t="s">
        <v>651</v>
      </c>
      <c r="I114" s="11">
        <v>5</v>
      </c>
      <c r="J114" s="10" t="s">
        <v>174</v>
      </c>
      <c r="K114" s="10" t="s">
        <v>363</v>
      </c>
      <c r="L114" s="10" t="s">
        <v>246</v>
      </c>
      <c r="M114" s="10" t="s">
        <v>364</v>
      </c>
    </row>
    <row r="115" spans="1:13" x14ac:dyDescent="0.3">
      <c r="A115" s="10" t="s">
        <v>175</v>
      </c>
      <c r="B115" s="10" t="s">
        <v>263</v>
      </c>
      <c r="C115" s="10" t="s">
        <v>239</v>
      </c>
      <c r="D115" s="10" t="s">
        <v>359</v>
      </c>
      <c r="E115" s="10" t="s">
        <v>647</v>
      </c>
      <c r="F115" s="10" t="s">
        <v>242</v>
      </c>
      <c r="G115" s="10" t="s">
        <v>652</v>
      </c>
      <c r="H115" s="10" t="s">
        <v>653</v>
      </c>
      <c r="I115" s="11">
        <v>5</v>
      </c>
      <c r="J115" s="10" t="s">
        <v>174</v>
      </c>
      <c r="K115" s="10" t="s">
        <v>363</v>
      </c>
      <c r="L115" s="10" t="s">
        <v>246</v>
      </c>
      <c r="M115" s="10" t="s">
        <v>364</v>
      </c>
    </row>
    <row r="116" spans="1:13" x14ac:dyDescent="0.3">
      <c r="A116" s="10" t="s">
        <v>175</v>
      </c>
      <c r="B116" s="10" t="s">
        <v>263</v>
      </c>
      <c r="C116" s="10" t="s">
        <v>239</v>
      </c>
      <c r="D116" s="10" t="s">
        <v>359</v>
      </c>
      <c r="E116" s="10" t="s">
        <v>647</v>
      </c>
      <c r="F116" s="10" t="s">
        <v>242</v>
      </c>
      <c r="G116" s="10" t="s">
        <v>654</v>
      </c>
      <c r="H116" s="10" t="s">
        <v>655</v>
      </c>
      <c r="I116" s="11">
        <v>3</v>
      </c>
      <c r="J116" s="10" t="s">
        <v>174</v>
      </c>
      <c r="K116" s="10" t="s">
        <v>363</v>
      </c>
      <c r="L116" s="10" t="s">
        <v>246</v>
      </c>
      <c r="M116" s="10" t="s">
        <v>364</v>
      </c>
    </row>
    <row r="117" spans="1:13" x14ac:dyDescent="0.3">
      <c r="A117" s="10" t="s">
        <v>175</v>
      </c>
      <c r="B117" s="10" t="s">
        <v>263</v>
      </c>
      <c r="C117" s="10" t="s">
        <v>239</v>
      </c>
      <c r="D117" s="10" t="s">
        <v>359</v>
      </c>
      <c r="E117" s="10" t="s">
        <v>647</v>
      </c>
      <c r="F117" s="10" t="s">
        <v>242</v>
      </c>
      <c r="G117" s="10" t="s">
        <v>656</v>
      </c>
      <c r="H117" s="10" t="s">
        <v>657</v>
      </c>
      <c r="I117" s="11">
        <v>5</v>
      </c>
      <c r="J117" s="10" t="s">
        <v>174</v>
      </c>
      <c r="K117" s="10" t="s">
        <v>363</v>
      </c>
      <c r="L117" s="10" t="s">
        <v>246</v>
      </c>
      <c r="M117" s="10" t="s">
        <v>364</v>
      </c>
    </row>
    <row r="118" spans="1:13" x14ac:dyDescent="0.3">
      <c r="A118" s="10" t="s">
        <v>175</v>
      </c>
      <c r="B118" s="10" t="s">
        <v>263</v>
      </c>
      <c r="C118" s="10" t="s">
        <v>239</v>
      </c>
      <c r="D118" s="10" t="s">
        <v>359</v>
      </c>
      <c r="E118" s="10" t="s">
        <v>647</v>
      </c>
      <c r="F118" s="10" t="s">
        <v>242</v>
      </c>
      <c r="G118" s="10" t="s">
        <v>658</v>
      </c>
      <c r="H118" s="10" t="s">
        <v>659</v>
      </c>
      <c r="I118" s="11">
        <v>2</v>
      </c>
      <c r="J118" s="10" t="s">
        <v>174</v>
      </c>
      <c r="K118" s="10" t="s">
        <v>363</v>
      </c>
      <c r="L118" s="10" t="s">
        <v>246</v>
      </c>
      <c r="M118" s="10" t="s">
        <v>364</v>
      </c>
    </row>
    <row r="119" spans="1:13" x14ac:dyDescent="0.3">
      <c r="A119" s="10" t="s">
        <v>175</v>
      </c>
      <c r="B119" s="10" t="s">
        <v>263</v>
      </c>
      <c r="C119" s="10" t="s">
        <v>239</v>
      </c>
      <c r="D119" s="10" t="s">
        <v>359</v>
      </c>
      <c r="E119" s="10" t="s">
        <v>647</v>
      </c>
      <c r="F119" s="10" t="s">
        <v>242</v>
      </c>
      <c r="G119" s="10" t="s">
        <v>660</v>
      </c>
      <c r="H119" s="10" t="s">
        <v>649</v>
      </c>
      <c r="I119" s="11">
        <v>2</v>
      </c>
      <c r="J119" s="10" t="s">
        <v>174</v>
      </c>
      <c r="K119" s="10" t="s">
        <v>363</v>
      </c>
      <c r="L119" s="10" t="s">
        <v>246</v>
      </c>
      <c r="M119" s="10" t="s">
        <v>364</v>
      </c>
    </row>
    <row r="120" spans="1:13" x14ac:dyDescent="0.3">
      <c r="A120" s="10" t="s">
        <v>175</v>
      </c>
      <c r="B120" s="10" t="s">
        <v>263</v>
      </c>
      <c r="C120" s="10" t="s">
        <v>239</v>
      </c>
      <c r="D120" s="10" t="s">
        <v>359</v>
      </c>
      <c r="E120" s="10" t="s">
        <v>647</v>
      </c>
      <c r="F120" s="10" t="s">
        <v>242</v>
      </c>
      <c r="G120" s="10" t="s">
        <v>661</v>
      </c>
      <c r="H120" s="10" t="s">
        <v>662</v>
      </c>
      <c r="I120" s="11">
        <v>3</v>
      </c>
      <c r="J120" s="10" t="s">
        <v>174</v>
      </c>
      <c r="K120" s="10" t="s">
        <v>363</v>
      </c>
      <c r="L120" s="10" t="s">
        <v>246</v>
      </c>
      <c r="M120" s="10" t="s">
        <v>364</v>
      </c>
    </row>
    <row r="121" spans="1:13" x14ac:dyDescent="0.3">
      <c r="A121" s="10" t="s">
        <v>175</v>
      </c>
      <c r="B121" s="10" t="s">
        <v>263</v>
      </c>
      <c r="C121" s="10" t="s">
        <v>239</v>
      </c>
      <c r="D121" s="10" t="s">
        <v>359</v>
      </c>
      <c r="E121" s="10" t="s">
        <v>647</v>
      </c>
      <c r="F121" s="10" t="s">
        <v>242</v>
      </c>
      <c r="G121" s="10" t="s">
        <v>663</v>
      </c>
      <c r="H121" s="10" t="s">
        <v>664</v>
      </c>
      <c r="I121" s="11">
        <v>3</v>
      </c>
      <c r="J121" s="10" t="s">
        <v>174</v>
      </c>
      <c r="K121" s="10" t="s">
        <v>363</v>
      </c>
      <c r="L121" s="10" t="s">
        <v>246</v>
      </c>
      <c r="M121" s="10" t="s">
        <v>364</v>
      </c>
    </row>
    <row r="122" spans="1:13" x14ac:dyDescent="0.3">
      <c r="A122" s="10" t="s">
        <v>16</v>
      </c>
      <c r="B122" s="10" t="s">
        <v>346</v>
      </c>
      <c r="C122" s="10" t="s">
        <v>239</v>
      </c>
      <c r="D122" s="10" t="s">
        <v>665</v>
      </c>
      <c r="E122" s="10" t="s">
        <v>666</v>
      </c>
      <c r="F122" s="10" t="s">
        <v>242</v>
      </c>
      <c r="G122" s="10" t="s">
        <v>667</v>
      </c>
      <c r="H122" s="10" t="s">
        <v>668</v>
      </c>
      <c r="I122" s="11">
        <v>1</v>
      </c>
      <c r="J122" s="10" t="s">
        <v>15</v>
      </c>
      <c r="K122" s="10" t="s">
        <v>669</v>
      </c>
      <c r="L122" s="10" t="s">
        <v>246</v>
      </c>
      <c r="M122" s="10" t="s">
        <v>300</v>
      </c>
    </row>
    <row r="123" spans="1:13" x14ac:dyDescent="0.3">
      <c r="A123" s="10" t="s">
        <v>16</v>
      </c>
      <c r="B123" s="10" t="s">
        <v>346</v>
      </c>
      <c r="C123" s="10" t="s">
        <v>239</v>
      </c>
      <c r="D123" s="10" t="s">
        <v>665</v>
      </c>
      <c r="E123" s="10" t="s">
        <v>666</v>
      </c>
      <c r="F123" s="10" t="s">
        <v>242</v>
      </c>
      <c r="G123" s="10" t="s">
        <v>670</v>
      </c>
      <c r="H123" s="10" t="s">
        <v>671</v>
      </c>
      <c r="I123" s="11">
        <v>1</v>
      </c>
      <c r="J123" s="10" t="s">
        <v>15</v>
      </c>
      <c r="K123" s="10" t="s">
        <v>669</v>
      </c>
      <c r="L123" s="10" t="s">
        <v>246</v>
      </c>
      <c r="M123" s="10" t="s">
        <v>462</v>
      </c>
    </row>
    <row r="124" spans="1:13" x14ac:dyDescent="0.3">
      <c r="A124" s="10" t="s">
        <v>16</v>
      </c>
      <c r="B124" s="10" t="s">
        <v>346</v>
      </c>
      <c r="C124" s="10" t="s">
        <v>239</v>
      </c>
      <c r="D124" s="10" t="s">
        <v>665</v>
      </c>
      <c r="E124" s="10" t="s">
        <v>666</v>
      </c>
      <c r="F124" s="10" t="s">
        <v>242</v>
      </c>
      <c r="G124" s="10" t="s">
        <v>672</v>
      </c>
      <c r="H124" s="10" t="s">
        <v>673</v>
      </c>
      <c r="I124" s="11">
        <v>1</v>
      </c>
      <c r="J124" s="10" t="s">
        <v>15</v>
      </c>
      <c r="K124" s="10" t="s">
        <v>669</v>
      </c>
      <c r="L124" s="10" t="s">
        <v>246</v>
      </c>
      <c r="M124" s="10" t="s">
        <v>631</v>
      </c>
    </row>
    <row r="125" spans="1:13" x14ac:dyDescent="0.3">
      <c r="A125" s="10" t="s">
        <v>16</v>
      </c>
      <c r="B125" s="10" t="s">
        <v>346</v>
      </c>
      <c r="C125" s="10" t="s">
        <v>239</v>
      </c>
      <c r="D125" s="10" t="s">
        <v>665</v>
      </c>
      <c r="E125" s="10" t="s">
        <v>674</v>
      </c>
      <c r="F125" s="10" t="s">
        <v>242</v>
      </c>
      <c r="G125" s="10" t="s">
        <v>675</v>
      </c>
      <c r="H125" s="10" t="s">
        <v>676</v>
      </c>
      <c r="I125" s="11">
        <v>2</v>
      </c>
      <c r="J125" s="10" t="s">
        <v>15</v>
      </c>
      <c r="K125" s="10" t="s">
        <v>550</v>
      </c>
      <c r="L125" s="10" t="s">
        <v>246</v>
      </c>
      <c r="M125" s="10" t="s">
        <v>462</v>
      </c>
    </row>
    <row r="126" spans="1:13" x14ac:dyDescent="0.3">
      <c r="A126" s="10" t="s">
        <v>16</v>
      </c>
      <c r="B126" s="10" t="s">
        <v>346</v>
      </c>
      <c r="C126" s="10" t="s">
        <v>239</v>
      </c>
      <c r="D126" s="10" t="s">
        <v>665</v>
      </c>
      <c r="E126" s="10" t="s">
        <v>677</v>
      </c>
      <c r="F126" s="10" t="s">
        <v>242</v>
      </c>
      <c r="G126" s="10" t="s">
        <v>678</v>
      </c>
      <c r="H126" s="10" t="s">
        <v>679</v>
      </c>
      <c r="I126" s="11">
        <v>3</v>
      </c>
      <c r="J126" s="10" t="s">
        <v>15</v>
      </c>
      <c r="K126" s="10" t="s">
        <v>563</v>
      </c>
      <c r="L126" s="10" t="s">
        <v>246</v>
      </c>
      <c r="M126" s="10" t="s">
        <v>288</v>
      </c>
    </row>
    <row r="127" spans="1:13" x14ac:dyDescent="0.3">
      <c r="A127" s="10" t="s">
        <v>16</v>
      </c>
      <c r="B127" s="10" t="s">
        <v>346</v>
      </c>
      <c r="C127" s="10" t="s">
        <v>239</v>
      </c>
      <c r="D127" s="10" t="s">
        <v>665</v>
      </c>
      <c r="E127" s="10" t="s">
        <v>677</v>
      </c>
      <c r="F127" s="10" t="s">
        <v>242</v>
      </c>
      <c r="G127" s="10" t="s">
        <v>680</v>
      </c>
      <c r="H127" s="10" t="s">
        <v>681</v>
      </c>
      <c r="I127" s="11">
        <v>3</v>
      </c>
      <c r="J127" s="10" t="s">
        <v>15</v>
      </c>
      <c r="K127" s="10" t="s">
        <v>563</v>
      </c>
      <c r="L127" s="10" t="s">
        <v>246</v>
      </c>
      <c r="M127" s="10" t="s">
        <v>288</v>
      </c>
    </row>
    <row r="128" spans="1:13" x14ac:dyDescent="0.3">
      <c r="A128" s="10" t="s">
        <v>16</v>
      </c>
      <c r="B128" s="10" t="s">
        <v>346</v>
      </c>
      <c r="C128" s="10" t="s">
        <v>239</v>
      </c>
      <c r="D128" s="10" t="s">
        <v>665</v>
      </c>
      <c r="E128" s="10" t="s">
        <v>677</v>
      </c>
      <c r="F128" s="10" t="s">
        <v>242</v>
      </c>
      <c r="G128" s="10" t="s">
        <v>682</v>
      </c>
      <c r="H128" s="10" t="s">
        <v>683</v>
      </c>
      <c r="I128" s="11">
        <v>3</v>
      </c>
      <c r="J128" s="10" t="s">
        <v>15</v>
      </c>
      <c r="K128" s="10" t="s">
        <v>563</v>
      </c>
      <c r="L128" s="10" t="s">
        <v>246</v>
      </c>
      <c r="M128" s="10" t="s">
        <v>288</v>
      </c>
    </row>
    <row r="129" spans="1:13" x14ac:dyDescent="0.3">
      <c r="A129" s="10" t="s">
        <v>16</v>
      </c>
      <c r="B129" s="10" t="s">
        <v>346</v>
      </c>
      <c r="C129" s="10" t="s">
        <v>239</v>
      </c>
      <c r="D129" s="10" t="s">
        <v>665</v>
      </c>
      <c r="E129" s="10" t="s">
        <v>677</v>
      </c>
      <c r="F129" s="10" t="s">
        <v>242</v>
      </c>
      <c r="G129" s="10" t="s">
        <v>684</v>
      </c>
      <c r="H129" s="10" t="s">
        <v>683</v>
      </c>
      <c r="I129" s="11">
        <v>3</v>
      </c>
      <c r="J129" s="10" t="s">
        <v>15</v>
      </c>
      <c r="K129" s="10" t="s">
        <v>563</v>
      </c>
      <c r="L129" s="10" t="s">
        <v>246</v>
      </c>
      <c r="M129" s="10" t="s">
        <v>288</v>
      </c>
    </row>
    <row r="130" spans="1:13" x14ac:dyDescent="0.3">
      <c r="A130" s="10" t="s">
        <v>16</v>
      </c>
      <c r="B130" s="10" t="s">
        <v>346</v>
      </c>
      <c r="C130" s="10" t="s">
        <v>239</v>
      </c>
      <c r="D130" s="10" t="s">
        <v>665</v>
      </c>
      <c r="E130" s="10" t="s">
        <v>685</v>
      </c>
      <c r="F130" s="10" t="s">
        <v>242</v>
      </c>
      <c r="G130" s="10" t="s">
        <v>686</v>
      </c>
      <c r="H130" s="10" t="s">
        <v>687</v>
      </c>
      <c r="I130" s="11">
        <v>3</v>
      </c>
      <c r="J130" s="10" t="s">
        <v>15</v>
      </c>
      <c r="K130" s="10" t="s">
        <v>688</v>
      </c>
      <c r="L130" s="10" t="s">
        <v>246</v>
      </c>
      <c r="M130" s="10" t="s">
        <v>689</v>
      </c>
    </row>
    <row r="131" spans="1:13" x14ac:dyDescent="0.3">
      <c r="A131" s="10" t="s">
        <v>16</v>
      </c>
      <c r="B131" s="10" t="s">
        <v>346</v>
      </c>
      <c r="C131" s="10" t="s">
        <v>239</v>
      </c>
      <c r="D131" s="10" t="s">
        <v>665</v>
      </c>
      <c r="E131" s="10" t="s">
        <v>685</v>
      </c>
      <c r="F131" s="10" t="s">
        <v>242</v>
      </c>
      <c r="G131" s="10" t="s">
        <v>690</v>
      </c>
      <c r="H131" s="10" t="s">
        <v>687</v>
      </c>
      <c r="I131" s="11">
        <v>3</v>
      </c>
      <c r="J131" s="10" t="s">
        <v>15</v>
      </c>
      <c r="K131" s="10" t="s">
        <v>688</v>
      </c>
      <c r="L131" s="10" t="s">
        <v>246</v>
      </c>
      <c r="M131" s="10" t="s">
        <v>689</v>
      </c>
    </row>
    <row r="132" spans="1:13" x14ac:dyDescent="0.3">
      <c r="A132" s="10" t="s">
        <v>16</v>
      </c>
      <c r="B132" s="10" t="s">
        <v>346</v>
      </c>
      <c r="C132" s="10" t="s">
        <v>239</v>
      </c>
      <c r="D132" s="10" t="s">
        <v>665</v>
      </c>
      <c r="E132" s="10" t="s">
        <v>691</v>
      </c>
      <c r="F132" s="10" t="s">
        <v>242</v>
      </c>
      <c r="G132" s="10" t="s">
        <v>692</v>
      </c>
      <c r="H132" s="10" t="s">
        <v>693</v>
      </c>
      <c r="I132" s="11">
        <v>1</v>
      </c>
      <c r="J132" s="10" t="s">
        <v>15</v>
      </c>
      <c r="K132" s="10" t="s">
        <v>481</v>
      </c>
      <c r="L132" s="10" t="s">
        <v>246</v>
      </c>
      <c r="M132" s="10" t="s">
        <v>615</v>
      </c>
    </row>
    <row r="133" spans="1:13" x14ac:dyDescent="0.3">
      <c r="A133" s="10" t="s">
        <v>58</v>
      </c>
      <c r="B133" s="10" t="s">
        <v>694</v>
      </c>
      <c r="C133" s="10" t="s">
        <v>239</v>
      </c>
      <c r="D133" s="10" t="s">
        <v>695</v>
      </c>
      <c r="E133" s="10" t="s">
        <v>696</v>
      </c>
      <c r="F133" s="10" t="s">
        <v>242</v>
      </c>
      <c r="G133" s="10" t="s">
        <v>697</v>
      </c>
      <c r="H133" s="10" t="s">
        <v>698</v>
      </c>
      <c r="I133" s="11">
        <v>1</v>
      </c>
      <c r="J133" s="10" t="s">
        <v>57</v>
      </c>
      <c r="K133" s="10" t="s">
        <v>363</v>
      </c>
      <c r="L133" s="10" t="s">
        <v>246</v>
      </c>
      <c r="M133" s="10" t="s">
        <v>322</v>
      </c>
    </row>
    <row r="134" spans="1:13" x14ac:dyDescent="0.3">
      <c r="A134" s="10" t="s">
        <v>58</v>
      </c>
      <c r="B134" s="10" t="s">
        <v>694</v>
      </c>
      <c r="C134" s="10" t="s">
        <v>239</v>
      </c>
      <c r="D134" s="10" t="s">
        <v>695</v>
      </c>
      <c r="E134" s="10" t="s">
        <v>696</v>
      </c>
      <c r="F134" s="10" t="s">
        <v>242</v>
      </c>
      <c r="G134" s="10" t="s">
        <v>699</v>
      </c>
      <c r="H134" s="10" t="s">
        <v>700</v>
      </c>
      <c r="I134" s="11">
        <v>1</v>
      </c>
      <c r="J134" s="10" t="s">
        <v>57</v>
      </c>
      <c r="K134" s="10" t="s">
        <v>363</v>
      </c>
      <c r="L134" s="10" t="s">
        <v>246</v>
      </c>
      <c r="M134" s="10" t="s">
        <v>701</v>
      </c>
    </row>
    <row r="135" spans="1:13" x14ac:dyDescent="0.3">
      <c r="A135" s="10" t="s">
        <v>58</v>
      </c>
      <c r="B135" s="10" t="s">
        <v>694</v>
      </c>
      <c r="C135" s="10" t="s">
        <v>239</v>
      </c>
      <c r="D135" s="10" t="s">
        <v>695</v>
      </c>
      <c r="E135" s="10" t="s">
        <v>702</v>
      </c>
      <c r="F135" s="10" t="s">
        <v>242</v>
      </c>
      <c r="G135" s="10" t="s">
        <v>703</v>
      </c>
      <c r="H135" s="10" t="s">
        <v>704</v>
      </c>
      <c r="I135" s="11">
        <v>1</v>
      </c>
      <c r="J135" s="10" t="s">
        <v>57</v>
      </c>
      <c r="K135" s="10" t="s">
        <v>305</v>
      </c>
      <c r="L135" s="10" t="s">
        <v>246</v>
      </c>
      <c r="M135" s="10" t="s">
        <v>450</v>
      </c>
    </row>
    <row r="136" spans="1:13" x14ac:dyDescent="0.3">
      <c r="A136" s="10" t="s">
        <v>120</v>
      </c>
      <c r="B136" s="10" t="s">
        <v>256</v>
      </c>
      <c r="C136" s="10" t="s">
        <v>239</v>
      </c>
      <c r="D136" s="10" t="s">
        <v>257</v>
      </c>
      <c r="E136" s="10" t="s">
        <v>705</v>
      </c>
      <c r="F136" s="10" t="s">
        <v>242</v>
      </c>
      <c r="G136" s="10" t="s">
        <v>706</v>
      </c>
      <c r="H136" s="10" t="s">
        <v>707</v>
      </c>
      <c r="I136" s="11">
        <v>1</v>
      </c>
      <c r="J136" s="10" t="s">
        <v>119</v>
      </c>
      <c r="K136" s="10" t="s">
        <v>708</v>
      </c>
      <c r="L136" s="10" t="s">
        <v>246</v>
      </c>
      <c r="M136" s="10" t="s">
        <v>262</v>
      </c>
    </row>
    <row r="137" spans="1:13" x14ac:dyDescent="0.3">
      <c r="A137" s="10" t="s">
        <v>120</v>
      </c>
      <c r="B137" s="10" t="s">
        <v>256</v>
      </c>
      <c r="C137" s="10" t="s">
        <v>239</v>
      </c>
      <c r="D137" s="10" t="s">
        <v>257</v>
      </c>
      <c r="E137" s="10" t="s">
        <v>709</v>
      </c>
      <c r="F137" s="10" t="s">
        <v>242</v>
      </c>
      <c r="G137" s="10" t="s">
        <v>710</v>
      </c>
      <c r="H137" s="10" t="s">
        <v>711</v>
      </c>
      <c r="I137" s="11">
        <v>2</v>
      </c>
      <c r="J137" s="10" t="s">
        <v>119</v>
      </c>
      <c r="K137" s="10" t="s">
        <v>630</v>
      </c>
      <c r="L137" s="10" t="s">
        <v>246</v>
      </c>
      <c r="M137" s="10" t="s">
        <v>392</v>
      </c>
    </row>
    <row r="138" spans="1:13" x14ac:dyDescent="0.3">
      <c r="A138" s="10" t="s">
        <v>120</v>
      </c>
      <c r="B138" s="10" t="s">
        <v>256</v>
      </c>
      <c r="C138" s="10" t="s">
        <v>239</v>
      </c>
      <c r="D138" s="10" t="s">
        <v>257</v>
      </c>
      <c r="E138" s="10" t="s">
        <v>712</v>
      </c>
      <c r="F138" s="10" t="s">
        <v>242</v>
      </c>
      <c r="G138" s="10" t="s">
        <v>713</v>
      </c>
      <c r="H138" s="10" t="s">
        <v>714</v>
      </c>
      <c r="I138" s="11">
        <v>1</v>
      </c>
      <c r="J138" s="10" t="s">
        <v>119</v>
      </c>
      <c r="K138" s="10" t="s">
        <v>316</v>
      </c>
      <c r="L138" s="10" t="s">
        <v>246</v>
      </c>
      <c r="M138" s="10" t="s">
        <v>715</v>
      </c>
    </row>
    <row r="139" spans="1:13" x14ac:dyDescent="0.3">
      <c r="A139" s="10" t="s">
        <v>112</v>
      </c>
      <c r="B139" s="10" t="s">
        <v>444</v>
      </c>
      <c r="C139" s="10" t="s">
        <v>239</v>
      </c>
      <c r="D139" s="10" t="s">
        <v>716</v>
      </c>
      <c r="E139" s="10" t="s">
        <v>717</v>
      </c>
      <c r="F139" s="10" t="s">
        <v>242</v>
      </c>
      <c r="G139" s="10" t="s">
        <v>670</v>
      </c>
      <c r="H139" s="10" t="s">
        <v>671</v>
      </c>
      <c r="I139" s="11">
        <v>10</v>
      </c>
      <c r="J139" s="10" t="s">
        <v>111</v>
      </c>
      <c r="K139" s="10" t="s">
        <v>415</v>
      </c>
      <c r="L139" s="10" t="s">
        <v>246</v>
      </c>
      <c r="M139" s="10" t="s">
        <v>462</v>
      </c>
    </row>
    <row r="140" spans="1:13" x14ac:dyDescent="0.3">
      <c r="A140" s="10" t="s">
        <v>62</v>
      </c>
      <c r="B140" s="10" t="s">
        <v>263</v>
      </c>
      <c r="C140" s="10" t="s">
        <v>239</v>
      </c>
      <c r="D140" s="10" t="s">
        <v>359</v>
      </c>
      <c r="E140" s="10" t="s">
        <v>718</v>
      </c>
      <c r="F140" s="10" t="s">
        <v>242</v>
      </c>
      <c r="G140" s="10" t="s">
        <v>719</v>
      </c>
      <c r="H140" s="10" t="s">
        <v>720</v>
      </c>
      <c r="I140" s="11">
        <v>1</v>
      </c>
      <c r="J140" s="10" t="s">
        <v>61</v>
      </c>
      <c r="K140" s="10" t="s">
        <v>363</v>
      </c>
      <c r="L140" s="10" t="s">
        <v>246</v>
      </c>
      <c r="M140" s="10" t="s">
        <v>455</v>
      </c>
    </row>
    <row r="141" spans="1:13" x14ac:dyDescent="0.3">
      <c r="A141" s="10" t="s">
        <v>62</v>
      </c>
      <c r="B141" s="10" t="s">
        <v>263</v>
      </c>
      <c r="C141" s="10" t="s">
        <v>239</v>
      </c>
      <c r="D141" s="10" t="s">
        <v>359</v>
      </c>
      <c r="E141" s="10" t="s">
        <v>721</v>
      </c>
      <c r="F141" s="10" t="s">
        <v>242</v>
      </c>
      <c r="G141" s="10" t="s">
        <v>722</v>
      </c>
      <c r="H141" s="10" t="s">
        <v>723</v>
      </c>
      <c r="I141" s="11">
        <v>3</v>
      </c>
      <c r="J141" s="10" t="s">
        <v>61</v>
      </c>
      <c r="K141" s="10" t="s">
        <v>461</v>
      </c>
      <c r="L141" s="10" t="s">
        <v>246</v>
      </c>
      <c r="M141" s="10" t="s">
        <v>364</v>
      </c>
    </row>
    <row r="142" spans="1:13" x14ac:dyDescent="0.3">
      <c r="A142" s="10" t="s">
        <v>62</v>
      </c>
      <c r="B142" s="10" t="s">
        <v>263</v>
      </c>
      <c r="C142" s="10" t="s">
        <v>239</v>
      </c>
      <c r="D142" s="10" t="s">
        <v>359</v>
      </c>
      <c r="E142" s="10" t="s">
        <v>721</v>
      </c>
      <c r="F142" s="10" t="s">
        <v>242</v>
      </c>
      <c r="G142" s="10" t="s">
        <v>724</v>
      </c>
      <c r="H142" s="10" t="s">
        <v>725</v>
      </c>
      <c r="I142" s="11">
        <v>3</v>
      </c>
      <c r="J142" s="10" t="s">
        <v>61</v>
      </c>
      <c r="K142" s="10" t="s">
        <v>461</v>
      </c>
      <c r="L142" s="10" t="s">
        <v>246</v>
      </c>
      <c r="M142" s="10" t="s">
        <v>364</v>
      </c>
    </row>
    <row r="143" spans="1:13" x14ac:dyDescent="0.3">
      <c r="A143" s="10" t="s">
        <v>62</v>
      </c>
      <c r="B143" s="10" t="s">
        <v>263</v>
      </c>
      <c r="C143" s="10" t="s">
        <v>239</v>
      </c>
      <c r="D143" s="10" t="s">
        <v>359</v>
      </c>
      <c r="E143" s="10" t="s">
        <v>721</v>
      </c>
      <c r="F143" s="10" t="s">
        <v>242</v>
      </c>
      <c r="G143" s="10" t="s">
        <v>726</v>
      </c>
      <c r="H143" s="10" t="s">
        <v>727</v>
      </c>
      <c r="I143" s="11">
        <v>1</v>
      </c>
      <c r="J143" s="10" t="s">
        <v>61</v>
      </c>
      <c r="K143" s="10" t="s">
        <v>461</v>
      </c>
      <c r="L143" s="10" t="s">
        <v>246</v>
      </c>
      <c r="M143" s="10" t="s">
        <v>728</v>
      </c>
    </row>
    <row r="144" spans="1:13" x14ac:dyDescent="0.3">
      <c r="A144" s="10" t="s">
        <v>62</v>
      </c>
      <c r="B144" s="10" t="s">
        <v>263</v>
      </c>
      <c r="C144" s="10" t="s">
        <v>239</v>
      </c>
      <c r="D144" s="10" t="s">
        <v>359</v>
      </c>
      <c r="E144" s="10" t="s">
        <v>729</v>
      </c>
      <c r="F144" s="10" t="s">
        <v>242</v>
      </c>
      <c r="G144" s="10" t="s">
        <v>730</v>
      </c>
      <c r="H144" s="10" t="s">
        <v>731</v>
      </c>
      <c r="I144" s="11">
        <v>1</v>
      </c>
      <c r="J144" s="10" t="s">
        <v>61</v>
      </c>
      <c r="K144" s="10" t="s">
        <v>255</v>
      </c>
      <c r="L144" s="10" t="s">
        <v>246</v>
      </c>
      <c r="M144" s="10" t="s">
        <v>732</v>
      </c>
    </row>
    <row r="145" spans="1:13" x14ac:dyDescent="0.3">
      <c r="A145" s="10" t="s">
        <v>56</v>
      </c>
      <c r="B145" s="10" t="s">
        <v>276</v>
      </c>
      <c r="C145" s="10" t="s">
        <v>239</v>
      </c>
      <c r="D145" s="10" t="s">
        <v>733</v>
      </c>
      <c r="E145" s="10" t="s">
        <v>734</v>
      </c>
      <c r="F145" s="10" t="s">
        <v>242</v>
      </c>
      <c r="G145" s="10" t="s">
        <v>730</v>
      </c>
      <c r="H145" s="10" t="s">
        <v>731</v>
      </c>
      <c r="I145" s="11">
        <v>1</v>
      </c>
      <c r="J145" s="10" t="s">
        <v>55</v>
      </c>
      <c r="K145" s="10" t="s">
        <v>587</v>
      </c>
      <c r="L145" s="10" t="s">
        <v>246</v>
      </c>
      <c r="M145" s="10" t="s">
        <v>732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2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31" t="s">
        <v>735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225</v>
      </c>
      <c r="B2" s="12" t="s">
        <v>226</v>
      </c>
      <c r="C2" s="12" t="s">
        <v>227</v>
      </c>
      <c r="D2" s="12" t="s">
        <v>228</v>
      </c>
      <c r="E2" s="12" t="s">
        <v>229</v>
      </c>
      <c r="F2" s="12" t="s">
        <v>230</v>
      </c>
      <c r="G2" s="12" t="s">
        <v>231</v>
      </c>
      <c r="H2" s="12" t="s">
        <v>232</v>
      </c>
      <c r="I2" s="12" t="s">
        <v>233</v>
      </c>
      <c r="J2" s="12" t="s">
        <v>234</v>
      </c>
      <c r="K2" s="12" t="s">
        <v>235</v>
      </c>
      <c r="L2" s="12" t="s">
        <v>236</v>
      </c>
      <c r="M2" s="12" t="s">
        <v>237</v>
      </c>
    </row>
    <row r="3" spans="1:13" x14ac:dyDescent="0.3">
      <c r="A3" s="13" t="s">
        <v>159</v>
      </c>
      <c r="B3" s="13" t="s">
        <v>238</v>
      </c>
      <c r="C3" s="13" t="s">
        <v>239</v>
      </c>
      <c r="D3" s="13" t="s">
        <v>240</v>
      </c>
      <c r="E3" s="13" t="s">
        <v>252</v>
      </c>
      <c r="F3" s="13" t="s">
        <v>242</v>
      </c>
      <c r="G3" s="13" t="s">
        <v>736</v>
      </c>
      <c r="H3" s="13" t="s">
        <v>737</v>
      </c>
      <c r="I3" s="14">
        <v>2</v>
      </c>
      <c r="J3" s="13" t="s">
        <v>158</v>
      </c>
      <c r="K3" s="13" t="s">
        <v>255</v>
      </c>
      <c r="L3" s="13" t="s">
        <v>738</v>
      </c>
      <c r="M3" s="13" t="s">
        <v>739</v>
      </c>
    </row>
    <row r="4" spans="1:13" x14ac:dyDescent="0.3">
      <c r="A4" s="13" t="s">
        <v>159</v>
      </c>
      <c r="B4" s="13" t="s">
        <v>238</v>
      </c>
      <c r="C4" s="13" t="s">
        <v>239</v>
      </c>
      <c r="D4" s="13" t="s">
        <v>240</v>
      </c>
      <c r="E4" s="13" t="s">
        <v>252</v>
      </c>
      <c r="F4" s="13" t="s">
        <v>242</v>
      </c>
      <c r="G4" s="13" t="s">
        <v>740</v>
      </c>
      <c r="H4" s="13" t="s">
        <v>741</v>
      </c>
      <c r="I4" s="14">
        <v>1</v>
      </c>
      <c r="J4" s="13" t="s">
        <v>158</v>
      </c>
      <c r="K4" s="13" t="s">
        <v>255</v>
      </c>
      <c r="L4" s="13" t="s">
        <v>738</v>
      </c>
      <c r="M4" s="13" t="s">
        <v>742</v>
      </c>
    </row>
    <row r="5" spans="1:13" x14ac:dyDescent="0.3">
      <c r="A5" s="13" t="s">
        <v>151</v>
      </c>
      <c r="B5" s="13" t="s">
        <v>256</v>
      </c>
      <c r="C5" s="13" t="s">
        <v>239</v>
      </c>
      <c r="D5" s="13" t="s">
        <v>600</v>
      </c>
      <c r="E5" s="13" t="s">
        <v>743</v>
      </c>
      <c r="F5" s="13" t="s">
        <v>242</v>
      </c>
      <c r="G5" s="13" t="s">
        <v>744</v>
      </c>
      <c r="H5" s="13" t="s">
        <v>745</v>
      </c>
      <c r="I5" s="14">
        <v>2</v>
      </c>
      <c r="J5" s="13" t="s">
        <v>150</v>
      </c>
      <c r="K5" s="13" t="s">
        <v>746</v>
      </c>
      <c r="L5" s="13" t="s">
        <v>738</v>
      </c>
      <c r="M5" s="13" t="s">
        <v>742</v>
      </c>
    </row>
    <row r="6" spans="1:13" x14ac:dyDescent="0.3">
      <c r="A6" s="13" t="s">
        <v>151</v>
      </c>
      <c r="B6" s="13" t="s">
        <v>256</v>
      </c>
      <c r="C6" s="13" t="s">
        <v>239</v>
      </c>
      <c r="D6" s="13" t="s">
        <v>600</v>
      </c>
      <c r="E6" s="13" t="s">
        <v>743</v>
      </c>
      <c r="F6" s="13" t="s">
        <v>242</v>
      </c>
      <c r="G6" s="13" t="s">
        <v>747</v>
      </c>
      <c r="H6" s="13" t="s">
        <v>748</v>
      </c>
      <c r="I6" s="14">
        <v>1</v>
      </c>
      <c r="J6" s="13" t="s">
        <v>150</v>
      </c>
      <c r="K6" s="13" t="s">
        <v>746</v>
      </c>
      <c r="L6" s="13" t="s">
        <v>738</v>
      </c>
      <c r="M6" s="13" t="s">
        <v>742</v>
      </c>
    </row>
    <row r="7" spans="1:13" x14ac:dyDescent="0.3">
      <c r="A7" s="13" t="s">
        <v>151</v>
      </c>
      <c r="B7" s="13" t="s">
        <v>256</v>
      </c>
      <c r="C7" s="13" t="s">
        <v>239</v>
      </c>
      <c r="D7" s="13" t="s">
        <v>600</v>
      </c>
      <c r="E7" s="13" t="s">
        <v>743</v>
      </c>
      <c r="F7" s="13" t="s">
        <v>242</v>
      </c>
      <c r="G7" s="13" t="s">
        <v>749</v>
      </c>
      <c r="H7" s="13" t="s">
        <v>750</v>
      </c>
      <c r="I7" s="14">
        <v>1</v>
      </c>
      <c r="J7" s="13" t="s">
        <v>150</v>
      </c>
      <c r="K7" s="13" t="s">
        <v>746</v>
      </c>
      <c r="L7" s="13" t="s">
        <v>738</v>
      </c>
      <c r="M7" s="13" t="s">
        <v>742</v>
      </c>
    </row>
    <row r="8" spans="1:13" x14ac:dyDescent="0.3">
      <c r="A8" s="13" t="s">
        <v>151</v>
      </c>
      <c r="B8" s="13" t="s">
        <v>256</v>
      </c>
      <c r="C8" s="13" t="s">
        <v>239</v>
      </c>
      <c r="D8" s="13" t="s">
        <v>600</v>
      </c>
      <c r="E8" s="13" t="s">
        <v>743</v>
      </c>
      <c r="F8" s="13" t="s">
        <v>242</v>
      </c>
      <c r="G8" s="13" t="s">
        <v>751</v>
      </c>
      <c r="H8" s="13" t="s">
        <v>752</v>
      </c>
      <c r="I8" s="14">
        <v>1</v>
      </c>
      <c r="J8" s="13" t="s">
        <v>150</v>
      </c>
      <c r="K8" s="13" t="s">
        <v>746</v>
      </c>
      <c r="L8" s="13" t="s">
        <v>738</v>
      </c>
      <c r="M8" s="13" t="s">
        <v>742</v>
      </c>
    </row>
    <row r="9" spans="1:13" x14ac:dyDescent="0.3">
      <c r="A9" s="13" t="s">
        <v>151</v>
      </c>
      <c r="B9" s="13" t="s">
        <v>256</v>
      </c>
      <c r="C9" s="13" t="s">
        <v>239</v>
      </c>
      <c r="D9" s="13" t="s">
        <v>600</v>
      </c>
      <c r="E9" s="13" t="s">
        <v>743</v>
      </c>
      <c r="F9" s="13" t="s">
        <v>242</v>
      </c>
      <c r="G9" s="13" t="s">
        <v>753</v>
      </c>
      <c r="H9" s="13" t="s">
        <v>754</v>
      </c>
      <c r="I9" s="14">
        <v>1</v>
      </c>
      <c r="J9" s="13" t="s">
        <v>150</v>
      </c>
      <c r="K9" s="13" t="s">
        <v>746</v>
      </c>
      <c r="L9" s="13" t="s">
        <v>738</v>
      </c>
      <c r="M9" s="13" t="s">
        <v>742</v>
      </c>
    </row>
    <row r="10" spans="1:13" x14ac:dyDescent="0.3">
      <c r="A10" s="13" t="s">
        <v>151</v>
      </c>
      <c r="B10" s="13" t="s">
        <v>256</v>
      </c>
      <c r="C10" s="13" t="s">
        <v>239</v>
      </c>
      <c r="D10" s="13" t="s">
        <v>600</v>
      </c>
      <c r="E10" s="13" t="s">
        <v>743</v>
      </c>
      <c r="F10" s="13" t="s">
        <v>242</v>
      </c>
      <c r="G10" s="13" t="s">
        <v>755</v>
      </c>
      <c r="H10" s="13" t="s">
        <v>756</v>
      </c>
      <c r="I10" s="14">
        <v>1</v>
      </c>
      <c r="J10" s="13" t="s">
        <v>150</v>
      </c>
      <c r="K10" s="13" t="s">
        <v>746</v>
      </c>
      <c r="L10" s="13" t="s">
        <v>738</v>
      </c>
      <c r="M10" s="13" t="s">
        <v>742</v>
      </c>
    </row>
    <row r="11" spans="1:13" x14ac:dyDescent="0.3">
      <c r="A11" s="13" t="s">
        <v>151</v>
      </c>
      <c r="B11" s="13" t="s">
        <v>256</v>
      </c>
      <c r="C11" s="13" t="s">
        <v>239</v>
      </c>
      <c r="D11" s="13" t="s">
        <v>600</v>
      </c>
      <c r="E11" s="13" t="s">
        <v>743</v>
      </c>
      <c r="F11" s="13" t="s">
        <v>242</v>
      </c>
      <c r="G11" s="13" t="s">
        <v>757</v>
      </c>
      <c r="H11" s="13" t="s">
        <v>758</v>
      </c>
      <c r="I11" s="14">
        <v>1</v>
      </c>
      <c r="J11" s="13" t="s">
        <v>150</v>
      </c>
      <c r="K11" s="13" t="s">
        <v>746</v>
      </c>
      <c r="L11" s="13" t="s">
        <v>738</v>
      </c>
      <c r="M11" s="13" t="s">
        <v>742</v>
      </c>
    </row>
    <row r="12" spans="1:13" x14ac:dyDescent="0.3">
      <c r="A12" s="13" t="s">
        <v>151</v>
      </c>
      <c r="B12" s="13" t="s">
        <v>256</v>
      </c>
      <c r="C12" s="13" t="s">
        <v>239</v>
      </c>
      <c r="D12" s="13" t="s">
        <v>600</v>
      </c>
      <c r="E12" s="13" t="s">
        <v>743</v>
      </c>
      <c r="F12" s="13" t="s">
        <v>242</v>
      </c>
      <c r="G12" s="13" t="s">
        <v>759</v>
      </c>
      <c r="H12" s="13" t="s">
        <v>760</v>
      </c>
      <c r="I12" s="14">
        <v>1</v>
      </c>
      <c r="J12" s="13" t="s">
        <v>150</v>
      </c>
      <c r="K12" s="13" t="s">
        <v>746</v>
      </c>
      <c r="L12" s="13" t="s">
        <v>738</v>
      </c>
      <c r="M12" s="13" t="s">
        <v>742</v>
      </c>
    </row>
    <row r="13" spans="1:13" x14ac:dyDescent="0.3">
      <c r="A13" s="13" t="s">
        <v>151</v>
      </c>
      <c r="B13" s="13" t="s">
        <v>256</v>
      </c>
      <c r="C13" s="13" t="s">
        <v>239</v>
      </c>
      <c r="D13" s="13" t="s">
        <v>600</v>
      </c>
      <c r="E13" s="13" t="s">
        <v>761</v>
      </c>
      <c r="F13" s="13" t="s">
        <v>242</v>
      </c>
      <c r="G13" s="13" t="s">
        <v>753</v>
      </c>
      <c r="H13" s="13" t="s">
        <v>754</v>
      </c>
      <c r="I13" s="14">
        <v>1</v>
      </c>
      <c r="J13" s="13" t="s">
        <v>150</v>
      </c>
      <c r="K13" s="13" t="s">
        <v>561</v>
      </c>
      <c r="L13" s="13" t="s">
        <v>738</v>
      </c>
      <c r="M13" s="13" t="s">
        <v>742</v>
      </c>
    </row>
    <row r="14" spans="1:13" x14ac:dyDescent="0.3">
      <c r="A14" s="13" t="s">
        <v>151</v>
      </c>
      <c r="B14" s="13" t="s">
        <v>256</v>
      </c>
      <c r="C14" s="13" t="s">
        <v>239</v>
      </c>
      <c r="D14" s="13" t="s">
        <v>600</v>
      </c>
      <c r="E14" s="13" t="s">
        <v>761</v>
      </c>
      <c r="F14" s="13" t="s">
        <v>242</v>
      </c>
      <c r="G14" s="13" t="s">
        <v>762</v>
      </c>
      <c r="H14" s="13" t="s">
        <v>763</v>
      </c>
      <c r="I14" s="14">
        <v>2</v>
      </c>
      <c r="J14" s="13" t="s">
        <v>150</v>
      </c>
      <c r="K14" s="13" t="s">
        <v>561</v>
      </c>
      <c r="L14" s="13" t="s">
        <v>738</v>
      </c>
      <c r="M14" s="13" t="s">
        <v>742</v>
      </c>
    </row>
    <row r="15" spans="1:13" x14ac:dyDescent="0.3">
      <c r="A15" s="13" t="s">
        <v>151</v>
      </c>
      <c r="B15" s="13" t="s">
        <v>256</v>
      </c>
      <c r="C15" s="13" t="s">
        <v>239</v>
      </c>
      <c r="D15" s="13" t="s">
        <v>600</v>
      </c>
      <c r="E15" s="13" t="s">
        <v>761</v>
      </c>
      <c r="F15" s="13" t="s">
        <v>242</v>
      </c>
      <c r="G15" s="13" t="s">
        <v>747</v>
      </c>
      <c r="H15" s="13" t="s">
        <v>748</v>
      </c>
      <c r="I15" s="14">
        <v>1</v>
      </c>
      <c r="J15" s="13" t="s">
        <v>150</v>
      </c>
      <c r="K15" s="13" t="s">
        <v>561</v>
      </c>
      <c r="L15" s="13" t="s">
        <v>738</v>
      </c>
      <c r="M15" s="13" t="s">
        <v>742</v>
      </c>
    </row>
    <row r="16" spans="1:13" x14ac:dyDescent="0.3">
      <c r="A16" s="13" t="s">
        <v>151</v>
      </c>
      <c r="B16" s="13" t="s">
        <v>256</v>
      </c>
      <c r="C16" s="13" t="s">
        <v>239</v>
      </c>
      <c r="D16" s="13" t="s">
        <v>600</v>
      </c>
      <c r="E16" s="13" t="s">
        <v>761</v>
      </c>
      <c r="F16" s="13" t="s">
        <v>242</v>
      </c>
      <c r="G16" s="13" t="s">
        <v>751</v>
      </c>
      <c r="H16" s="13" t="s">
        <v>752</v>
      </c>
      <c r="I16" s="14">
        <v>1</v>
      </c>
      <c r="J16" s="13" t="s">
        <v>150</v>
      </c>
      <c r="K16" s="13" t="s">
        <v>561</v>
      </c>
      <c r="L16" s="13" t="s">
        <v>738</v>
      </c>
      <c r="M16" s="13" t="s">
        <v>742</v>
      </c>
    </row>
    <row r="17" spans="1:13" x14ac:dyDescent="0.3">
      <c r="A17" s="13" t="s">
        <v>151</v>
      </c>
      <c r="B17" s="13" t="s">
        <v>256</v>
      </c>
      <c r="C17" s="13" t="s">
        <v>239</v>
      </c>
      <c r="D17" s="13" t="s">
        <v>600</v>
      </c>
      <c r="E17" s="13" t="s">
        <v>761</v>
      </c>
      <c r="F17" s="13" t="s">
        <v>242</v>
      </c>
      <c r="G17" s="13" t="s">
        <v>764</v>
      </c>
      <c r="H17" s="13" t="s">
        <v>765</v>
      </c>
      <c r="I17" s="14">
        <v>3</v>
      </c>
      <c r="J17" s="13" t="s">
        <v>150</v>
      </c>
      <c r="K17" s="13" t="s">
        <v>561</v>
      </c>
      <c r="L17" s="13" t="s">
        <v>738</v>
      </c>
      <c r="M17" s="13" t="s">
        <v>742</v>
      </c>
    </row>
    <row r="18" spans="1:13" x14ac:dyDescent="0.3">
      <c r="A18" s="13" t="s">
        <v>199</v>
      </c>
      <c r="B18" s="13" t="s">
        <v>256</v>
      </c>
      <c r="C18" s="13" t="s">
        <v>239</v>
      </c>
      <c r="D18" s="13" t="s">
        <v>766</v>
      </c>
      <c r="E18" s="13" t="s">
        <v>767</v>
      </c>
      <c r="F18" s="13" t="s">
        <v>242</v>
      </c>
      <c r="G18" s="13" t="s">
        <v>768</v>
      </c>
      <c r="H18" s="13" t="s">
        <v>769</v>
      </c>
      <c r="I18" s="14">
        <v>4</v>
      </c>
      <c r="J18" s="13" t="s">
        <v>198</v>
      </c>
      <c r="K18" s="13" t="s">
        <v>311</v>
      </c>
      <c r="L18" s="13" t="s">
        <v>738</v>
      </c>
      <c r="M18" s="13" t="s">
        <v>742</v>
      </c>
    </row>
    <row r="19" spans="1:13" x14ac:dyDescent="0.3">
      <c r="A19" s="13" t="s">
        <v>199</v>
      </c>
      <c r="B19" s="13" t="s">
        <v>256</v>
      </c>
      <c r="C19" s="13" t="s">
        <v>239</v>
      </c>
      <c r="D19" s="13" t="s">
        <v>766</v>
      </c>
      <c r="E19" s="13" t="s">
        <v>767</v>
      </c>
      <c r="F19" s="13" t="s">
        <v>242</v>
      </c>
      <c r="G19" s="13" t="s">
        <v>770</v>
      </c>
      <c r="H19" s="13" t="s">
        <v>771</v>
      </c>
      <c r="I19" s="14">
        <v>2</v>
      </c>
      <c r="J19" s="13" t="s">
        <v>198</v>
      </c>
      <c r="K19" s="13" t="s">
        <v>311</v>
      </c>
      <c r="L19" s="13" t="s">
        <v>738</v>
      </c>
      <c r="M19" s="13" t="s">
        <v>742</v>
      </c>
    </row>
    <row r="20" spans="1:13" x14ac:dyDescent="0.3">
      <c r="A20" s="13" t="s">
        <v>199</v>
      </c>
      <c r="B20" s="13" t="s">
        <v>256</v>
      </c>
      <c r="C20" s="13" t="s">
        <v>239</v>
      </c>
      <c r="D20" s="13" t="s">
        <v>766</v>
      </c>
      <c r="E20" s="13" t="s">
        <v>767</v>
      </c>
      <c r="F20" s="13" t="s">
        <v>242</v>
      </c>
      <c r="G20" s="13" t="s">
        <v>749</v>
      </c>
      <c r="H20" s="13" t="s">
        <v>750</v>
      </c>
      <c r="I20" s="14">
        <v>1</v>
      </c>
      <c r="J20" s="13" t="s">
        <v>198</v>
      </c>
      <c r="K20" s="13" t="s">
        <v>311</v>
      </c>
      <c r="L20" s="13" t="s">
        <v>738</v>
      </c>
      <c r="M20" s="13" t="s">
        <v>742</v>
      </c>
    </row>
    <row r="21" spans="1:13" x14ac:dyDescent="0.3">
      <c r="A21" s="13" t="s">
        <v>199</v>
      </c>
      <c r="B21" s="13" t="s">
        <v>256</v>
      </c>
      <c r="C21" s="13" t="s">
        <v>239</v>
      </c>
      <c r="D21" s="13" t="s">
        <v>766</v>
      </c>
      <c r="E21" s="13" t="s">
        <v>767</v>
      </c>
      <c r="F21" s="13" t="s">
        <v>242</v>
      </c>
      <c r="G21" s="13" t="s">
        <v>772</v>
      </c>
      <c r="H21" s="13" t="s">
        <v>773</v>
      </c>
      <c r="I21" s="14">
        <v>2</v>
      </c>
      <c r="J21" s="13" t="s">
        <v>198</v>
      </c>
      <c r="K21" s="13" t="s">
        <v>311</v>
      </c>
      <c r="L21" s="13" t="s">
        <v>738</v>
      </c>
      <c r="M21" s="13" t="s">
        <v>742</v>
      </c>
    </row>
    <row r="22" spans="1:13" x14ac:dyDescent="0.3">
      <c r="A22" s="13" t="s">
        <v>199</v>
      </c>
      <c r="B22" s="13" t="s">
        <v>256</v>
      </c>
      <c r="C22" s="13" t="s">
        <v>239</v>
      </c>
      <c r="D22" s="13" t="s">
        <v>766</v>
      </c>
      <c r="E22" s="13" t="s">
        <v>767</v>
      </c>
      <c r="F22" s="13" t="s">
        <v>242</v>
      </c>
      <c r="G22" s="13" t="s">
        <v>774</v>
      </c>
      <c r="H22" s="13" t="s">
        <v>775</v>
      </c>
      <c r="I22" s="14">
        <v>2</v>
      </c>
      <c r="J22" s="13" t="s">
        <v>198</v>
      </c>
      <c r="K22" s="13" t="s">
        <v>311</v>
      </c>
      <c r="L22" s="13" t="s">
        <v>738</v>
      </c>
      <c r="M22" s="13" t="s">
        <v>742</v>
      </c>
    </row>
    <row r="23" spans="1:13" x14ac:dyDescent="0.3">
      <c r="A23" s="13" t="s">
        <v>199</v>
      </c>
      <c r="B23" s="13" t="s">
        <v>256</v>
      </c>
      <c r="C23" s="13" t="s">
        <v>239</v>
      </c>
      <c r="D23" s="13" t="s">
        <v>766</v>
      </c>
      <c r="E23" s="13" t="s">
        <v>767</v>
      </c>
      <c r="F23" s="13" t="s">
        <v>242</v>
      </c>
      <c r="G23" s="13" t="s">
        <v>776</v>
      </c>
      <c r="H23" s="13" t="s">
        <v>777</v>
      </c>
      <c r="I23" s="14">
        <v>2</v>
      </c>
      <c r="J23" s="13" t="s">
        <v>198</v>
      </c>
      <c r="K23" s="13" t="s">
        <v>311</v>
      </c>
      <c r="L23" s="13" t="s">
        <v>738</v>
      </c>
      <c r="M23" s="13" t="s">
        <v>742</v>
      </c>
    </row>
    <row r="24" spans="1:13" x14ac:dyDescent="0.3">
      <c r="A24" s="13" t="s">
        <v>199</v>
      </c>
      <c r="B24" s="13" t="s">
        <v>256</v>
      </c>
      <c r="C24" s="13" t="s">
        <v>239</v>
      </c>
      <c r="D24" s="13" t="s">
        <v>766</v>
      </c>
      <c r="E24" s="13" t="s">
        <v>767</v>
      </c>
      <c r="F24" s="13" t="s">
        <v>242</v>
      </c>
      <c r="G24" s="13" t="s">
        <v>778</v>
      </c>
      <c r="H24" s="13" t="s">
        <v>779</v>
      </c>
      <c r="I24" s="14">
        <v>1</v>
      </c>
      <c r="J24" s="13" t="s">
        <v>198</v>
      </c>
      <c r="K24" s="13" t="s">
        <v>311</v>
      </c>
      <c r="L24" s="13" t="s">
        <v>738</v>
      </c>
      <c r="M24" s="13" t="s">
        <v>742</v>
      </c>
    </row>
    <row r="25" spans="1:13" x14ac:dyDescent="0.3">
      <c r="A25" s="13" t="s">
        <v>128</v>
      </c>
      <c r="B25" s="13" t="s">
        <v>263</v>
      </c>
      <c r="C25" s="13" t="s">
        <v>239</v>
      </c>
      <c r="D25" s="13" t="s">
        <v>264</v>
      </c>
      <c r="E25" s="13" t="s">
        <v>780</v>
      </c>
      <c r="F25" s="13" t="s">
        <v>242</v>
      </c>
      <c r="G25" s="13" t="s">
        <v>781</v>
      </c>
      <c r="H25" s="13" t="s">
        <v>782</v>
      </c>
      <c r="I25" s="14">
        <v>1</v>
      </c>
      <c r="J25" s="13" t="s">
        <v>127</v>
      </c>
      <c r="K25" s="13" t="s">
        <v>327</v>
      </c>
      <c r="L25" s="13" t="s">
        <v>738</v>
      </c>
      <c r="M25" s="13" t="s">
        <v>742</v>
      </c>
    </row>
    <row r="26" spans="1:13" x14ac:dyDescent="0.3">
      <c r="A26" s="13" t="s">
        <v>128</v>
      </c>
      <c r="B26" s="13" t="s">
        <v>263</v>
      </c>
      <c r="C26" s="13" t="s">
        <v>239</v>
      </c>
      <c r="D26" s="13" t="s">
        <v>264</v>
      </c>
      <c r="E26" s="13" t="s">
        <v>780</v>
      </c>
      <c r="F26" s="13" t="s">
        <v>242</v>
      </c>
      <c r="G26" s="13" t="s">
        <v>783</v>
      </c>
      <c r="H26" s="13" t="s">
        <v>784</v>
      </c>
      <c r="I26" s="14">
        <v>1</v>
      </c>
      <c r="J26" s="13" t="s">
        <v>127</v>
      </c>
      <c r="K26" s="13" t="s">
        <v>327</v>
      </c>
      <c r="L26" s="13" t="s">
        <v>738</v>
      </c>
      <c r="M26" s="13" t="s">
        <v>742</v>
      </c>
    </row>
    <row r="27" spans="1:13" x14ac:dyDescent="0.3">
      <c r="A27" s="13" t="s">
        <v>128</v>
      </c>
      <c r="B27" s="13" t="s">
        <v>263</v>
      </c>
      <c r="C27" s="13" t="s">
        <v>239</v>
      </c>
      <c r="D27" s="13" t="s">
        <v>264</v>
      </c>
      <c r="E27" s="13" t="s">
        <v>780</v>
      </c>
      <c r="F27" s="13" t="s">
        <v>242</v>
      </c>
      <c r="G27" s="13" t="s">
        <v>785</v>
      </c>
      <c r="H27" s="13" t="s">
        <v>786</v>
      </c>
      <c r="I27" s="14">
        <v>1</v>
      </c>
      <c r="J27" s="13" t="s">
        <v>127</v>
      </c>
      <c r="K27" s="13" t="s">
        <v>327</v>
      </c>
      <c r="L27" s="13" t="s">
        <v>738</v>
      </c>
      <c r="M27" s="13" t="s">
        <v>742</v>
      </c>
    </row>
    <row r="28" spans="1:13" x14ac:dyDescent="0.3">
      <c r="A28" s="13" t="s">
        <v>128</v>
      </c>
      <c r="B28" s="13" t="s">
        <v>263</v>
      </c>
      <c r="C28" s="13" t="s">
        <v>239</v>
      </c>
      <c r="D28" s="13" t="s">
        <v>264</v>
      </c>
      <c r="E28" s="13" t="s">
        <v>780</v>
      </c>
      <c r="F28" s="13" t="s">
        <v>242</v>
      </c>
      <c r="G28" s="13" t="s">
        <v>787</v>
      </c>
      <c r="H28" s="13" t="s">
        <v>788</v>
      </c>
      <c r="I28" s="14">
        <v>3</v>
      </c>
      <c r="J28" s="13" t="s">
        <v>127</v>
      </c>
      <c r="K28" s="13" t="s">
        <v>327</v>
      </c>
      <c r="L28" s="13" t="s">
        <v>738</v>
      </c>
      <c r="M28" s="13" t="s">
        <v>742</v>
      </c>
    </row>
    <row r="29" spans="1:13" x14ac:dyDescent="0.3">
      <c r="A29" s="13" t="s">
        <v>128</v>
      </c>
      <c r="B29" s="13" t="s">
        <v>263</v>
      </c>
      <c r="C29" s="13" t="s">
        <v>239</v>
      </c>
      <c r="D29" s="13" t="s">
        <v>264</v>
      </c>
      <c r="E29" s="13" t="s">
        <v>780</v>
      </c>
      <c r="F29" s="13" t="s">
        <v>242</v>
      </c>
      <c r="G29" s="13" t="s">
        <v>789</v>
      </c>
      <c r="H29" s="13" t="s">
        <v>790</v>
      </c>
      <c r="I29" s="14">
        <v>2</v>
      </c>
      <c r="J29" s="13" t="s">
        <v>127</v>
      </c>
      <c r="K29" s="13" t="s">
        <v>327</v>
      </c>
      <c r="L29" s="13" t="s">
        <v>738</v>
      </c>
      <c r="M29" s="13" t="s">
        <v>742</v>
      </c>
    </row>
    <row r="30" spans="1:13" x14ac:dyDescent="0.3">
      <c r="A30" s="13" t="s">
        <v>128</v>
      </c>
      <c r="B30" s="13" t="s">
        <v>263</v>
      </c>
      <c r="C30" s="13" t="s">
        <v>239</v>
      </c>
      <c r="D30" s="13" t="s">
        <v>264</v>
      </c>
      <c r="E30" s="13" t="s">
        <v>265</v>
      </c>
      <c r="F30" s="13" t="s">
        <v>242</v>
      </c>
      <c r="G30" s="13" t="s">
        <v>781</v>
      </c>
      <c r="H30" s="13" t="s">
        <v>782</v>
      </c>
      <c r="I30" s="14">
        <v>1</v>
      </c>
      <c r="J30" s="13" t="s">
        <v>127</v>
      </c>
      <c r="K30" s="13" t="s">
        <v>268</v>
      </c>
      <c r="L30" s="13" t="s">
        <v>738</v>
      </c>
      <c r="M30" s="13" t="s">
        <v>742</v>
      </c>
    </row>
    <row r="31" spans="1:13" x14ac:dyDescent="0.3">
      <c r="A31" s="13" t="s">
        <v>128</v>
      </c>
      <c r="B31" s="13" t="s">
        <v>263</v>
      </c>
      <c r="C31" s="13" t="s">
        <v>239</v>
      </c>
      <c r="D31" s="13" t="s">
        <v>264</v>
      </c>
      <c r="E31" s="13" t="s">
        <v>265</v>
      </c>
      <c r="F31" s="13" t="s">
        <v>242</v>
      </c>
      <c r="G31" s="13" t="s">
        <v>791</v>
      </c>
      <c r="H31" s="13" t="s">
        <v>792</v>
      </c>
      <c r="I31" s="14">
        <v>3</v>
      </c>
      <c r="J31" s="13" t="s">
        <v>127</v>
      </c>
      <c r="K31" s="13" t="s">
        <v>268</v>
      </c>
      <c r="L31" s="13" t="s">
        <v>738</v>
      </c>
      <c r="M31" s="13" t="s">
        <v>742</v>
      </c>
    </row>
    <row r="32" spans="1:13" x14ac:dyDescent="0.3">
      <c r="A32" s="13" t="s">
        <v>128</v>
      </c>
      <c r="B32" s="13" t="s">
        <v>263</v>
      </c>
      <c r="C32" s="13" t="s">
        <v>239</v>
      </c>
      <c r="D32" s="13" t="s">
        <v>264</v>
      </c>
      <c r="E32" s="13" t="s">
        <v>265</v>
      </c>
      <c r="F32" s="13" t="s">
        <v>242</v>
      </c>
      <c r="G32" s="13" t="s">
        <v>793</v>
      </c>
      <c r="H32" s="13" t="s">
        <v>794</v>
      </c>
      <c r="I32" s="14">
        <v>5</v>
      </c>
      <c r="J32" s="13" t="s">
        <v>127</v>
      </c>
      <c r="K32" s="13" t="s">
        <v>268</v>
      </c>
      <c r="L32" s="13" t="s">
        <v>738</v>
      </c>
      <c r="M32" s="13" t="s">
        <v>742</v>
      </c>
    </row>
    <row r="33" spans="1:13" x14ac:dyDescent="0.3">
      <c r="A33" s="13" t="s">
        <v>128</v>
      </c>
      <c r="B33" s="13" t="s">
        <v>263</v>
      </c>
      <c r="C33" s="13" t="s">
        <v>239</v>
      </c>
      <c r="D33" s="13" t="s">
        <v>264</v>
      </c>
      <c r="E33" s="13" t="s">
        <v>265</v>
      </c>
      <c r="F33" s="13" t="s">
        <v>242</v>
      </c>
      <c r="G33" s="13" t="s">
        <v>795</v>
      </c>
      <c r="H33" s="13" t="s">
        <v>796</v>
      </c>
      <c r="I33" s="14">
        <v>1</v>
      </c>
      <c r="J33" s="13" t="s">
        <v>127</v>
      </c>
      <c r="K33" s="13" t="s">
        <v>268</v>
      </c>
      <c r="L33" s="13" t="s">
        <v>738</v>
      </c>
      <c r="M33" s="13" t="s">
        <v>742</v>
      </c>
    </row>
    <row r="34" spans="1:13" x14ac:dyDescent="0.3">
      <c r="A34" s="13" t="s">
        <v>128</v>
      </c>
      <c r="B34" s="13" t="s">
        <v>263</v>
      </c>
      <c r="C34" s="13" t="s">
        <v>239</v>
      </c>
      <c r="D34" s="13" t="s">
        <v>264</v>
      </c>
      <c r="E34" s="13" t="s">
        <v>265</v>
      </c>
      <c r="F34" s="13" t="s">
        <v>242</v>
      </c>
      <c r="G34" s="13" t="s">
        <v>797</v>
      </c>
      <c r="H34" s="13" t="s">
        <v>798</v>
      </c>
      <c r="I34" s="14">
        <v>4</v>
      </c>
      <c r="J34" s="13" t="s">
        <v>127</v>
      </c>
      <c r="K34" s="13" t="s">
        <v>268</v>
      </c>
      <c r="L34" s="13" t="s">
        <v>738</v>
      </c>
      <c r="M34" s="13" t="s">
        <v>742</v>
      </c>
    </row>
    <row r="35" spans="1:13" x14ac:dyDescent="0.3">
      <c r="A35" s="13" t="s">
        <v>84</v>
      </c>
      <c r="B35" s="13" t="s">
        <v>799</v>
      </c>
      <c r="C35" s="13" t="s">
        <v>239</v>
      </c>
      <c r="D35" s="13" t="s">
        <v>800</v>
      </c>
      <c r="E35" s="13" t="s">
        <v>801</v>
      </c>
      <c r="F35" s="13" t="s">
        <v>242</v>
      </c>
      <c r="G35" s="13" t="s">
        <v>802</v>
      </c>
      <c r="H35" s="13" t="s">
        <v>803</v>
      </c>
      <c r="I35" s="14">
        <v>1</v>
      </c>
      <c r="J35" s="13" t="s">
        <v>83</v>
      </c>
      <c r="K35" s="13" t="s">
        <v>287</v>
      </c>
      <c r="L35" s="13" t="s">
        <v>738</v>
      </c>
      <c r="M35" s="13" t="s">
        <v>482</v>
      </c>
    </row>
    <row r="36" spans="1:13" x14ac:dyDescent="0.3">
      <c r="A36" s="13" t="s">
        <v>84</v>
      </c>
      <c r="B36" s="13" t="s">
        <v>799</v>
      </c>
      <c r="C36" s="13" t="s">
        <v>239</v>
      </c>
      <c r="D36" s="13" t="s">
        <v>800</v>
      </c>
      <c r="E36" s="13" t="s">
        <v>804</v>
      </c>
      <c r="F36" s="13" t="s">
        <v>242</v>
      </c>
      <c r="G36" s="13" t="s">
        <v>805</v>
      </c>
      <c r="H36" s="13" t="s">
        <v>806</v>
      </c>
      <c r="I36" s="14">
        <v>2</v>
      </c>
      <c r="J36" s="13" t="s">
        <v>83</v>
      </c>
      <c r="K36" s="13" t="s">
        <v>523</v>
      </c>
      <c r="L36" s="13" t="s">
        <v>738</v>
      </c>
      <c r="M36" s="13" t="s">
        <v>482</v>
      </c>
    </row>
    <row r="37" spans="1:13" x14ac:dyDescent="0.3">
      <c r="A37" s="13" t="s">
        <v>141</v>
      </c>
      <c r="B37" s="13" t="s">
        <v>263</v>
      </c>
      <c r="C37" s="13" t="s">
        <v>239</v>
      </c>
      <c r="D37" s="13" t="s">
        <v>807</v>
      </c>
      <c r="E37" s="13" t="s">
        <v>808</v>
      </c>
      <c r="F37" s="13" t="s">
        <v>242</v>
      </c>
      <c r="G37" s="13" t="s">
        <v>809</v>
      </c>
      <c r="H37" s="13" t="s">
        <v>810</v>
      </c>
      <c r="I37" s="14">
        <v>1</v>
      </c>
      <c r="J37" s="13" t="s">
        <v>140</v>
      </c>
      <c r="K37" s="13" t="s">
        <v>245</v>
      </c>
      <c r="L37" s="13" t="s">
        <v>738</v>
      </c>
      <c r="M37" s="13" t="s">
        <v>742</v>
      </c>
    </row>
    <row r="38" spans="1:13" x14ac:dyDescent="0.3">
      <c r="A38" s="13" t="s">
        <v>141</v>
      </c>
      <c r="B38" s="13" t="s">
        <v>263</v>
      </c>
      <c r="C38" s="13" t="s">
        <v>239</v>
      </c>
      <c r="D38" s="13" t="s">
        <v>807</v>
      </c>
      <c r="E38" s="13" t="s">
        <v>808</v>
      </c>
      <c r="F38" s="13" t="s">
        <v>242</v>
      </c>
      <c r="G38" s="13" t="s">
        <v>811</v>
      </c>
      <c r="H38" s="13" t="s">
        <v>812</v>
      </c>
      <c r="I38" s="14">
        <v>2</v>
      </c>
      <c r="J38" s="13" t="s">
        <v>140</v>
      </c>
      <c r="K38" s="13" t="s">
        <v>245</v>
      </c>
      <c r="L38" s="13" t="s">
        <v>738</v>
      </c>
      <c r="M38" s="13" t="s">
        <v>742</v>
      </c>
    </row>
    <row r="39" spans="1:13" x14ac:dyDescent="0.3">
      <c r="A39" s="13" t="s">
        <v>141</v>
      </c>
      <c r="B39" s="13" t="s">
        <v>263</v>
      </c>
      <c r="C39" s="13" t="s">
        <v>239</v>
      </c>
      <c r="D39" s="13" t="s">
        <v>807</v>
      </c>
      <c r="E39" s="13" t="s">
        <v>808</v>
      </c>
      <c r="F39" s="13" t="s">
        <v>242</v>
      </c>
      <c r="G39" s="13" t="s">
        <v>813</v>
      </c>
      <c r="H39" s="13" t="s">
        <v>814</v>
      </c>
      <c r="I39" s="14">
        <v>1</v>
      </c>
      <c r="J39" s="13" t="s">
        <v>140</v>
      </c>
      <c r="K39" s="13" t="s">
        <v>245</v>
      </c>
      <c r="L39" s="13" t="s">
        <v>738</v>
      </c>
      <c r="M39" s="13" t="s">
        <v>742</v>
      </c>
    </row>
    <row r="40" spans="1:13" x14ac:dyDescent="0.3">
      <c r="A40" s="13" t="s">
        <v>141</v>
      </c>
      <c r="B40" s="13" t="s">
        <v>263</v>
      </c>
      <c r="C40" s="13" t="s">
        <v>239</v>
      </c>
      <c r="D40" s="13" t="s">
        <v>807</v>
      </c>
      <c r="E40" s="13" t="s">
        <v>808</v>
      </c>
      <c r="F40" s="13" t="s">
        <v>242</v>
      </c>
      <c r="G40" s="13" t="s">
        <v>815</v>
      </c>
      <c r="H40" s="13" t="s">
        <v>816</v>
      </c>
      <c r="I40" s="14">
        <v>3</v>
      </c>
      <c r="J40" s="13" t="s">
        <v>140</v>
      </c>
      <c r="K40" s="13" t="s">
        <v>245</v>
      </c>
      <c r="L40" s="13" t="s">
        <v>738</v>
      </c>
      <c r="M40" s="13" t="s">
        <v>742</v>
      </c>
    </row>
    <row r="41" spans="1:13" x14ac:dyDescent="0.3">
      <c r="A41" s="13" t="s">
        <v>141</v>
      </c>
      <c r="B41" s="13" t="s">
        <v>263</v>
      </c>
      <c r="C41" s="13" t="s">
        <v>239</v>
      </c>
      <c r="D41" s="13" t="s">
        <v>807</v>
      </c>
      <c r="E41" s="13" t="s">
        <v>808</v>
      </c>
      <c r="F41" s="13" t="s">
        <v>242</v>
      </c>
      <c r="G41" s="13" t="s">
        <v>817</v>
      </c>
      <c r="H41" s="13" t="s">
        <v>818</v>
      </c>
      <c r="I41" s="14">
        <v>3</v>
      </c>
      <c r="J41" s="13" t="s">
        <v>140</v>
      </c>
      <c r="K41" s="13" t="s">
        <v>245</v>
      </c>
      <c r="L41" s="13" t="s">
        <v>738</v>
      </c>
      <c r="M41" s="13" t="s">
        <v>742</v>
      </c>
    </row>
    <row r="42" spans="1:13" x14ac:dyDescent="0.3">
      <c r="A42" s="13" t="s">
        <v>141</v>
      </c>
      <c r="B42" s="13" t="s">
        <v>263</v>
      </c>
      <c r="C42" s="13" t="s">
        <v>239</v>
      </c>
      <c r="D42" s="13" t="s">
        <v>807</v>
      </c>
      <c r="E42" s="13" t="s">
        <v>808</v>
      </c>
      <c r="F42" s="13" t="s">
        <v>242</v>
      </c>
      <c r="G42" s="13" t="s">
        <v>819</v>
      </c>
      <c r="H42" s="13" t="s">
        <v>820</v>
      </c>
      <c r="I42" s="14">
        <v>2</v>
      </c>
      <c r="J42" s="13" t="s">
        <v>140</v>
      </c>
      <c r="K42" s="13" t="s">
        <v>245</v>
      </c>
      <c r="L42" s="13" t="s">
        <v>738</v>
      </c>
      <c r="M42" s="13" t="s">
        <v>742</v>
      </c>
    </row>
    <row r="43" spans="1:13" x14ac:dyDescent="0.3">
      <c r="A43" s="13" t="s">
        <v>141</v>
      </c>
      <c r="B43" s="13" t="s">
        <v>263</v>
      </c>
      <c r="C43" s="13" t="s">
        <v>239</v>
      </c>
      <c r="D43" s="13" t="s">
        <v>807</v>
      </c>
      <c r="E43" s="13" t="s">
        <v>808</v>
      </c>
      <c r="F43" s="13" t="s">
        <v>242</v>
      </c>
      <c r="G43" s="13" t="s">
        <v>821</v>
      </c>
      <c r="H43" s="13" t="s">
        <v>822</v>
      </c>
      <c r="I43" s="14">
        <v>1</v>
      </c>
      <c r="J43" s="13" t="s">
        <v>140</v>
      </c>
      <c r="K43" s="13" t="s">
        <v>245</v>
      </c>
      <c r="L43" s="13" t="s">
        <v>738</v>
      </c>
      <c r="M43" s="13" t="s">
        <v>742</v>
      </c>
    </row>
    <row r="44" spans="1:13" x14ac:dyDescent="0.3">
      <c r="A44" s="13" t="s">
        <v>141</v>
      </c>
      <c r="B44" s="13" t="s">
        <v>263</v>
      </c>
      <c r="C44" s="13" t="s">
        <v>239</v>
      </c>
      <c r="D44" s="13" t="s">
        <v>807</v>
      </c>
      <c r="E44" s="13" t="s">
        <v>808</v>
      </c>
      <c r="F44" s="13" t="s">
        <v>242</v>
      </c>
      <c r="G44" s="13" t="s">
        <v>823</v>
      </c>
      <c r="H44" s="13" t="s">
        <v>824</v>
      </c>
      <c r="I44" s="14">
        <v>1</v>
      </c>
      <c r="J44" s="13" t="s">
        <v>140</v>
      </c>
      <c r="K44" s="13" t="s">
        <v>245</v>
      </c>
      <c r="L44" s="13" t="s">
        <v>738</v>
      </c>
      <c r="M44" s="13" t="s">
        <v>742</v>
      </c>
    </row>
    <row r="45" spans="1:13" x14ac:dyDescent="0.3">
      <c r="A45" s="13" t="s">
        <v>141</v>
      </c>
      <c r="B45" s="13" t="s">
        <v>263</v>
      </c>
      <c r="C45" s="13" t="s">
        <v>239</v>
      </c>
      <c r="D45" s="13" t="s">
        <v>807</v>
      </c>
      <c r="E45" s="13" t="s">
        <v>808</v>
      </c>
      <c r="F45" s="13" t="s">
        <v>242</v>
      </c>
      <c r="G45" s="13" t="s">
        <v>825</v>
      </c>
      <c r="H45" s="13" t="s">
        <v>826</v>
      </c>
      <c r="I45" s="14">
        <v>1</v>
      </c>
      <c r="J45" s="13" t="s">
        <v>140</v>
      </c>
      <c r="K45" s="13" t="s">
        <v>245</v>
      </c>
      <c r="L45" s="13" t="s">
        <v>738</v>
      </c>
      <c r="M45" s="13" t="s">
        <v>742</v>
      </c>
    </row>
    <row r="46" spans="1:13" x14ac:dyDescent="0.3">
      <c r="A46" s="13" t="s">
        <v>141</v>
      </c>
      <c r="B46" s="13" t="s">
        <v>263</v>
      </c>
      <c r="C46" s="13" t="s">
        <v>239</v>
      </c>
      <c r="D46" s="13" t="s">
        <v>807</v>
      </c>
      <c r="E46" s="13" t="s">
        <v>808</v>
      </c>
      <c r="F46" s="13" t="s">
        <v>242</v>
      </c>
      <c r="G46" s="13" t="s">
        <v>827</v>
      </c>
      <c r="H46" s="13" t="s">
        <v>828</v>
      </c>
      <c r="I46" s="14">
        <v>3</v>
      </c>
      <c r="J46" s="13" t="s">
        <v>140</v>
      </c>
      <c r="K46" s="13" t="s">
        <v>245</v>
      </c>
      <c r="L46" s="13" t="s">
        <v>738</v>
      </c>
      <c r="M46" s="13" t="s">
        <v>829</v>
      </c>
    </row>
    <row r="47" spans="1:13" x14ac:dyDescent="0.3">
      <c r="A47" s="13" t="s">
        <v>141</v>
      </c>
      <c r="B47" s="13" t="s">
        <v>263</v>
      </c>
      <c r="C47" s="13" t="s">
        <v>239</v>
      </c>
      <c r="D47" s="13" t="s">
        <v>807</v>
      </c>
      <c r="E47" s="13" t="s">
        <v>808</v>
      </c>
      <c r="F47" s="13" t="s">
        <v>242</v>
      </c>
      <c r="G47" s="13" t="s">
        <v>830</v>
      </c>
      <c r="H47" s="13" t="s">
        <v>831</v>
      </c>
      <c r="I47" s="14">
        <v>1</v>
      </c>
      <c r="J47" s="13" t="s">
        <v>140</v>
      </c>
      <c r="K47" s="13" t="s">
        <v>245</v>
      </c>
      <c r="L47" s="13" t="s">
        <v>738</v>
      </c>
      <c r="M47" s="13" t="s">
        <v>742</v>
      </c>
    </row>
    <row r="48" spans="1:13" x14ac:dyDescent="0.3">
      <c r="A48" s="13" t="s">
        <v>141</v>
      </c>
      <c r="B48" s="13" t="s">
        <v>263</v>
      </c>
      <c r="C48" s="13" t="s">
        <v>239</v>
      </c>
      <c r="D48" s="13" t="s">
        <v>807</v>
      </c>
      <c r="E48" s="13" t="s">
        <v>808</v>
      </c>
      <c r="F48" s="13" t="s">
        <v>242</v>
      </c>
      <c r="G48" s="13" t="s">
        <v>832</v>
      </c>
      <c r="H48" s="13" t="s">
        <v>833</v>
      </c>
      <c r="I48" s="14">
        <v>5</v>
      </c>
      <c r="J48" s="13" t="s">
        <v>140</v>
      </c>
      <c r="K48" s="13" t="s">
        <v>245</v>
      </c>
      <c r="L48" s="13" t="s">
        <v>738</v>
      </c>
      <c r="M48" s="13" t="s">
        <v>742</v>
      </c>
    </row>
    <row r="49" spans="1:13" x14ac:dyDescent="0.3">
      <c r="A49" s="13" t="s">
        <v>100</v>
      </c>
      <c r="B49" s="13" t="s">
        <v>256</v>
      </c>
      <c r="C49" s="13" t="s">
        <v>239</v>
      </c>
      <c r="D49" s="13" t="s">
        <v>270</v>
      </c>
      <c r="E49" s="13" t="s">
        <v>834</v>
      </c>
      <c r="F49" s="13" t="s">
        <v>242</v>
      </c>
      <c r="G49" s="13" t="s">
        <v>835</v>
      </c>
      <c r="H49" s="13" t="s">
        <v>836</v>
      </c>
      <c r="I49" s="14">
        <v>1</v>
      </c>
      <c r="J49" s="13" t="s">
        <v>99</v>
      </c>
      <c r="K49" s="13" t="s">
        <v>327</v>
      </c>
      <c r="L49" s="13" t="s">
        <v>738</v>
      </c>
      <c r="M49" s="13" t="s">
        <v>742</v>
      </c>
    </row>
    <row r="50" spans="1:13" x14ac:dyDescent="0.3">
      <c r="A50" s="13" t="s">
        <v>100</v>
      </c>
      <c r="B50" s="13" t="s">
        <v>256</v>
      </c>
      <c r="C50" s="13" t="s">
        <v>239</v>
      </c>
      <c r="D50" s="13" t="s">
        <v>270</v>
      </c>
      <c r="E50" s="13" t="s">
        <v>834</v>
      </c>
      <c r="F50" s="13" t="s">
        <v>242</v>
      </c>
      <c r="G50" s="13" t="s">
        <v>837</v>
      </c>
      <c r="H50" s="13" t="s">
        <v>838</v>
      </c>
      <c r="I50" s="14">
        <v>1</v>
      </c>
      <c r="J50" s="13" t="s">
        <v>99</v>
      </c>
      <c r="K50" s="13" t="s">
        <v>327</v>
      </c>
      <c r="L50" s="13" t="s">
        <v>738</v>
      </c>
      <c r="M50" s="13" t="s">
        <v>742</v>
      </c>
    </row>
    <row r="51" spans="1:13" x14ac:dyDescent="0.3">
      <c r="A51" s="13" t="s">
        <v>100</v>
      </c>
      <c r="B51" s="13" t="s">
        <v>256</v>
      </c>
      <c r="C51" s="13" t="s">
        <v>239</v>
      </c>
      <c r="D51" s="13" t="s">
        <v>270</v>
      </c>
      <c r="E51" s="13" t="s">
        <v>834</v>
      </c>
      <c r="F51" s="13" t="s">
        <v>242</v>
      </c>
      <c r="G51" s="13" t="s">
        <v>839</v>
      </c>
      <c r="H51" s="13" t="s">
        <v>840</v>
      </c>
      <c r="I51" s="14">
        <v>1</v>
      </c>
      <c r="J51" s="13" t="s">
        <v>99</v>
      </c>
      <c r="K51" s="13" t="s">
        <v>327</v>
      </c>
      <c r="L51" s="13" t="s">
        <v>738</v>
      </c>
      <c r="M51" s="13" t="s">
        <v>742</v>
      </c>
    </row>
    <row r="52" spans="1:13" x14ac:dyDescent="0.3">
      <c r="A52" s="13" t="s">
        <v>100</v>
      </c>
      <c r="B52" s="13" t="s">
        <v>256</v>
      </c>
      <c r="C52" s="13" t="s">
        <v>239</v>
      </c>
      <c r="D52" s="13" t="s">
        <v>270</v>
      </c>
      <c r="E52" s="13" t="s">
        <v>834</v>
      </c>
      <c r="F52" s="13" t="s">
        <v>242</v>
      </c>
      <c r="G52" s="13" t="s">
        <v>841</v>
      </c>
      <c r="H52" s="13" t="s">
        <v>842</v>
      </c>
      <c r="I52" s="14">
        <v>1</v>
      </c>
      <c r="J52" s="13" t="s">
        <v>99</v>
      </c>
      <c r="K52" s="13" t="s">
        <v>327</v>
      </c>
      <c r="L52" s="13" t="s">
        <v>738</v>
      </c>
      <c r="M52" s="13" t="s">
        <v>742</v>
      </c>
    </row>
    <row r="53" spans="1:13" x14ac:dyDescent="0.3">
      <c r="A53" s="13" t="s">
        <v>100</v>
      </c>
      <c r="B53" s="13" t="s">
        <v>256</v>
      </c>
      <c r="C53" s="13" t="s">
        <v>239</v>
      </c>
      <c r="D53" s="13" t="s">
        <v>270</v>
      </c>
      <c r="E53" s="13" t="s">
        <v>271</v>
      </c>
      <c r="F53" s="13" t="s">
        <v>242</v>
      </c>
      <c r="G53" s="13" t="s">
        <v>843</v>
      </c>
      <c r="H53" s="13" t="s">
        <v>844</v>
      </c>
      <c r="I53" s="14">
        <v>1</v>
      </c>
      <c r="J53" s="13" t="s">
        <v>99</v>
      </c>
      <c r="K53" s="13" t="s">
        <v>274</v>
      </c>
      <c r="L53" s="13" t="s">
        <v>738</v>
      </c>
      <c r="M53" s="13" t="s">
        <v>742</v>
      </c>
    </row>
    <row r="54" spans="1:13" x14ac:dyDescent="0.3">
      <c r="A54" s="13" t="s">
        <v>100</v>
      </c>
      <c r="B54" s="13" t="s">
        <v>256</v>
      </c>
      <c r="C54" s="13" t="s">
        <v>239</v>
      </c>
      <c r="D54" s="13" t="s">
        <v>270</v>
      </c>
      <c r="E54" s="13" t="s">
        <v>271</v>
      </c>
      <c r="F54" s="13" t="s">
        <v>242</v>
      </c>
      <c r="G54" s="13" t="s">
        <v>845</v>
      </c>
      <c r="H54" s="13" t="s">
        <v>846</v>
      </c>
      <c r="I54" s="14">
        <v>1</v>
      </c>
      <c r="J54" s="13" t="s">
        <v>99</v>
      </c>
      <c r="K54" s="13" t="s">
        <v>274</v>
      </c>
      <c r="L54" s="13" t="s">
        <v>738</v>
      </c>
      <c r="M54" s="13" t="s">
        <v>742</v>
      </c>
    </row>
    <row r="55" spans="1:13" x14ac:dyDescent="0.3">
      <c r="A55" s="13" t="s">
        <v>100</v>
      </c>
      <c r="B55" s="13" t="s">
        <v>256</v>
      </c>
      <c r="C55" s="13" t="s">
        <v>239</v>
      </c>
      <c r="D55" s="13" t="s">
        <v>270</v>
      </c>
      <c r="E55" s="13" t="s">
        <v>847</v>
      </c>
      <c r="F55" s="13" t="s">
        <v>242</v>
      </c>
      <c r="G55" s="13" t="s">
        <v>841</v>
      </c>
      <c r="H55" s="13" t="s">
        <v>842</v>
      </c>
      <c r="I55" s="14">
        <v>1</v>
      </c>
      <c r="J55" s="13" t="s">
        <v>99</v>
      </c>
      <c r="K55" s="13" t="s">
        <v>848</v>
      </c>
      <c r="L55" s="13" t="s">
        <v>738</v>
      </c>
      <c r="M55" s="13" t="s">
        <v>742</v>
      </c>
    </row>
    <row r="56" spans="1:13" x14ac:dyDescent="0.3">
      <c r="A56" s="13" t="s">
        <v>100</v>
      </c>
      <c r="B56" s="13" t="s">
        <v>256</v>
      </c>
      <c r="C56" s="13" t="s">
        <v>239</v>
      </c>
      <c r="D56" s="13" t="s">
        <v>270</v>
      </c>
      <c r="E56" s="13" t="s">
        <v>847</v>
      </c>
      <c r="F56" s="13" t="s">
        <v>242</v>
      </c>
      <c r="G56" s="13" t="s">
        <v>849</v>
      </c>
      <c r="H56" s="13" t="s">
        <v>850</v>
      </c>
      <c r="I56" s="14">
        <v>2</v>
      </c>
      <c r="J56" s="13" t="s">
        <v>99</v>
      </c>
      <c r="K56" s="13" t="s">
        <v>848</v>
      </c>
      <c r="L56" s="13" t="s">
        <v>738</v>
      </c>
      <c r="M56" s="13" t="s">
        <v>742</v>
      </c>
    </row>
    <row r="57" spans="1:13" x14ac:dyDescent="0.3">
      <c r="A57" s="13" t="s">
        <v>137</v>
      </c>
      <c r="B57" s="13" t="s">
        <v>276</v>
      </c>
      <c r="C57" s="13" t="s">
        <v>239</v>
      </c>
      <c r="D57" s="13" t="s">
        <v>277</v>
      </c>
      <c r="E57" s="13" t="s">
        <v>851</v>
      </c>
      <c r="F57" s="13" t="s">
        <v>242</v>
      </c>
      <c r="G57" s="13" t="s">
        <v>852</v>
      </c>
      <c r="H57" s="13" t="s">
        <v>853</v>
      </c>
      <c r="I57" s="14">
        <v>2</v>
      </c>
      <c r="J57" s="13" t="s">
        <v>136</v>
      </c>
      <c r="K57" s="13" t="s">
        <v>467</v>
      </c>
      <c r="L57" s="13" t="s">
        <v>738</v>
      </c>
      <c r="M57" s="13" t="s">
        <v>854</v>
      </c>
    </row>
    <row r="58" spans="1:13" x14ac:dyDescent="0.3">
      <c r="A58" s="13" t="s">
        <v>52</v>
      </c>
      <c r="B58" s="13" t="s">
        <v>256</v>
      </c>
      <c r="C58" s="13" t="s">
        <v>239</v>
      </c>
      <c r="D58" s="13" t="s">
        <v>283</v>
      </c>
      <c r="E58" s="13" t="s">
        <v>284</v>
      </c>
      <c r="F58" s="13" t="s">
        <v>242</v>
      </c>
      <c r="G58" s="13" t="s">
        <v>855</v>
      </c>
      <c r="H58" s="13" t="s">
        <v>856</v>
      </c>
      <c r="I58" s="14">
        <v>1</v>
      </c>
      <c r="J58" s="13" t="s">
        <v>51</v>
      </c>
      <c r="K58" s="13" t="s">
        <v>287</v>
      </c>
      <c r="L58" s="13" t="s">
        <v>738</v>
      </c>
      <c r="M58" s="13" t="s">
        <v>742</v>
      </c>
    </row>
    <row r="59" spans="1:13" x14ac:dyDescent="0.3">
      <c r="A59" s="13" t="s">
        <v>52</v>
      </c>
      <c r="B59" s="13" t="s">
        <v>256</v>
      </c>
      <c r="C59" s="13" t="s">
        <v>239</v>
      </c>
      <c r="D59" s="13" t="s">
        <v>283</v>
      </c>
      <c r="E59" s="13" t="s">
        <v>284</v>
      </c>
      <c r="F59" s="13" t="s">
        <v>242</v>
      </c>
      <c r="G59" s="13" t="s">
        <v>857</v>
      </c>
      <c r="H59" s="13" t="s">
        <v>858</v>
      </c>
      <c r="I59" s="14">
        <v>1</v>
      </c>
      <c r="J59" s="13" t="s">
        <v>51</v>
      </c>
      <c r="K59" s="13" t="s">
        <v>287</v>
      </c>
      <c r="L59" s="13" t="s">
        <v>738</v>
      </c>
      <c r="M59" s="13" t="s">
        <v>742</v>
      </c>
    </row>
    <row r="60" spans="1:13" x14ac:dyDescent="0.3">
      <c r="A60" s="13" t="s">
        <v>52</v>
      </c>
      <c r="B60" s="13" t="s">
        <v>256</v>
      </c>
      <c r="C60" s="13" t="s">
        <v>239</v>
      </c>
      <c r="D60" s="13" t="s">
        <v>283</v>
      </c>
      <c r="E60" s="13" t="s">
        <v>284</v>
      </c>
      <c r="F60" s="13" t="s">
        <v>242</v>
      </c>
      <c r="G60" s="13" t="s">
        <v>859</v>
      </c>
      <c r="H60" s="13" t="s">
        <v>860</v>
      </c>
      <c r="I60" s="14">
        <v>1</v>
      </c>
      <c r="J60" s="13" t="s">
        <v>51</v>
      </c>
      <c r="K60" s="13" t="s">
        <v>287</v>
      </c>
      <c r="L60" s="13" t="s">
        <v>738</v>
      </c>
      <c r="M60" s="13" t="s">
        <v>742</v>
      </c>
    </row>
    <row r="61" spans="1:13" x14ac:dyDescent="0.3">
      <c r="A61" s="13" t="s">
        <v>52</v>
      </c>
      <c r="B61" s="13" t="s">
        <v>256</v>
      </c>
      <c r="C61" s="13" t="s">
        <v>239</v>
      </c>
      <c r="D61" s="13" t="s">
        <v>283</v>
      </c>
      <c r="E61" s="13" t="s">
        <v>284</v>
      </c>
      <c r="F61" s="13" t="s">
        <v>242</v>
      </c>
      <c r="G61" s="13" t="s">
        <v>861</v>
      </c>
      <c r="H61" s="13" t="s">
        <v>862</v>
      </c>
      <c r="I61" s="14">
        <v>1</v>
      </c>
      <c r="J61" s="13" t="s">
        <v>51</v>
      </c>
      <c r="K61" s="13" t="s">
        <v>287</v>
      </c>
      <c r="L61" s="13" t="s">
        <v>738</v>
      </c>
      <c r="M61" s="13" t="s">
        <v>742</v>
      </c>
    </row>
    <row r="62" spans="1:13" x14ac:dyDescent="0.3">
      <c r="A62" s="13" t="s">
        <v>52</v>
      </c>
      <c r="B62" s="13" t="s">
        <v>256</v>
      </c>
      <c r="C62" s="13" t="s">
        <v>239</v>
      </c>
      <c r="D62" s="13" t="s">
        <v>283</v>
      </c>
      <c r="E62" s="13" t="s">
        <v>284</v>
      </c>
      <c r="F62" s="13" t="s">
        <v>242</v>
      </c>
      <c r="G62" s="13" t="s">
        <v>863</v>
      </c>
      <c r="H62" s="13" t="s">
        <v>864</v>
      </c>
      <c r="I62" s="14">
        <v>1</v>
      </c>
      <c r="J62" s="13" t="s">
        <v>51</v>
      </c>
      <c r="K62" s="13" t="s">
        <v>287</v>
      </c>
      <c r="L62" s="13" t="s">
        <v>738</v>
      </c>
      <c r="M62" s="13" t="s">
        <v>742</v>
      </c>
    </row>
    <row r="63" spans="1:13" x14ac:dyDescent="0.3">
      <c r="A63" s="13" t="s">
        <v>52</v>
      </c>
      <c r="B63" s="13" t="s">
        <v>256</v>
      </c>
      <c r="C63" s="13" t="s">
        <v>239</v>
      </c>
      <c r="D63" s="13" t="s">
        <v>283</v>
      </c>
      <c r="E63" s="13" t="s">
        <v>865</v>
      </c>
      <c r="F63" s="13" t="s">
        <v>242</v>
      </c>
      <c r="G63" s="13" t="s">
        <v>781</v>
      </c>
      <c r="H63" s="13" t="s">
        <v>782</v>
      </c>
      <c r="I63" s="14">
        <v>1</v>
      </c>
      <c r="J63" s="13" t="s">
        <v>51</v>
      </c>
      <c r="K63" s="13" t="s">
        <v>669</v>
      </c>
      <c r="L63" s="13" t="s">
        <v>738</v>
      </c>
      <c r="M63" s="13" t="s">
        <v>742</v>
      </c>
    </row>
    <row r="64" spans="1:13" x14ac:dyDescent="0.3">
      <c r="A64" s="13" t="s">
        <v>52</v>
      </c>
      <c r="B64" s="13" t="s">
        <v>256</v>
      </c>
      <c r="C64" s="13" t="s">
        <v>239</v>
      </c>
      <c r="D64" s="13" t="s">
        <v>283</v>
      </c>
      <c r="E64" s="13" t="s">
        <v>866</v>
      </c>
      <c r="F64" s="13" t="s">
        <v>242</v>
      </c>
      <c r="G64" s="13" t="s">
        <v>867</v>
      </c>
      <c r="H64" s="13" t="s">
        <v>868</v>
      </c>
      <c r="I64" s="14">
        <v>1</v>
      </c>
      <c r="J64" s="13" t="s">
        <v>51</v>
      </c>
      <c r="K64" s="13" t="s">
        <v>869</v>
      </c>
      <c r="L64" s="13" t="s">
        <v>738</v>
      </c>
      <c r="M64" s="13" t="s">
        <v>742</v>
      </c>
    </row>
    <row r="65" spans="1:13" x14ac:dyDescent="0.3">
      <c r="A65" s="13" t="s">
        <v>52</v>
      </c>
      <c r="B65" s="13" t="s">
        <v>256</v>
      </c>
      <c r="C65" s="13" t="s">
        <v>239</v>
      </c>
      <c r="D65" s="13" t="s">
        <v>283</v>
      </c>
      <c r="E65" s="13" t="s">
        <v>866</v>
      </c>
      <c r="F65" s="13" t="s">
        <v>242</v>
      </c>
      <c r="G65" s="13" t="s">
        <v>861</v>
      </c>
      <c r="H65" s="13" t="s">
        <v>862</v>
      </c>
      <c r="I65" s="14">
        <v>1</v>
      </c>
      <c r="J65" s="13" t="s">
        <v>51</v>
      </c>
      <c r="K65" s="13" t="s">
        <v>869</v>
      </c>
      <c r="L65" s="13" t="s">
        <v>738</v>
      </c>
      <c r="M65" s="13" t="s">
        <v>742</v>
      </c>
    </row>
    <row r="66" spans="1:13" x14ac:dyDescent="0.3">
      <c r="A66" s="13" t="s">
        <v>52</v>
      </c>
      <c r="B66" s="13" t="s">
        <v>256</v>
      </c>
      <c r="C66" s="13" t="s">
        <v>239</v>
      </c>
      <c r="D66" s="13" t="s">
        <v>283</v>
      </c>
      <c r="E66" s="13" t="s">
        <v>866</v>
      </c>
      <c r="F66" s="13" t="s">
        <v>242</v>
      </c>
      <c r="G66" s="13" t="s">
        <v>870</v>
      </c>
      <c r="H66" s="13" t="s">
        <v>871</v>
      </c>
      <c r="I66" s="14">
        <v>1</v>
      </c>
      <c r="J66" s="13" t="s">
        <v>51</v>
      </c>
      <c r="K66" s="13" t="s">
        <v>869</v>
      </c>
      <c r="L66" s="13" t="s">
        <v>738</v>
      </c>
      <c r="M66" s="13" t="s">
        <v>742</v>
      </c>
    </row>
    <row r="67" spans="1:13" x14ac:dyDescent="0.3">
      <c r="A67" s="13" t="s">
        <v>52</v>
      </c>
      <c r="B67" s="13" t="s">
        <v>256</v>
      </c>
      <c r="C67" s="13" t="s">
        <v>239</v>
      </c>
      <c r="D67" s="13" t="s">
        <v>283</v>
      </c>
      <c r="E67" s="13" t="s">
        <v>866</v>
      </c>
      <c r="F67" s="13" t="s">
        <v>242</v>
      </c>
      <c r="G67" s="13" t="s">
        <v>872</v>
      </c>
      <c r="H67" s="13" t="s">
        <v>873</v>
      </c>
      <c r="I67" s="14">
        <v>1</v>
      </c>
      <c r="J67" s="13" t="s">
        <v>51</v>
      </c>
      <c r="K67" s="13" t="s">
        <v>869</v>
      </c>
      <c r="L67" s="13" t="s">
        <v>738</v>
      </c>
      <c r="M67" s="13" t="s">
        <v>742</v>
      </c>
    </row>
    <row r="68" spans="1:13" x14ac:dyDescent="0.3">
      <c r="A68" s="13" t="s">
        <v>52</v>
      </c>
      <c r="B68" s="13" t="s">
        <v>256</v>
      </c>
      <c r="C68" s="13" t="s">
        <v>239</v>
      </c>
      <c r="D68" s="13" t="s">
        <v>283</v>
      </c>
      <c r="E68" s="13" t="s">
        <v>866</v>
      </c>
      <c r="F68" s="13" t="s">
        <v>242</v>
      </c>
      <c r="G68" s="13" t="s">
        <v>874</v>
      </c>
      <c r="H68" s="13" t="s">
        <v>875</v>
      </c>
      <c r="I68" s="14">
        <v>2</v>
      </c>
      <c r="J68" s="13" t="s">
        <v>51</v>
      </c>
      <c r="K68" s="13" t="s">
        <v>869</v>
      </c>
      <c r="L68" s="13" t="s">
        <v>738</v>
      </c>
      <c r="M68" s="13" t="s">
        <v>742</v>
      </c>
    </row>
    <row r="69" spans="1:13" x14ac:dyDescent="0.3">
      <c r="A69" s="13" t="s">
        <v>52</v>
      </c>
      <c r="B69" s="13" t="s">
        <v>256</v>
      </c>
      <c r="C69" s="13" t="s">
        <v>239</v>
      </c>
      <c r="D69" s="13" t="s">
        <v>283</v>
      </c>
      <c r="E69" s="13" t="s">
        <v>866</v>
      </c>
      <c r="F69" s="13" t="s">
        <v>242</v>
      </c>
      <c r="G69" s="13" t="s">
        <v>791</v>
      </c>
      <c r="H69" s="13" t="s">
        <v>792</v>
      </c>
      <c r="I69" s="14">
        <v>4</v>
      </c>
      <c r="J69" s="13" t="s">
        <v>51</v>
      </c>
      <c r="K69" s="13" t="s">
        <v>869</v>
      </c>
      <c r="L69" s="13" t="s">
        <v>738</v>
      </c>
      <c r="M69" s="13" t="s">
        <v>742</v>
      </c>
    </row>
    <row r="70" spans="1:13" x14ac:dyDescent="0.3">
      <c r="A70" s="13" t="s">
        <v>52</v>
      </c>
      <c r="B70" s="13" t="s">
        <v>256</v>
      </c>
      <c r="C70" s="13" t="s">
        <v>239</v>
      </c>
      <c r="D70" s="13" t="s">
        <v>283</v>
      </c>
      <c r="E70" s="13" t="s">
        <v>866</v>
      </c>
      <c r="F70" s="13" t="s">
        <v>242</v>
      </c>
      <c r="G70" s="13" t="s">
        <v>781</v>
      </c>
      <c r="H70" s="13" t="s">
        <v>782</v>
      </c>
      <c r="I70" s="14">
        <v>1</v>
      </c>
      <c r="J70" s="13" t="s">
        <v>51</v>
      </c>
      <c r="K70" s="13" t="s">
        <v>869</v>
      </c>
      <c r="L70" s="13" t="s">
        <v>738</v>
      </c>
      <c r="M70" s="13" t="s">
        <v>742</v>
      </c>
    </row>
    <row r="71" spans="1:13" x14ac:dyDescent="0.3">
      <c r="A71" s="13" t="s">
        <v>52</v>
      </c>
      <c r="B71" s="13" t="s">
        <v>256</v>
      </c>
      <c r="C71" s="13" t="s">
        <v>239</v>
      </c>
      <c r="D71" s="13" t="s">
        <v>283</v>
      </c>
      <c r="E71" s="13" t="s">
        <v>866</v>
      </c>
      <c r="F71" s="13" t="s">
        <v>242</v>
      </c>
      <c r="G71" s="13" t="s">
        <v>876</v>
      </c>
      <c r="H71" s="13" t="s">
        <v>877</v>
      </c>
      <c r="I71" s="14">
        <v>1</v>
      </c>
      <c r="J71" s="13" t="s">
        <v>51</v>
      </c>
      <c r="K71" s="13" t="s">
        <v>869</v>
      </c>
      <c r="L71" s="13" t="s">
        <v>738</v>
      </c>
      <c r="M71" s="13" t="s">
        <v>742</v>
      </c>
    </row>
    <row r="72" spans="1:13" x14ac:dyDescent="0.3">
      <c r="A72" s="13" t="s">
        <v>52</v>
      </c>
      <c r="B72" s="13" t="s">
        <v>256</v>
      </c>
      <c r="C72" s="13" t="s">
        <v>239</v>
      </c>
      <c r="D72" s="13" t="s">
        <v>283</v>
      </c>
      <c r="E72" s="13" t="s">
        <v>866</v>
      </c>
      <c r="F72" s="13" t="s">
        <v>242</v>
      </c>
      <c r="G72" s="13" t="s">
        <v>878</v>
      </c>
      <c r="H72" s="13" t="s">
        <v>879</v>
      </c>
      <c r="I72" s="14">
        <v>1</v>
      </c>
      <c r="J72" s="13" t="s">
        <v>51</v>
      </c>
      <c r="K72" s="13" t="s">
        <v>869</v>
      </c>
      <c r="L72" s="13" t="s">
        <v>738</v>
      </c>
      <c r="M72" s="13" t="s">
        <v>742</v>
      </c>
    </row>
    <row r="73" spans="1:13" x14ac:dyDescent="0.3">
      <c r="A73" s="13" t="s">
        <v>52</v>
      </c>
      <c r="B73" s="13" t="s">
        <v>256</v>
      </c>
      <c r="C73" s="13" t="s">
        <v>239</v>
      </c>
      <c r="D73" s="13" t="s">
        <v>283</v>
      </c>
      <c r="E73" s="13" t="s">
        <v>866</v>
      </c>
      <c r="F73" s="13" t="s">
        <v>242</v>
      </c>
      <c r="G73" s="13" t="s">
        <v>880</v>
      </c>
      <c r="H73" s="13" t="s">
        <v>881</v>
      </c>
      <c r="I73" s="14">
        <v>1</v>
      </c>
      <c r="J73" s="13" t="s">
        <v>51</v>
      </c>
      <c r="K73" s="13" t="s">
        <v>869</v>
      </c>
      <c r="L73" s="13" t="s">
        <v>738</v>
      </c>
      <c r="M73" s="13" t="s">
        <v>742</v>
      </c>
    </row>
    <row r="74" spans="1:13" x14ac:dyDescent="0.3">
      <c r="A74" s="13" t="s">
        <v>52</v>
      </c>
      <c r="B74" s="13" t="s">
        <v>256</v>
      </c>
      <c r="C74" s="13" t="s">
        <v>239</v>
      </c>
      <c r="D74" s="13" t="s">
        <v>283</v>
      </c>
      <c r="E74" s="13" t="s">
        <v>866</v>
      </c>
      <c r="F74" s="13" t="s">
        <v>242</v>
      </c>
      <c r="G74" s="13" t="s">
        <v>882</v>
      </c>
      <c r="H74" s="13" t="s">
        <v>883</v>
      </c>
      <c r="I74" s="14">
        <v>1</v>
      </c>
      <c r="J74" s="13" t="s">
        <v>51</v>
      </c>
      <c r="K74" s="13" t="s">
        <v>869</v>
      </c>
      <c r="L74" s="13" t="s">
        <v>738</v>
      </c>
      <c r="M74" s="13" t="s">
        <v>742</v>
      </c>
    </row>
    <row r="75" spans="1:13" x14ac:dyDescent="0.3">
      <c r="A75" s="13" t="s">
        <v>52</v>
      </c>
      <c r="B75" s="13" t="s">
        <v>256</v>
      </c>
      <c r="C75" s="13" t="s">
        <v>239</v>
      </c>
      <c r="D75" s="13" t="s">
        <v>283</v>
      </c>
      <c r="E75" s="13" t="s">
        <v>866</v>
      </c>
      <c r="F75" s="13" t="s">
        <v>242</v>
      </c>
      <c r="G75" s="13" t="s">
        <v>768</v>
      </c>
      <c r="H75" s="13" t="s">
        <v>769</v>
      </c>
      <c r="I75" s="14">
        <v>1</v>
      </c>
      <c r="J75" s="13" t="s">
        <v>51</v>
      </c>
      <c r="K75" s="13" t="s">
        <v>869</v>
      </c>
      <c r="L75" s="13" t="s">
        <v>738</v>
      </c>
      <c r="M75" s="13" t="s">
        <v>742</v>
      </c>
    </row>
    <row r="76" spans="1:13" x14ac:dyDescent="0.3">
      <c r="A76" s="13" t="s">
        <v>52</v>
      </c>
      <c r="B76" s="13" t="s">
        <v>256</v>
      </c>
      <c r="C76" s="13" t="s">
        <v>239</v>
      </c>
      <c r="D76" s="13" t="s">
        <v>283</v>
      </c>
      <c r="E76" s="13" t="s">
        <v>866</v>
      </c>
      <c r="F76" s="13" t="s">
        <v>242</v>
      </c>
      <c r="G76" s="13" t="s">
        <v>884</v>
      </c>
      <c r="H76" s="13" t="s">
        <v>885</v>
      </c>
      <c r="I76" s="14">
        <v>1</v>
      </c>
      <c r="J76" s="13" t="s">
        <v>51</v>
      </c>
      <c r="K76" s="13" t="s">
        <v>869</v>
      </c>
      <c r="L76" s="13" t="s">
        <v>738</v>
      </c>
      <c r="M76" s="13" t="s">
        <v>742</v>
      </c>
    </row>
    <row r="77" spans="1:13" x14ac:dyDescent="0.3">
      <c r="A77" s="13" t="s">
        <v>52</v>
      </c>
      <c r="B77" s="13" t="s">
        <v>256</v>
      </c>
      <c r="C77" s="13" t="s">
        <v>239</v>
      </c>
      <c r="D77" s="13" t="s">
        <v>283</v>
      </c>
      <c r="E77" s="13" t="s">
        <v>886</v>
      </c>
      <c r="F77" s="13" t="s">
        <v>242</v>
      </c>
      <c r="G77" s="13" t="s">
        <v>781</v>
      </c>
      <c r="H77" s="13" t="s">
        <v>782</v>
      </c>
      <c r="I77" s="14">
        <v>2</v>
      </c>
      <c r="J77" s="13" t="s">
        <v>51</v>
      </c>
      <c r="K77" s="13" t="s">
        <v>532</v>
      </c>
      <c r="L77" s="13" t="s">
        <v>738</v>
      </c>
      <c r="M77" s="13" t="s">
        <v>742</v>
      </c>
    </row>
    <row r="78" spans="1:13" x14ac:dyDescent="0.3">
      <c r="A78" s="13" t="s">
        <v>52</v>
      </c>
      <c r="B78" s="13" t="s">
        <v>256</v>
      </c>
      <c r="C78" s="13" t="s">
        <v>239</v>
      </c>
      <c r="D78" s="13" t="s">
        <v>283</v>
      </c>
      <c r="E78" s="13" t="s">
        <v>289</v>
      </c>
      <c r="F78" s="13" t="s">
        <v>242</v>
      </c>
      <c r="G78" s="13" t="s">
        <v>887</v>
      </c>
      <c r="H78" s="13" t="s">
        <v>888</v>
      </c>
      <c r="I78" s="14">
        <v>1</v>
      </c>
      <c r="J78" s="13" t="s">
        <v>51</v>
      </c>
      <c r="K78" s="13" t="s">
        <v>292</v>
      </c>
      <c r="L78" s="13" t="s">
        <v>738</v>
      </c>
      <c r="M78" s="13" t="s">
        <v>742</v>
      </c>
    </row>
    <row r="79" spans="1:13" x14ac:dyDescent="0.3">
      <c r="A79" s="13" t="s">
        <v>60</v>
      </c>
      <c r="B79" s="13" t="s">
        <v>294</v>
      </c>
      <c r="C79" s="13" t="s">
        <v>239</v>
      </c>
      <c r="D79" s="13" t="s">
        <v>295</v>
      </c>
      <c r="E79" s="13" t="s">
        <v>889</v>
      </c>
      <c r="F79" s="13" t="s">
        <v>242</v>
      </c>
      <c r="G79" s="13" t="s">
        <v>890</v>
      </c>
      <c r="H79" s="13" t="s">
        <v>891</v>
      </c>
      <c r="I79" s="14">
        <v>2</v>
      </c>
      <c r="J79" s="13" t="s">
        <v>59</v>
      </c>
      <c r="K79" s="13" t="s">
        <v>363</v>
      </c>
      <c r="L79" s="13" t="s">
        <v>738</v>
      </c>
      <c r="M79" s="13" t="s">
        <v>892</v>
      </c>
    </row>
    <row r="80" spans="1:13" x14ac:dyDescent="0.3">
      <c r="A80" s="13" t="s">
        <v>60</v>
      </c>
      <c r="B80" s="13" t="s">
        <v>294</v>
      </c>
      <c r="C80" s="13" t="s">
        <v>239</v>
      </c>
      <c r="D80" s="13" t="s">
        <v>295</v>
      </c>
      <c r="E80" s="13" t="s">
        <v>889</v>
      </c>
      <c r="F80" s="13" t="s">
        <v>242</v>
      </c>
      <c r="G80" s="13" t="s">
        <v>893</v>
      </c>
      <c r="H80" s="13" t="s">
        <v>894</v>
      </c>
      <c r="I80" s="14">
        <v>1</v>
      </c>
      <c r="J80" s="13" t="s">
        <v>59</v>
      </c>
      <c r="K80" s="13" t="s">
        <v>363</v>
      </c>
      <c r="L80" s="13" t="s">
        <v>738</v>
      </c>
      <c r="M80" s="13" t="s">
        <v>742</v>
      </c>
    </row>
    <row r="81" spans="1:13" x14ac:dyDescent="0.3">
      <c r="A81" s="13" t="s">
        <v>60</v>
      </c>
      <c r="B81" s="13" t="s">
        <v>294</v>
      </c>
      <c r="C81" s="13" t="s">
        <v>239</v>
      </c>
      <c r="D81" s="13" t="s">
        <v>295</v>
      </c>
      <c r="E81" s="13" t="s">
        <v>889</v>
      </c>
      <c r="F81" s="13" t="s">
        <v>242</v>
      </c>
      <c r="G81" s="13" t="s">
        <v>895</v>
      </c>
      <c r="H81" s="13" t="s">
        <v>896</v>
      </c>
      <c r="I81" s="14">
        <v>1</v>
      </c>
      <c r="J81" s="13" t="s">
        <v>59</v>
      </c>
      <c r="K81" s="13" t="s">
        <v>363</v>
      </c>
      <c r="L81" s="13" t="s">
        <v>738</v>
      </c>
      <c r="M81" s="13" t="s">
        <v>742</v>
      </c>
    </row>
    <row r="82" spans="1:13" x14ac:dyDescent="0.3">
      <c r="A82" s="13" t="s">
        <v>60</v>
      </c>
      <c r="B82" s="13" t="s">
        <v>294</v>
      </c>
      <c r="C82" s="13" t="s">
        <v>239</v>
      </c>
      <c r="D82" s="13" t="s">
        <v>295</v>
      </c>
      <c r="E82" s="13" t="s">
        <v>889</v>
      </c>
      <c r="F82" s="13" t="s">
        <v>242</v>
      </c>
      <c r="G82" s="13" t="s">
        <v>897</v>
      </c>
      <c r="H82" s="13" t="s">
        <v>898</v>
      </c>
      <c r="I82" s="14">
        <v>2</v>
      </c>
      <c r="J82" s="13" t="s">
        <v>59</v>
      </c>
      <c r="K82" s="13" t="s">
        <v>363</v>
      </c>
      <c r="L82" s="13" t="s">
        <v>738</v>
      </c>
      <c r="M82" s="13" t="s">
        <v>742</v>
      </c>
    </row>
    <row r="83" spans="1:13" x14ac:dyDescent="0.3">
      <c r="A83" s="13" t="s">
        <v>60</v>
      </c>
      <c r="B83" s="13" t="s">
        <v>294</v>
      </c>
      <c r="C83" s="13" t="s">
        <v>239</v>
      </c>
      <c r="D83" s="13" t="s">
        <v>295</v>
      </c>
      <c r="E83" s="13" t="s">
        <v>889</v>
      </c>
      <c r="F83" s="13" t="s">
        <v>242</v>
      </c>
      <c r="G83" s="13" t="s">
        <v>899</v>
      </c>
      <c r="H83" s="13" t="s">
        <v>900</v>
      </c>
      <c r="I83" s="14">
        <v>1</v>
      </c>
      <c r="J83" s="13" t="s">
        <v>59</v>
      </c>
      <c r="K83" s="13" t="s">
        <v>363</v>
      </c>
      <c r="L83" s="13" t="s">
        <v>738</v>
      </c>
      <c r="M83" s="13" t="s">
        <v>742</v>
      </c>
    </row>
    <row r="84" spans="1:13" x14ac:dyDescent="0.3">
      <c r="A84" s="13" t="s">
        <v>60</v>
      </c>
      <c r="B84" s="13" t="s">
        <v>294</v>
      </c>
      <c r="C84" s="13" t="s">
        <v>239</v>
      </c>
      <c r="D84" s="13" t="s">
        <v>295</v>
      </c>
      <c r="E84" s="13" t="s">
        <v>901</v>
      </c>
      <c r="F84" s="13" t="s">
        <v>242</v>
      </c>
      <c r="G84" s="13" t="s">
        <v>902</v>
      </c>
      <c r="H84" s="13" t="s">
        <v>903</v>
      </c>
      <c r="I84" s="14">
        <v>4</v>
      </c>
      <c r="J84" s="13" t="s">
        <v>59</v>
      </c>
      <c r="K84" s="13" t="s">
        <v>904</v>
      </c>
      <c r="L84" s="13" t="s">
        <v>738</v>
      </c>
      <c r="M84" s="13" t="s">
        <v>742</v>
      </c>
    </row>
    <row r="85" spans="1:13" x14ac:dyDescent="0.3">
      <c r="A85" s="13" t="s">
        <v>60</v>
      </c>
      <c r="B85" s="13" t="s">
        <v>294</v>
      </c>
      <c r="C85" s="13" t="s">
        <v>239</v>
      </c>
      <c r="D85" s="13" t="s">
        <v>295</v>
      </c>
      <c r="E85" s="13" t="s">
        <v>901</v>
      </c>
      <c r="F85" s="13" t="s">
        <v>242</v>
      </c>
      <c r="G85" s="13" t="s">
        <v>905</v>
      </c>
      <c r="H85" s="13" t="s">
        <v>906</v>
      </c>
      <c r="I85" s="14">
        <v>1</v>
      </c>
      <c r="J85" s="13" t="s">
        <v>59</v>
      </c>
      <c r="K85" s="13" t="s">
        <v>904</v>
      </c>
      <c r="L85" s="13" t="s">
        <v>738</v>
      </c>
      <c r="M85" s="13" t="s">
        <v>742</v>
      </c>
    </row>
    <row r="86" spans="1:13" x14ac:dyDescent="0.3">
      <c r="A86" s="13" t="s">
        <v>60</v>
      </c>
      <c r="B86" s="13" t="s">
        <v>294</v>
      </c>
      <c r="C86" s="13" t="s">
        <v>239</v>
      </c>
      <c r="D86" s="13" t="s">
        <v>295</v>
      </c>
      <c r="E86" s="13" t="s">
        <v>296</v>
      </c>
      <c r="F86" s="13" t="s">
        <v>242</v>
      </c>
      <c r="G86" s="13" t="s">
        <v>907</v>
      </c>
      <c r="H86" s="13" t="s">
        <v>908</v>
      </c>
      <c r="I86" s="14">
        <v>2</v>
      </c>
      <c r="J86" s="13" t="s">
        <v>59</v>
      </c>
      <c r="K86" s="13" t="s">
        <v>299</v>
      </c>
      <c r="L86" s="13" t="s">
        <v>738</v>
      </c>
      <c r="M86" s="13" t="s">
        <v>742</v>
      </c>
    </row>
    <row r="87" spans="1:13" x14ac:dyDescent="0.3">
      <c r="A87" s="13" t="s">
        <v>60</v>
      </c>
      <c r="B87" s="13" t="s">
        <v>294</v>
      </c>
      <c r="C87" s="13" t="s">
        <v>239</v>
      </c>
      <c r="D87" s="13" t="s">
        <v>295</v>
      </c>
      <c r="E87" s="13" t="s">
        <v>909</v>
      </c>
      <c r="F87" s="13" t="s">
        <v>242</v>
      </c>
      <c r="G87" s="13" t="s">
        <v>882</v>
      </c>
      <c r="H87" s="13" t="s">
        <v>883</v>
      </c>
      <c r="I87" s="14">
        <v>2</v>
      </c>
      <c r="J87" s="13" t="s">
        <v>59</v>
      </c>
      <c r="K87" s="13" t="s">
        <v>424</v>
      </c>
      <c r="L87" s="13" t="s">
        <v>738</v>
      </c>
      <c r="M87" s="13" t="s">
        <v>742</v>
      </c>
    </row>
    <row r="88" spans="1:13" x14ac:dyDescent="0.3">
      <c r="A88" s="13" t="s">
        <v>60</v>
      </c>
      <c r="B88" s="13" t="s">
        <v>294</v>
      </c>
      <c r="C88" s="13" t="s">
        <v>239</v>
      </c>
      <c r="D88" s="13" t="s">
        <v>295</v>
      </c>
      <c r="E88" s="13" t="s">
        <v>909</v>
      </c>
      <c r="F88" s="13" t="s">
        <v>242</v>
      </c>
      <c r="G88" s="13" t="s">
        <v>910</v>
      </c>
      <c r="H88" s="13" t="s">
        <v>911</v>
      </c>
      <c r="I88" s="14">
        <v>4</v>
      </c>
      <c r="J88" s="13" t="s">
        <v>59</v>
      </c>
      <c r="K88" s="13" t="s">
        <v>424</v>
      </c>
      <c r="L88" s="13" t="s">
        <v>738</v>
      </c>
      <c r="M88" s="13" t="s">
        <v>742</v>
      </c>
    </row>
    <row r="89" spans="1:13" x14ac:dyDescent="0.3">
      <c r="A89" s="13" t="s">
        <v>60</v>
      </c>
      <c r="B89" s="13" t="s">
        <v>294</v>
      </c>
      <c r="C89" s="13" t="s">
        <v>239</v>
      </c>
      <c r="D89" s="13" t="s">
        <v>295</v>
      </c>
      <c r="E89" s="13" t="s">
        <v>912</v>
      </c>
      <c r="F89" s="13" t="s">
        <v>242</v>
      </c>
      <c r="G89" s="13" t="s">
        <v>913</v>
      </c>
      <c r="H89" s="13" t="s">
        <v>914</v>
      </c>
      <c r="I89" s="14">
        <v>2</v>
      </c>
      <c r="J89" s="13" t="s">
        <v>59</v>
      </c>
      <c r="K89" s="13" t="s">
        <v>255</v>
      </c>
      <c r="L89" s="13" t="s">
        <v>738</v>
      </c>
      <c r="M89" s="13" t="s">
        <v>742</v>
      </c>
    </row>
    <row r="90" spans="1:13" x14ac:dyDescent="0.3">
      <c r="A90" s="13" t="s">
        <v>60</v>
      </c>
      <c r="B90" s="13" t="s">
        <v>294</v>
      </c>
      <c r="C90" s="13" t="s">
        <v>239</v>
      </c>
      <c r="D90" s="13" t="s">
        <v>295</v>
      </c>
      <c r="E90" s="13" t="s">
        <v>912</v>
      </c>
      <c r="F90" s="13" t="s">
        <v>242</v>
      </c>
      <c r="G90" s="13" t="s">
        <v>915</v>
      </c>
      <c r="H90" s="13" t="s">
        <v>916</v>
      </c>
      <c r="I90" s="14">
        <v>1</v>
      </c>
      <c r="J90" s="13" t="s">
        <v>59</v>
      </c>
      <c r="K90" s="13" t="s">
        <v>255</v>
      </c>
      <c r="L90" s="13" t="s">
        <v>738</v>
      </c>
      <c r="M90" s="13" t="s">
        <v>742</v>
      </c>
    </row>
    <row r="91" spans="1:13" x14ac:dyDescent="0.3">
      <c r="A91" s="13" t="s">
        <v>60</v>
      </c>
      <c r="B91" s="13" t="s">
        <v>294</v>
      </c>
      <c r="C91" s="13" t="s">
        <v>239</v>
      </c>
      <c r="D91" s="13" t="s">
        <v>295</v>
      </c>
      <c r="E91" s="13" t="s">
        <v>912</v>
      </c>
      <c r="F91" s="13" t="s">
        <v>242</v>
      </c>
      <c r="G91" s="13" t="s">
        <v>876</v>
      </c>
      <c r="H91" s="13" t="s">
        <v>877</v>
      </c>
      <c r="I91" s="14">
        <v>1</v>
      </c>
      <c r="J91" s="13" t="s">
        <v>59</v>
      </c>
      <c r="K91" s="13" t="s">
        <v>255</v>
      </c>
      <c r="L91" s="13" t="s">
        <v>738</v>
      </c>
      <c r="M91" s="13" t="s">
        <v>742</v>
      </c>
    </row>
    <row r="92" spans="1:13" x14ac:dyDescent="0.3">
      <c r="A92" s="13" t="s">
        <v>60</v>
      </c>
      <c r="B92" s="13" t="s">
        <v>294</v>
      </c>
      <c r="C92" s="13" t="s">
        <v>239</v>
      </c>
      <c r="D92" s="13" t="s">
        <v>295</v>
      </c>
      <c r="E92" s="13" t="s">
        <v>912</v>
      </c>
      <c r="F92" s="13" t="s">
        <v>242</v>
      </c>
      <c r="G92" s="13" t="s">
        <v>917</v>
      </c>
      <c r="H92" s="13" t="s">
        <v>918</v>
      </c>
      <c r="I92" s="14">
        <v>1</v>
      </c>
      <c r="J92" s="13" t="s">
        <v>59</v>
      </c>
      <c r="K92" s="13" t="s">
        <v>255</v>
      </c>
      <c r="L92" s="13" t="s">
        <v>738</v>
      </c>
      <c r="M92" s="13" t="s">
        <v>742</v>
      </c>
    </row>
    <row r="93" spans="1:13" x14ac:dyDescent="0.3">
      <c r="A93" s="13" t="s">
        <v>157</v>
      </c>
      <c r="B93" s="13" t="s">
        <v>276</v>
      </c>
      <c r="C93" s="13" t="s">
        <v>239</v>
      </c>
      <c r="D93" s="13" t="s">
        <v>301</v>
      </c>
      <c r="E93" s="13" t="s">
        <v>302</v>
      </c>
      <c r="F93" s="13" t="s">
        <v>242</v>
      </c>
      <c r="G93" s="13" t="s">
        <v>919</v>
      </c>
      <c r="H93" s="13" t="s">
        <v>920</v>
      </c>
      <c r="I93" s="14">
        <v>1</v>
      </c>
      <c r="J93" s="13" t="s">
        <v>156</v>
      </c>
      <c r="K93" s="13" t="s">
        <v>305</v>
      </c>
      <c r="L93" s="13" t="s">
        <v>738</v>
      </c>
      <c r="M93" s="13" t="s">
        <v>247</v>
      </c>
    </row>
    <row r="94" spans="1:13" x14ac:dyDescent="0.3">
      <c r="A94" s="13" t="s">
        <v>157</v>
      </c>
      <c r="B94" s="13" t="s">
        <v>276</v>
      </c>
      <c r="C94" s="13" t="s">
        <v>239</v>
      </c>
      <c r="D94" s="13" t="s">
        <v>301</v>
      </c>
      <c r="E94" s="13" t="s">
        <v>302</v>
      </c>
      <c r="F94" s="13" t="s">
        <v>242</v>
      </c>
      <c r="G94" s="13" t="s">
        <v>921</v>
      </c>
      <c r="H94" s="13" t="s">
        <v>922</v>
      </c>
      <c r="I94" s="14">
        <v>1</v>
      </c>
      <c r="J94" s="13" t="s">
        <v>156</v>
      </c>
      <c r="K94" s="13" t="s">
        <v>305</v>
      </c>
      <c r="L94" s="13" t="s">
        <v>738</v>
      </c>
      <c r="M94" s="13" t="s">
        <v>455</v>
      </c>
    </row>
    <row r="95" spans="1:13" x14ac:dyDescent="0.3">
      <c r="A95" s="13" t="s">
        <v>90</v>
      </c>
      <c r="B95" s="13" t="s">
        <v>294</v>
      </c>
      <c r="C95" s="13" t="s">
        <v>239</v>
      </c>
      <c r="D95" s="13" t="s">
        <v>295</v>
      </c>
      <c r="E95" s="13" t="s">
        <v>923</v>
      </c>
      <c r="F95" s="13" t="s">
        <v>242</v>
      </c>
      <c r="G95" s="13" t="s">
        <v>897</v>
      </c>
      <c r="H95" s="13" t="s">
        <v>898</v>
      </c>
      <c r="I95" s="14">
        <v>1</v>
      </c>
      <c r="J95" s="13" t="s">
        <v>89</v>
      </c>
      <c r="K95" s="13" t="s">
        <v>449</v>
      </c>
      <c r="L95" s="13" t="s">
        <v>738</v>
      </c>
      <c r="M95" s="13" t="s">
        <v>742</v>
      </c>
    </row>
    <row r="96" spans="1:13" x14ac:dyDescent="0.3">
      <c r="A96" s="13" t="s">
        <v>90</v>
      </c>
      <c r="B96" s="13" t="s">
        <v>294</v>
      </c>
      <c r="C96" s="13" t="s">
        <v>239</v>
      </c>
      <c r="D96" s="13" t="s">
        <v>295</v>
      </c>
      <c r="E96" s="13" t="s">
        <v>923</v>
      </c>
      <c r="F96" s="13" t="s">
        <v>242</v>
      </c>
      <c r="G96" s="13" t="s">
        <v>841</v>
      </c>
      <c r="H96" s="13" t="s">
        <v>842</v>
      </c>
      <c r="I96" s="14">
        <v>1</v>
      </c>
      <c r="J96" s="13" t="s">
        <v>89</v>
      </c>
      <c r="K96" s="13" t="s">
        <v>449</v>
      </c>
      <c r="L96" s="13" t="s">
        <v>738</v>
      </c>
      <c r="M96" s="13" t="s">
        <v>742</v>
      </c>
    </row>
    <row r="97" spans="1:13" x14ac:dyDescent="0.3">
      <c r="A97" s="13" t="s">
        <v>90</v>
      </c>
      <c r="B97" s="13" t="s">
        <v>294</v>
      </c>
      <c r="C97" s="13" t="s">
        <v>239</v>
      </c>
      <c r="D97" s="13" t="s">
        <v>295</v>
      </c>
      <c r="E97" s="13" t="s">
        <v>923</v>
      </c>
      <c r="F97" s="13" t="s">
        <v>242</v>
      </c>
      <c r="G97" s="13" t="s">
        <v>924</v>
      </c>
      <c r="H97" s="13" t="s">
        <v>925</v>
      </c>
      <c r="I97" s="14">
        <v>1</v>
      </c>
      <c r="J97" s="13" t="s">
        <v>89</v>
      </c>
      <c r="K97" s="13" t="s">
        <v>449</v>
      </c>
      <c r="L97" s="13" t="s">
        <v>738</v>
      </c>
      <c r="M97" s="13" t="s">
        <v>926</v>
      </c>
    </row>
    <row r="98" spans="1:13" x14ac:dyDescent="0.3">
      <c r="A98" s="13" t="s">
        <v>90</v>
      </c>
      <c r="B98" s="13" t="s">
        <v>294</v>
      </c>
      <c r="C98" s="13" t="s">
        <v>239</v>
      </c>
      <c r="D98" s="13" t="s">
        <v>295</v>
      </c>
      <c r="E98" s="13" t="s">
        <v>923</v>
      </c>
      <c r="F98" s="13" t="s">
        <v>242</v>
      </c>
      <c r="G98" s="13" t="s">
        <v>927</v>
      </c>
      <c r="H98" s="13" t="s">
        <v>928</v>
      </c>
      <c r="I98" s="14">
        <v>2</v>
      </c>
      <c r="J98" s="13" t="s">
        <v>89</v>
      </c>
      <c r="K98" s="13" t="s">
        <v>449</v>
      </c>
      <c r="L98" s="13" t="s">
        <v>738</v>
      </c>
      <c r="M98" s="13" t="s">
        <v>742</v>
      </c>
    </row>
    <row r="99" spans="1:13" x14ac:dyDescent="0.3">
      <c r="A99" s="13" t="s">
        <v>90</v>
      </c>
      <c r="B99" s="13" t="s">
        <v>294</v>
      </c>
      <c r="C99" s="13" t="s">
        <v>239</v>
      </c>
      <c r="D99" s="13" t="s">
        <v>295</v>
      </c>
      <c r="E99" s="13" t="s">
        <v>929</v>
      </c>
      <c r="F99" s="13" t="s">
        <v>242</v>
      </c>
      <c r="G99" s="13" t="s">
        <v>841</v>
      </c>
      <c r="H99" s="13" t="s">
        <v>842</v>
      </c>
      <c r="I99" s="14">
        <v>1</v>
      </c>
      <c r="J99" s="13" t="s">
        <v>89</v>
      </c>
      <c r="K99" s="13" t="s">
        <v>261</v>
      </c>
      <c r="L99" s="13" t="s">
        <v>738</v>
      </c>
      <c r="M99" s="13" t="s">
        <v>742</v>
      </c>
    </row>
    <row r="100" spans="1:13" x14ac:dyDescent="0.3">
      <c r="A100" s="13" t="s">
        <v>90</v>
      </c>
      <c r="B100" s="13" t="s">
        <v>294</v>
      </c>
      <c r="C100" s="13" t="s">
        <v>239</v>
      </c>
      <c r="D100" s="13" t="s">
        <v>295</v>
      </c>
      <c r="E100" s="13" t="s">
        <v>929</v>
      </c>
      <c r="F100" s="13" t="s">
        <v>242</v>
      </c>
      <c r="G100" s="13" t="s">
        <v>755</v>
      </c>
      <c r="H100" s="13" t="s">
        <v>756</v>
      </c>
      <c r="I100" s="14">
        <v>2</v>
      </c>
      <c r="J100" s="13" t="s">
        <v>89</v>
      </c>
      <c r="K100" s="13" t="s">
        <v>261</v>
      </c>
      <c r="L100" s="13" t="s">
        <v>738</v>
      </c>
      <c r="M100" s="13" t="s">
        <v>742</v>
      </c>
    </row>
    <row r="101" spans="1:13" x14ac:dyDescent="0.3">
      <c r="A101" s="13" t="s">
        <v>90</v>
      </c>
      <c r="B101" s="13" t="s">
        <v>294</v>
      </c>
      <c r="C101" s="13" t="s">
        <v>239</v>
      </c>
      <c r="D101" s="13" t="s">
        <v>295</v>
      </c>
      <c r="E101" s="13" t="s">
        <v>929</v>
      </c>
      <c r="F101" s="13" t="s">
        <v>242</v>
      </c>
      <c r="G101" s="13" t="s">
        <v>757</v>
      </c>
      <c r="H101" s="13" t="s">
        <v>758</v>
      </c>
      <c r="I101" s="14">
        <v>1</v>
      </c>
      <c r="J101" s="13" t="s">
        <v>89</v>
      </c>
      <c r="K101" s="13" t="s">
        <v>261</v>
      </c>
      <c r="L101" s="13" t="s">
        <v>738</v>
      </c>
      <c r="M101" s="13" t="s">
        <v>742</v>
      </c>
    </row>
    <row r="102" spans="1:13" x14ac:dyDescent="0.3">
      <c r="A102" s="13" t="s">
        <v>90</v>
      </c>
      <c r="B102" s="13" t="s">
        <v>294</v>
      </c>
      <c r="C102" s="13" t="s">
        <v>239</v>
      </c>
      <c r="D102" s="13" t="s">
        <v>295</v>
      </c>
      <c r="E102" s="13" t="s">
        <v>929</v>
      </c>
      <c r="F102" s="13" t="s">
        <v>242</v>
      </c>
      <c r="G102" s="13" t="s">
        <v>930</v>
      </c>
      <c r="H102" s="13" t="s">
        <v>931</v>
      </c>
      <c r="I102" s="14">
        <v>1</v>
      </c>
      <c r="J102" s="13" t="s">
        <v>89</v>
      </c>
      <c r="K102" s="13" t="s">
        <v>261</v>
      </c>
      <c r="L102" s="13" t="s">
        <v>738</v>
      </c>
      <c r="M102" s="13" t="s">
        <v>742</v>
      </c>
    </row>
    <row r="103" spans="1:13" x14ac:dyDescent="0.3">
      <c r="A103" s="13" t="s">
        <v>90</v>
      </c>
      <c r="B103" s="13" t="s">
        <v>294</v>
      </c>
      <c r="C103" s="13" t="s">
        <v>239</v>
      </c>
      <c r="D103" s="13" t="s">
        <v>295</v>
      </c>
      <c r="E103" s="13" t="s">
        <v>932</v>
      </c>
      <c r="F103" s="13" t="s">
        <v>242</v>
      </c>
      <c r="G103" s="13" t="s">
        <v>933</v>
      </c>
      <c r="H103" s="13" t="s">
        <v>934</v>
      </c>
      <c r="I103" s="14">
        <v>1</v>
      </c>
      <c r="J103" s="13" t="s">
        <v>89</v>
      </c>
      <c r="K103" s="13" t="s">
        <v>255</v>
      </c>
      <c r="L103" s="13" t="s">
        <v>738</v>
      </c>
      <c r="M103" s="13" t="s">
        <v>935</v>
      </c>
    </row>
    <row r="104" spans="1:13" x14ac:dyDescent="0.3">
      <c r="A104" s="13" t="s">
        <v>90</v>
      </c>
      <c r="B104" s="13" t="s">
        <v>294</v>
      </c>
      <c r="C104" s="13" t="s">
        <v>239</v>
      </c>
      <c r="D104" s="13" t="s">
        <v>295</v>
      </c>
      <c r="E104" s="13" t="s">
        <v>932</v>
      </c>
      <c r="F104" s="13" t="s">
        <v>242</v>
      </c>
      <c r="G104" s="13" t="s">
        <v>936</v>
      </c>
      <c r="H104" s="13" t="s">
        <v>937</v>
      </c>
      <c r="I104" s="14">
        <v>1</v>
      </c>
      <c r="J104" s="13" t="s">
        <v>89</v>
      </c>
      <c r="K104" s="13" t="s">
        <v>255</v>
      </c>
      <c r="L104" s="13" t="s">
        <v>738</v>
      </c>
      <c r="M104" s="13" t="s">
        <v>935</v>
      </c>
    </row>
    <row r="105" spans="1:13" x14ac:dyDescent="0.3">
      <c r="A105" s="13" t="s">
        <v>155</v>
      </c>
      <c r="B105" s="13" t="s">
        <v>276</v>
      </c>
      <c r="C105" s="13" t="s">
        <v>239</v>
      </c>
      <c r="D105" s="13" t="s">
        <v>938</v>
      </c>
      <c r="E105" s="13" t="s">
        <v>939</v>
      </c>
      <c r="F105" s="13" t="s">
        <v>242</v>
      </c>
      <c r="G105" s="13" t="s">
        <v>940</v>
      </c>
      <c r="H105" s="13" t="s">
        <v>941</v>
      </c>
      <c r="I105" s="14">
        <v>4</v>
      </c>
      <c r="J105" s="13" t="s">
        <v>154</v>
      </c>
      <c r="K105" s="13" t="s">
        <v>942</v>
      </c>
      <c r="L105" s="13" t="s">
        <v>738</v>
      </c>
      <c r="M105" s="13" t="s">
        <v>247</v>
      </c>
    </row>
    <row r="106" spans="1:13" x14ac:dyDescent="0.3">
      <c r="A106" s="13" t="s">
        <v>155</v>
      </c>
      <c r="B106" s="13" t="s">
        <v>276</v>
      </c>
      <c r="C106" s="13" t="s">
        <v>239</v>
      </c>
      <c r="D106" s="13" t="s">
        <v>938</v>
      </c>
      <c r="E106" s="13" t="s">
        <v>943</v>
      </c>
      <c r="F106" s="13" t="s">
        <v>242</v>
      </c>
      <c r="G106" s="13" t="s">
        <v>940</v>
      </c>
      <c r="H106" s="13" t="s">
        <v>941</v>
      </c>
      <c r="I106" s="14">
        <v>2</v>
      </c>
      <c r="J106" s="13" t="s">
        <v>154</v>
      </c>
      <c r="K106" s="13" t="s">
        <v>688</v>
      </c>
      <c r="L106" s="13" t="s">
        <v>738</v>
      </c>
      <c r="M106" s="13" t="s">
        <v>247</v>
      </c>
    </row>
    <row r="107" spans="1:13" x14ac:dyDescent="0.3">
      <c r="A107" s="13" t="s">
        <v>104</v>
      </c>
      <c r="B107" s="13" t="s">
        <v>263</v>
      </c>
      <c r="C107" s="13" t="s">
        <v>239</v>
      </c>
      <c r="D107" s="13" t="s">
        <v>307</v>
      </c>
      <c r="E107" s="13" t="s">
        <v>944</v>
      </c>
      <c r="F107" s="13" t="s">
        <v>242</v>
      </c>
      <c r="G107" s="13" t="s">
        <v>841</v>
      </c>
      <c r="H107" s="13" t="s">
        <v>842</v>
      </c>
      <c r="I107" s="14">
        <v>2</v>
      </c>
      <c r="J107" s="13" t="s">
        <v>103</v>
      </c>
      <c r="K107" s="13" t="s">
        <v>287</v>
      </c>
      <c r="L107" s="13" t="s">
        <v>738</v>
      </c>
      <c r="M107" s="13" t="s">
        <v>742</v>
      </c>
    </row>
    <row r="108" spans="1:13" x14ac:dyDescent="0.3">
      <c r="A108" s="13" t="s">
        <v>104</v>
      </c>
      <c r="B108" s="13" t="s">
        <v>263</v>
      </c>
      <c r="C108" s="13" t="s">
        <v>239</v>
      </c>
      <c r="D108" s="13" t="s">
        <v>307</v>
      </c>
      <c r="E108" s="13" t="s">
        <v>308</v>
      </c>
      <c r="F108" s="13" t="s">
        <v>242</v>
      </c>
      <c r="G108" s="13" t="s">
        <v>945</v>
      </c>
      <c r="H108" s="13" t="s">
        <v>946</v>
      </c>
      <c r="I108" s="14">
        <v>1</v>
      </c>
      <c r="J108" s="13" t="s">
        <v>103</v>
      </c>
      <c r="K108" s="13" t="s">
        <v>311</v>
      </c>
      <c r="L108" s="13" t="s">
        <v>738</v>
      </c>
      <c r="M108" s="13" t="s">
        <v>947</v>
      </c>
    </row>
    <row r="109" spans="1:13" x14ac:dyDescent="0.3">
      <c r="A109" s="13" t="s">
        <v>104</v>
      </c>
      <c r="B109" s="13" t="s">
        <v>263</v>
      </c>
      <c r="C109" s="13" t="s">
        <v>239</v>
      </c>
      <c r="D109" s="13" t="s">
        <v>307</v>
      </c>
      <c r="E109" s="13" t="s">
        <v>308</v>
      </c>
      <c r="F109" s="13" t="s">
        <v>242</v>
      </c>
      <c r="G109" s="13" t="s">
        <v>948</v>
      </c>
      <c r="H109" s="13" t="s">
        <v>949</v>
      </c>
      <c r="I109" s="14">
        <v>1</v>
      </c>
      <c r="J109" s="13" t="s">
        <v>103</v>
      </c>
      <c r="K109" s="13" t="s">
        <v>311</v>
      </c>
      <c r="L109" s="13" t="s">
        <v>738</v>
      </c>
      <c r="M109" s="13" t="s">
        <v>947</v>
      </c>
    </row>
    <row r="110" spans="1:13" x14ac:dyDescent="0.3">
      <c r="A110" s="13" t="s">
        <v>104</v>
      </c>
      <c r="B110" s="13" t="s">
        <v>263</v>
      </c>
      <c r="C110" s="13" t="s">
        <v>239</v>
      </c>
      <c r="D110" s="13" t="s">
        <v>307</v>
      </c>
      <c r="E110" s="13" t="s">
        <v>313</v>
      </c>
      <c r="F110" s="13" t="s">
        <v>242</v>
      </c>
      <c r="G110" s="13" t="s">
        <v>950</v>
      </c>
      <c r="H110" s="13" t="s">
        <v>951</v>
      </c>
      <c r="I110" s="14">
        <v>2</v>
      </c>
      <c r="J110" s="13" t="s">
        <v>103</v>
      </c>
      <c r="K110" s="13" t="s">
        <v>316</v>
      </c>
      <c r="L110" s="13" t="s">
        <v>738</v>
      </c>
      <c r="M110" s="13" t="s">
        <v>742</v>
      </c>
    </row>
    <row r="111" spans="1:13" x14ac:dyDescent="0.3">
      <c r="A111" s="13" t="s">
        <v>104</v>
      </c>
      <c r="B111" s="13" t="s">
        <v>263</v>
      </c>
      <c r="C111" s="13" t="s">
        <v>239</v>
      </c>
      <c r="D111" s="13" t="s">
        <v>307</v>
      </c>
      <c r="E111" s="13" t="s">
        <v>313</v>
      </c>
      <c r="F111" s="13" t="s">
        <v>242</v>
      </c>
      <c r="G111" s="13" t="s">
        <v>902</v>
      </c>
      <c r="H111" s="13" t="s">
        <v>903</v>
      </c>
      <c r="I111" s="14">
        <v>1</v>
      </c>
      <c r="J111" s="13" t="s">
        <v>103</v>
      </c>
      <c r="K111" s="13" t="s">
        <v>316</v>
      </c>
      <c r="L111" s="13" t="s">
        <v>738</v>
      </c>
      <c r="M111" s="13" t="s">
        <v>742</v>
      </c>
    </row>
    <row r="112" spans="1:13" x14ac:dyDescent="0.3">
      <c r="A112" s="13" t="s">
        <v>104</v>
      </c>
      <c r="B112" s="13" t="s">
        <v>263</v>
      </c>
      <c r="C112" s="13" t="s">
        <v>239</v>
      </c>
      <c r="D112" s="13" t="s">
        <v>307</v>
      </c>
      <c r="E112" s="13" t="s">
        <v>313</v>
      </c>
      <c r="F112" s="13" t="s">
        <v>242</v>
      </c>
      <c r="G112" s="13" t="s">
        <v>952</v>
      </c>
      <c r="H112" s="13" t="s">
        <v>953</v>
      </c>
      <c r="I112" s="14">
        <v>4</v>
      </c>
      <c r="J112" s="13" t="s">
        <v>103</v>
      </c>
      <c r="K112" s="13" t="s">
        <v>316</v>
      </c>
      <c r="L112" s="13" t="s">
        <v>738</v>
      </c>
      <c r="M112" s="13" t="s">
        <v>742</v>
      </c>
    </row>
    <row r="113" spans="1:13" x14ac:dyDescent="0.3">
      <c r="A113" s="13" t="s">
        <v>104</v>
      </c>
      <c r="B113" s="13" t="s">
        <v>263</v>
      </c>
      <c r="C113" s="13" t="s">
        <v>239</v>
      </c>
      <c r="D113" s="13" t="s">
        <v>307</v>
      </c>
      <c r="E113" s="13" t="s">
        <v>313</v>
      </c>
      <c r="F113" s="13" t="s">
        <v>242</v>
      </c>
      <c r="G113" s="13" t="s">
        <v>927</v>
      </c>
      <c r="H113" s="13" t="s">
        <v>928</v>
      </c>
      <c r="I113" s="14">
        <v>1</v>
      </c>
      <c r="J113" s="13" t="s">
        <v>103</v>
      </c>
      <c r="K113" s="13" t="s">
        <v>316</v>
      </c>
      <c r="L113" s="13" t="s">
        <v>738</v>
      </c>
      <c r="M113" s="13" t="s">
        <v>742</v>
      </c>
    </row>
    <row r="114" spans="1:13" x14ac:dyDescent="0.3">
      <c r="A114" s="13" t="s">
        <v>104</v>
      </c>
      <c r="B114" s="13" t="s">
        <v>263</v>
      </c>
      <c r="C114" s="13" t="s">
        <v>239</v>
      </c>
      <c r="D114" s="13" t="s">
        <v>307</v>
      </c>
      <c r="E114" s="13" t="s">
        <v>313</v>
      </c>
      <c r="F114" s="13" t="s">
        <v>242</v>
      </c>
      <c r="G114" s="13" t="s">
        <v>954</v>
      </c>
      <c r="H114" s="13" t="s">
        <v>955</v>
      </c>
      <c r="I114" s="14">
        <v>2</v>
      </c>
      <c r="J114" s="13" t="s">
        <v>103</v>
      </c>
      <c r="K114" s="13" t="s">
        <v>316</v>
      </c>
      <c r="L114" s="13" t="s">
        <v>738</v>
      </c>
      <c r="M114" s="13" t="s">
        <v>742</v>
      </c>
    </row>
    <row r="115" spans="1:13" x14ac:dyDescent="0.3">
      <c r="A115" s="13" t="s">
        <v>104</v>
      </c>
      <c r="B115" s="13" t="s">
        <v>263</v>
      </c>
      <c r="C115" s="13" t="s">
        <v>239</v>
      </c>
      <c r="D115" s="13" t="s">
        <v>307</v>
      </c>
      <c r="E115" s="13" t="s">
        <v>313</v>
      </c>
      <c r="F115" s="13" t="s">
        <v>242</v>
      </c>
      <c r="G115" s="13" t="s">
        <v>956</v>
      </c>
      <c r="H115" s="13" t="s">
        <v>957</v>
      </c>
      <c r="I115" s="14">
        <v>2</v>
      </c>
      <c r="J115" s="13" t="s">
        <v>103</v>
      </c>
      <c r="K115" s="13" t="s">
        <v>316</v>
      </c>
      <c r="L115" s="13" t="s">
        <v>738</v>
      </c>
      <c r="M115" s="13" t="s">
        <v>742</v>
      </c>
    </row>
    <row r="116" spans="1:13" x14ac:dyDescent="0.3">
      <c r="A116" s="13" t="s">
        <v>104</v>
      </c>
      <c r="B116" s="13" t="s">
        <v>263</v>
      </c>
      <c r="C116" s="13" t="s">
        <v>239</v>
      </c>
      <c r="D116" s="13" t="s">
        <v>307</v>
      </c>
      <c r="E116" s="13" t="s">
        <v>313</v>
      </c>
      <c r="F116" s="13" t="s">
        <v>242</v>
      </c>
      <c r="G116" s="13" t="s">
        <v>958</v>
      </c>
      <c r="H116" s="13" t="s">
        <v>959</v>
      </c>
      <c r="I116" s="14">
        <v>2</v>
      </c>
      <c r="J116" s="13" t="s">
        <v>103</v>
      </c>
      <c r="K116" s="13" t="s">
        <v>316</v>
      </c>
      <c r="L116" s="13" t="s">
        <v>738</v>
      </c>
      <c r="M116" s="13" t="s">
        <v>742</v>
      </c>
    </row>
    <row r="117" spans="1:13" x14ac:dyDescent="0.3">
      <c r="A117" s="13" t="s">
        <v>104</v>
      </c>
      <c r="B117" s="13" t="s">
        <v>263</v>
      </c>
      <c r="C117" s="13" t="s">
        <v>239</v>
      </c>
      <c r="D117" s="13" t="s">
        <v>307</v>
      </c>
      <c r="E117" s="13" t="s">
        <v>313</v>
      </c>
      <c r="F117" s="13" t="s">
        <v>242</v>
      </c>
      <c r="G117" s="13" t="s">
        <v>960</v>
      </c>
      <c r="H117" s="13" t="s">
        <v>961</v>
      </c>
      <c r="I117" s="14">
        <v>1</v>
      </c>
      <c r="J117" s="13" t="s">
        <v>103</v>
      </c>
      <c r="K117" s="13" t="s">
        <v>316</v>
      </c>
      <c r="L117" s="13" t="s">
        <v>738</v>
      </c>
      <c r="M117" s="13" t="s">
        <v>742</v>
      </c>
    </row>
    <row r="118" spans="1:13" x14ac:dyDescent="0.3">
      <c r="A118" s="13" t="s">
        <v>104</v>
      </c>
      <c r="B118" s="13" t="s">
        <v>263</v>
      </c>
      <c r="C118" s="13" t="s">
        <v>239</v>
      </c>
      <c r="D118" s="13" t="s">
        <v>307</v>
      </c>
      <c r="E118" s="13" t="s">
        <v>313</v>
      </c>
      <c r="F118" s="13" t="s">
        <v>242</v>
      </c>
      <c r="G118" s="13" t="s">
        <v>962</v>
      </c>
      <c r="H118" s="13" t="s">
        <v>963</v>
      </c>
      <c r="I118" s="14">
        <v>3</v>
      </c>
      <c r="J118" s="13" t="s">
        <v>103</v>
      </c>
      <c r="K118" s="13" t="s">
        <v>316</v>
      </c>
      <c r="L118" s="13" t="s">
        <v>738</v>
      </c>
      <c r="M118" s="13" t="s">
        <v>742</v>
      </c>
    </row>
    <row r="119" spans="1:13" x14ac:dyDescent="0.3">
      <c r="A119" s="13" t="s">
        <v>104</v>
      </c>
      <c r="B119" s="13" t="s">
        <v>263</v>
      </c>
      <c r="C119" s="13" t="s">
        <v>239</v>
      </c>
      <c r="D119" s="13" t="s">
        <v>307</v>
      </c>
      <c r="E119" s="13" t="s">
        <v>313</v>
      </c>
      <c r="F119" s="13" t="s">
        <v>242</v>
      </c>
      <c r="G119" s="13" t="s">
        <v>964</v>
      </c>
      <c r="H119" s="13" t="s">
        <v>965</v>
      </c>
      <c r="I119" s="14">
        <v>2</v>
      </c>
      <c r="J119" s="13" t="s">
        <v>103</v>
      </c>
      <c r="K119" s="13" t="s">
        <v>316</v>
      </c>
      <c r="L119" s="13" t="s">
        <v>738</v>
      </c>
      <c r="M119" s="13" t="s">
        <v>742</v>
      </c>
    </row>
    <row r="120" spans="1:13" x14ac:dyDescent="0.3">
      <c r="A120" s="13" t="s">
        <v>104</v>
      </c>
      <c r="B120" s="13" t="s">
        <v>263</v>
      </c>
      <c r="C120" s="13" t="s">
        <v>239</v>
      </c>
      <c r="D120" s="13" t="s">
        <v>307</v>
      </c>
      <c r="E120" s="13" t="s">
        <v>313</v>
      </c>
      <c r="F120" s="13" t="s">
        <v>242</v>
      </c>
      <c r="G120" s="13" t="s">
        <v>966</v>
      </c>
      <c r="H120" s="13" t="s">
        <v>967</v>
      </c>
      <c r="I120" s="14">
        <v>1</v>
      </c>
      <c r="J120" s="13" t="s">
        <v>103</v>
      </c>
      <c r="K120" s="13" t="s">
        <v>316</v>
      </c>
      <c r="L120" s="13" t="s">
        <v>738</v>
      </c>
      <c r="M120" s="13" t="s">
        <v>742</v>
      </c>
    </row>
    <row r="121" spans="1:13" x14ac:dyDescent="0.3">
      <c r="A121" s="13" t="s">
        <v>104</v>
      </c>
      <c r="B121" s="13" t="s">
        <v>263</v>
      </c>
      <c r="C121" s="13" t="s">
        <v>239</v>
      </c>
      <c r="D121" s="13" t="s">
        <v>307</v>
      </c>
      <c r="E121" s="13" t="s">
        <v>968</v>
      </c>
      <c r="F121" s="13" t="s">
        <v>242</v>
      </c>
      <c r="G121" s="13" t="s">
        <v>969</v>
      </c>
      <c r="H121" s="13" t="s">
        <v>970</v>
      </c>
      <c r="I121" s="14">
        <v>1</v>
      </c>
      <c r="J121" s="13" t="s">
        <v>103</v>
      </c>
      <c r="K121" s="13" t="s">
        <v>971</v>
      </c>
      <c r="L121" s="13" t="s">
        <v>738</v>
      </c>
      <c r="M121" s="13" t="s">
        <v>742</v>
      </c>
    </row>
    <row r="122" spans="1:13" x14ac:dyDescent="0.3">
      <c r="A122" s="13" t="s">
        <v>104</v>
      </c>
      <c r="B122" s="13" t="s">
        <v>263</v>
      </c>
      <c r="C122" s="13" t="s">
        <v>239</v>
      </c>
      <c r="D122" s="13" t="s">
        <v>307</v>
      </c>
      <c r="E122" s="13" t="s">
        <v>972</v>
      </c>
      <c r="F122" s="13" t="s">
        <v>242</v>
      </c>
      <c r="G122" s="13" t="s">
        <v>973</v>
      </c>
      <c r="H122" s="13" t="s">
        <v>974</v>
      </c>
      <c r="I122" s="14">
        <v>1</v>
      </c>
      <c r="J122" s="13" t="s">
        <v>103</v>
      </c>
      <c r="K122" s="13" t="s">
        <v>481</v>
      </c>
      <c r="L122" s="13" t="s">
        <v>738</v>
      </c>
      <c r="M122" s="13" t="s">
        <v>742</v>
      </c>
    </row>
    <row r="123" spans="1:13" x14ac:dyDescent="0.3">
      <c r="A123" s="13" t="s">
        <v>104</v>
      </c>
      <c r="B123" s="13" t="s">
        <v>263</v>
      </c>
      <c r="C123" s="13" t="s">
        <v>239</v>
      </c>
      <c r="D123" s="13" t="s">
        <v>307</v>
      </c>
      <c r="E123" s="13" t="s">
        <v>972</v>
      </c>
      <c r="F123" s="13" t="s">
        <v>242</v>
      </c>
      <c r="G123" s="13" t="s">
        <v>975</v>
      </c>
      <c r="H123" s="13" t="s">
        <v>976</v>
      </c>
      <c r="I123" s="14">
        <v>1</v>
      </c>
      <c r="J123" s="13" t="s">
        <v>103</v>
      </c>
      <c r="K123" s="13" t="s">
        <v>481</v>
      </c>
      <c r="L123" s="13" t="s">
        <v>738</v>
      </c>
      <c r="M123" s="13" t="s">
        <v>742</v>
      </c>
    </row>
    <row r="124" spans="1:13" x14ac:dyDescent="0.3">
      <c r="A124" s="13" t="s">
        <v>104</v>
      </c>
      <c r="B124" s="13" t="s">
        <v>263</v>
      </c>
      <c r="C124" s="13" t="s">
        <v>239</v>
      </c>
      <c r="D124" s="13" t="s">
        <v>307</v>
      </c>
      <c r="E124" s="13" t="s">
        <v>972</v>
      </c>
      <c r="F124" s="13" t="s">
        <v>242</v>
      </c>
      <c r="G124" s="13" t="s">
        <v>759</v>
      </c>
      <c r="H124" s="13" t="s">
        <v>760</v>
      </c>
      <c r="I124" s="14">
        <v>2</v>
      </c>
      <c r="J124" s="13" t="s">
        <v>103</v>
      </c>
      <c r="K124" s="13" t="s">
        <v>481</v>
      </c>
      <c r="L124" s="13" t="s">
        <v>738</v>
      </c>
      <c r="M124" s="13" t="s">
        <v>742</v>
      </c>
    </row>
    <row r="125" spans="1:13" x14ac:dyDescent="0.3">
      <c r="A125" s="13" t="s">
        <v>104</v>
      </c>
      <c r="B125" s="13" t="s">
        <v>263</v>
      </c>
      <c r="C125" s="13" t="s">
        <v>239</v>
      </c>
      <c r="D125" s="13" t="s">
        <v>307</v>
      </c>
      <c r="E125" s="13" t="s">
        <v>972</v>
      </c>
      <c r="F125" s="13" t="s">
        <v>242</v>
      </c>
      <c r="G125" s="13" t="s">
        <v>977</v>
      </c>
      <c r="H125" s="13" t="s">
        <v>978</v>
      </c>
      <c r="I125" s="14">
        <v>1</v>
      </c>
      <c r="J125" s="13" t="s">
        <v>103</v>
      </c>
      <c r="K125" s="13" t="s">
        <v>481</v>
      </c>
      <c r="L125" s="13" t="s">
        <v>738</v>
      </c>
      <c r="M125" s="13" t="s">
        <v>742</v>
      </c>
    </row>
    <row r="126" spans="1:13" x14ac:dyDescent="0.3">
      <c r="A126" s="13" t="s">
        <v>104</v>
      </c>
      <c r="B126" s="13" t="s">
        <v>263</v>
      </c>
      <c r="C126" s="13" t="s">
        <v>239</v>
      </c>
      <c r="D126" s="13" t="s">
        <v>307</v>
      </c>
      <c r="E126" s="13" t="s">
        <v>972</v>
      </c>
      <c r="F126" s="13" t="s">
        <v>242</v>
      </c>
      <c r="G126" s="13" t="s">
        <v>950</v>
      </c>
      <c r="H126" s="13" t="s">
        <v>951</v>
      </c>
      <c r="I126" s="14">
        <v>2</v>
      </c>
      <c r="J126" s="13" t="s">
        <v>103</v>
      </c>
      <c r="K126" s="13" t="s">
        <v>481</v>
      </c>
      <c r="L126" s="13" t="s">
        <v>738</v>
      </c>
      <c r="M126" s="13" t="s">
        <v>742</v>
      </c>
    </row>
    <row r="127" spans="1:13" x14ac:dyDescent="0.3">
      <c r="A127" s="13" t="s">
        <v>104</v>
      </c>
      <c r="B127" s="13" t="s">
        <v>263</v>
      </c>
      <c r="C127" s="13" t="s">
        <v>239</v>
      </c>
      <c r="D127" s="13" t="s">
        <v>307</v>
      </c>
      <c r="E127" s="13" t="s">
        <v>972</v>
      </c>
      <c r="F127" s="13" t="s">
        <v>242</v>
      </c>
      <c r="G127" s="13" t="s">
        <v>849</v>
      </c>
      <c r="H127" s="13" t="s">
        <v>850</v>
      </c>
      <c r="I127" s="14">
        <v>3</v>
      </c>
      <c r="J127" s="13" t="s">
        <v>103</v>
      </c>
      <c r="K127" s="13" t="s">
        <v>481</v>
      </c>
      <c r="L127" s="13" t="s">
        <v>738</v>
      </c>
      <c r="M127" s="13" t="s">
        <v>742</v>
      </c>
    </row>
    <row r="128" spans="1:13" x14ac:dyDescent="0.3">
      <c r="A128" s="13" t="s">
        <v>122</v>
      </c>
      <c r="B128" s="13" t="s">
        <v>276</v>
      </c>
      <c r="C128" s="13" t="s">
        <v>239</v>
      </c>
      <c r="D128" s="13" t="s">
        <v>323</v>
      </c>
      <c r="E128" s="13" t="s">
        <v>329</v>
      </c>
      <c r="F128" s="13" t="s">
        <v>242</v>
      </c>
      <c r="G128" s="13" t="s">
        <v>979</v>
      </c>
      <c r="H128" s="13" t="s">
        <v>980</v>
      </c>
      <c r="I128" s="14">
        <v>1</v>
      </c>
      <c r="J128" s="13" t="s">
        <v>121</v>
      </c>
      <c r="K128" s="13" t="s">
        <v>332</v>
      </c>
      <c r="L128" s="13" t="s">
        <v>738</v>
      </c>
      <c r="M128" s="13" t="s">
        <v>247</v>
      </c>
    </row>
    <row r="129" spans="1:13" x14ac:dyDescent="0.3">
      <c r="A129" s="13" t="s">
        <v>122</v>
      </c>
      <c r="B129" s="13" t="s">
        <v>276</v>
      </c>
      <c r="C129" s="13" t="s">
        <v>239</v>
      </c>
      <c r="D129" s="13" t="s">
        <v>323</v>
      </c>
      <c r="E129" s="13" t="s">
        <v>981</v>
      </c>
      <c r="F129" s="13" t="s">
        <v>982</v>
      </c>
      <c r="G129" s="13" t="s">
        <v>983</v>
      </c>
      <c r="H129" s="13" t="s">
        <v>984</v>
      </c>
      <c r="I129" s="14">
        <v>1</v>
      </c>
      <c r="J129" s="13" t="s">
        <v>121</v>
      </c>
      <c r="K129" s="13" t="s">
        <v>268</v>
      </c>
      <c r="L129" s="13" t="s">
        <v>738</v>
      </c>
      <c r="M129" s="13" t="s">
        <v>985</v>
      </c>
    </row>
    <row r="130" spans="1:13" x14ac:dyDescent="0.3">
      <c r="A130" s="13" t="s">
        <v>122</v>
      </c>
      <c r="B130" s="13" t="s">
        <v>276</v>
      </c>
      <c r="C130" s="13" t="s">
        <v>239</v>
      </c>
      <c r="D130" s="13" t="s">
        <v>323</v>
      </c>
      <c r="E130" s="13" t="s">
        <v>986</v>
      </c>
      <c r="F130" s="13" t="s">
        <v>242</v>
      </c>
      <c r="G130" s="13" t="s">
        <v>983</v>
      </c>
      <c r="H130" s="13" t="s">
        <v>984</v>
      </c>
      <c r="I130" s="14">
        <v>1</v>
      </c>
      <c r="J130" s="13" t="s">
        <v>121</v>
      </c>
      <c r="K130" s="13" t="s">
        <v>268</v>
      </c>
      <c r="L130" s="13" t="s">
        <v>738</v>
      </c>
      <c r="M130" s="13" t="s">
        <v>985</v>
      </c>
    </row>
    <row r="131" spans="1:13" x14ac:dyDescent="0.3">
      <c r="A131" s="13" t="s">
        <v>64</v>
      </c>
      <c r="B131" s="13" t="s">
        <v>276</v>
      </c>
      <c r="C131" s="13" t="s">
        <v>239</v>
      </c>
      <c r="D131" s="13" t="s">
        <v>337</v>
      </c>
      <c r="E131" s="13" t="s">
        <v>987</v>
      </c>
      <c r="F131" s="13" t="s">
        <v>242</v>
      </c>
      <c r="G131" s="13" t="s">
        <v>841</v>
      </c>
      <c r="H131" s="13" t="s">
        <v>842</v>
      </c>
      <c r="I131" s="14">
        <v>3</v>
      </c>
      <c r="J131" s="13" t="s">
        <v>63</v>
      </c>
      <c r="K131" s="13" t="s">
        <v>904</v>
      </c>
      <c r="L131" s="13" t="s">
        <v>738</v>
      </c>
      <c r="M131" s="13" t="s">
        <v>742</v>
      </c>
    </row>
    <row r="132" spans="1:13" x14ac:dyDescent="0.3">
      <c r="A132" s="13" t="s">
        <v>64</v>
      </c>
      <c r="B132" s="13" t="s">
        <v>276</v>
      </c>
      <c r="C132" s="13" t="s">
        <v>239</v>
      </c>
      <c r="D132" s="13" t="s">
        <v>337</v>
      </c>
      <c r="E132" s="13" t="s">
        <v>987</v>
      </c>
      <c r="F132" s="13" t="s">
        <v>242</v>
      </c>
      <c r="G132" s="13" t="s">
        <v>988</v>
      </c>
      <c r="H132" s="13" t="s">
        <v>989</v>
      </c>
      <c r="I132" s="14">
        <v>6</v>
      </c>
      <c r="J132" s="13" t="s">
        <v>63</v>
      </c>
      <c r="K132" s="13" t="s">
        <v>904</v>
      </c>
      <c r="L132" s="13" t="s">
        <v>738</v>
      </c>
      <c r="M132" s="13" t="s">
        <v>742</v>
      </c>
    </row>
    <row r="133" spans="1:13" x14ac:dyDescent="0.3">
      <c r="A133" s="13" t="s">
        <v>64</v>
      </c>
      <c r="B133" s="13" t="s">
        <v>276</v>
      </c>
      <c r="C133" s="13" t="s">
        <v>239</v>
      </c>
      <c r="D133" s="13" t="s">
        <v>337</v>
      </c>
      <c r="E133" s="13" t="s">
        <v>338</v>
      </c>
      <c r="F133" s="13" t="s">
        <v>242</v>
      </c>
      <c r="G133" s="13" t="s">
        <v>841</v>
      </c>
      <c r="H133" s="13" t="s">
        <v>842</v>
      </c>
      <c r="I133" s="14">
        <v>1</v>
      </c>
      <c r="J133" s="13" t="s">
        <v>63</v>
      </c>
      <c r="K133" s="13" t="s">
        <v>341</v>
      </c>
      <c r="L133" s="13" t="s">
        <v>738</v>
      </c>
      <c r="M133" s="13" t="s">
        <v>742</v>
      </c>
    </row>
    <row r="134" spans="1:13" x14ac:dyDescent="0.3">
      <c r="A134" s="13" t="s">
        <v>64</v>
      </c>
      <c r="B134" s="13" t="s">
        <v>276</v>
      </c>
      <c r="C134" s="13" t="s">
        <v>239</v>
      </c>
      <c r="D134" s="13" t="s">
        <v>337</v>
      </c>
      <c r="E134" s="13" t="s">
        <v>990</v>
      </c>
      <c r="F134" s="13" t="s">
        <v>242</v>
      </c>
      <c r="G134" s="13" t="s">
        <v>841</v>
      </c>
      <c r="H134" s="13" t="s">
        <v>842</v>
      </c>
      <c r="I134" s="14">
        <v>4</v>
      </c>
      <c r="J134" s="13" t="s">
        <v>63</v>
      </c>
      <c r="K134" s="13" t="s">
        <v>454</v>
      </c>
      <c r="L134" s="13" t="s">
        <v>738</v>
      </c>
      <c r="M134" s="13" t="s">
        <v>742</v>
      </c>
    </row>
    <row r="135" spans="1:13" x14ac:dyDescent="0.3">
      <c r="A135" s="13" t="s">
        <v>64</v>
      </c>
      <c r="B135" s="13" t="s">
        <v>276</v>
      </c>
      <c r="C135" s="13" t="s">
        <v>239</v>
      </c>
      <c r="D135" s="13" t="s">
        <v>337</v>
      </c>
      <c r="E135" s="13" t="s">
        <v>343</v>
      </c>
      <c r="F135" s="13" t="s">
        <v>242</v>
      </c>
      <c r="G135" s="13" t="s">
        <v>841</v>
      </c>
      <c r="H135" s="13" t="s">
        <v>842</v>
      </c>
      <c r="I135" s="14">
        <v>2</v>
      </c>
      <c r="J135" s="13" t="s">
        <v>63</v>
      </c>
      <c r="K135" s="13" t="s">
        <v>311</v>
      </c>
      <c r="L135" s="13" t="s">
        <v>738</v>
      </c>
      <c r="M135" s="13" t="s">
        <v>742</v>
      </c>
    </row>
    <row r="136" spans="1:13" x14ac:dyDescent="0.3">
      <c r="A136" s="13" t="s">
        <v>64</v>
      </c>
      <c r="B136" s="13" t="s">
        <v>276</v>
      </c>
      <c r="C136" s="13" t="s">
        <v>239</v>
      </c>
      <c r="D136" s="13" t="s">
        <v>337</v>
      </c>
      <c r="E136" s="13" t="s">
        <v>991</v>
      </c>
      <c r="F136" s="13" t="s">
        <v>242</v>
      </c>
      <c r="G136" s="13" t="s">
        <v>992</v>
      </c>
      <c r="H136" s="13" t="s">
        <v>993</v>
      </c>
      <c r="I136" s="14">
        <v>1</v>
      </c>
      <c r="J136" s="13" t="s">
        <v>63</v>
      </c>
      <c r="K136" s="13" t="s">
        <v>332</v>
      </c>
      <c r="L136" s="13" t="s">
        <v>738</v>
      </c>
      <c r="M136" s="13" t="s">
        <v>994</v>
      </c>
    </row>
    <row r="137" spans="1:13" x14ac:dyDescent="0.3">
      <c r="A137" s="13" t="s">
        <v>64</v>
      </c>
      <c r="B137" s="13" t="s">
        <v>276</v>
      </c>
      <c r="C137" s="13" t="s">
        <v>239</v>
      </c>
      <c r="D137" s="13" t="s">
        <v>337</v>
      </c>
      <c r="E137" s="13" t="s">
        <v>995</v>
      </c>
      <c r="F137" s="13" t="s">
        <v>242</v>
      </c>
      <c r="G137" s="13" t="s">
        <v>996</v>
      </c>
      <c r="H137" s="13" t="s">
        <v>997</v>
      </c>
      <c r="I137" s="14">
        <v>1</v>
      </c>
      <c r="J137" s="13" t="s">
        <v>63</v>
      </c>
      <c r="K137" s="13" t="s">
        <v>561</v>
      </c>
      <c r="L137" s="13" t="s">
        <v>738</v>
      </c>
      <c r="M137" s="13" t="s">
        <v>742</v>
      </c>
    </row>
    <row r="138" spans="1:13" x14ac:dyDescent="0.3">
      <c r="A138" s="13" t="s">
        <v>64</v>
      </c>
      <c r="B138" s="13" t="s">
        <v>276</v>
      </c>
      <c r="C138" s="13" t="s">
        <v>239</v>
      </c>
      <c r="D138" s="13" t="s">
        <v>337</v>
      </c>
      <c r="E138" s="13" t="s">
        <v>995</v>
      </c>
      <c r="F138" s="13" t="s">
        <v>242</v>
      </c>
      <c r="G138" s="13" t="s">
        <v>998</v>
      </c>
      <c r="H138" s="13" t="s">
        <v>999</v>
      </c>
      <c r="I138" s="14">
        <v>1</v>
      </c>
      <c r="J138" s="13" t="s">
        <v>63</v>
      </c>
      <c r="K138" s="13" t="s">
        <v>561</v>
      </c>
      <c r="L138" s="13" t="s">
        <v>738</v>
      </c>
      <c r="M138" s="13" t="s">
        <v>742</v>
      </c>
    </row>
    <row r="139" spans="1:13" x14ac:dyDescent="0.3">
      <c r="A139" s="13" t="s">
        <v>64</v>
      </c>
      <c r="B139" s="13" t="s">
        <v>276</v>
      </c>
      <c r="C139" s="13" t="s">
        <v>239</v>
      </c>
      <c r="D139" s="13" t="s">
        <v>337</v>
      </c>
      <c r="E139" s="13" t="s">
        <v>995</v>
      </c>
      <c r="F139" s="13" t="s">
        <v>242</v>
      </c>
      <c r="G139" s="13" t="s">
        <v>1000</v>
      </c>
      <c r="H139" s="13" t="s">
        <v>1001</v>
      </c>
      <c r="I139" s="14">
        <v>1</v>
      </c>
      <c r="J139" s="13" t="s">
        <v>63</v>
      </c>
      <c r="K139" s="13" t="s">
        <v>561</v>
      </c>
      <c r="L139" s="13" t="s">
        <v>738</v>
      </c>
      <c r="M139" s="13" t="s">
        <v>742</v>
      </c>
    </row>
    <row r="140" spans="1:13" x14ac:dyDescent="0.3">
      <c r="A140" s="13" t="s">
        <v>64</v>
      </c>
      <c r="B140" s="13" t="s">
        <v>276</v>
      </c>
      <c r="C140" s="13" t="s">
        <v>239</v>
      </c>
      <c r="D140" s="13" t="s">
        <v>337</v>
      </c>
      <c r="E140" s="13" t="s">
        <v>995</v>
      </c>
      <c r="F140" s="13" t="s">
        <v>242</v>
      </c>
      <c r="G140" s="13" t="s">
        <v>1002</v>
      </c>
      <c r="H140" s="13" t="s">
        <v>1003</v>
      </c>
      <c r="I140" s="14">
        <v>4</v>
      </c>
      <c r="J140" s="13" t="s">
        <v>63</v>
      </c>
      <c r="K140" s="13" t="s">
        <v>561</v>
      </c>
      <c r="L140" s="13" t="s">
        <v>738</v>
      </c>
      <c r="M140" s="13" t="s">
        <v>742</v>
      </c>
    </row>
    <row r="141" spans="1:13" x14ac:dyDescent="0.3">
      <c r="A141" s="13" t="s">
        <v>64</v>
      </c>
      <c r="B141" s="13" t="s">
        <v>276</v>
      </c>
      <c r="C141" s="13" t="s">
        <v>239</v>
      </c>
      <c r="D141" s="13" t="s">
        <v>337</v>
      </c>
      <c r="E141" s="13" t="s">
        <v>995</v>
      </c>
      <c r="F141" s="13" t="s">
        <v>242</v>
      </c>
      <c r="G141" s="13" t="s">
        <v>1004</v>
      </c>
      <c r="H141" s="13" t="s">
        <v>1005</v>
      </c>
      <c r="I141" s="14">
        <v>4</v>
      </c>
      <c r="J141" s="13" t="s">
        <v>63</v>
      </c>
      <c r="K141" s="13" t="s">
        <v>561</v>
      </c>
      <c r="L141" s="13" t="s">
        <v>738</v>
      </c>
      <c r="M141" s="13" t="s">
        <v>742</v>
      </c>
    </row>
    <row r="142" spans="1:13" x14ac:dyDescent="0.3">
      <c r="A142" s="13" t="s">
        <v>64</v>
      </c>
      <c r="B142" s="13" t="s">
        <v>276</v>
      </c>
      <c r="C142" s="13" t="s">
        <v>239</v>
      </c>
      <c r="D142" s="13" t="s">
        <v>337</v>
      </c>
      <c r="E142" s="13" t="s">
        <v>995</v>
      </c>
      <c r="F142" s="13" t="s">
        <v>242</v>
      </c>
      <c r="G142" s="13" t="s">
        <v>1006</v>
      </c>
      <c r="H142" s="13" t="s">
        <v>1007</v>
      </c>
      <c r="I142" s="14">
        <v>2</v>
      </c>
      <c r="J142" s="13" t="s">
        <v>63</v>
      </c>
      <c r="K142" s="13" t="s">
        <v>561</v>
      </c>
      <c r="L142" s="13" t="s">
        <v>738</v>
      </c>
      <c r="M142" s="13" t="s">
        <v>742</v>
      </c>
    </row>
    <row r="143" spans="1:13" x14ac:dyDescent="0.3">
      <c r="A143" s="13" t="s">
        <v>64</v>
      </c>
      <c r="B143" s="13" t="s">
        <v>276</v>
      </c>
      <c r="C143" s="13" t="s">
        <v>239</v>
      </c>
      <c r="D143" s="13" t="s">
        <v>337</v>
      </c>
      <c r="E143" s="13" t="s">
        <v>1008</v>
      </c>
      <c r="F143" s="13" t="s">
        <v>242</v>
      </c>
      <c r="G143" s="13" t="s">
        <v>1009</v>
      </c>
      <c r="H143" s="13" t="s">
        <v>1010</v>
      </c>
      <c r="I143" s="14">
        <v>2</v>
      </c>
      <c r="J143" s="13" t="s">
        <v>63</v>
      </c>
      <c r="K143" s="13" t="s">
        <v>563</v>
      </c>
      <c r="L143" s="13" t="s">
        <v>738</v>
      </c>
      <c r="M143" s="13" t="s">
        <v>742</v>
      </c>
    </row>
    <row r="144" spans="1:13" x14ac:dyDescent="0.3">
      <c r="A144" s="13" t="s">
        <v>64</v>
      </c>
      <c r="B144" s="13" t="s">
        <v>276</v>
      </c>
      <c r="C144" s="13" t="s">
        <v>239</v>
      </c>
      <c r="D144" s="13" t="s">
        <v>337</v>
      </c>
      <c r="E144" s="13" t="s">
        <v>1008</v>
      </c>
      <c r="F144" s="13" t="s">
        <v>242</v>
      </c>
      <c r="G144" s="13" t="s">
        <v>988</v>
      </c>
      <c r="H144" s="13" t="s">
        <v>989</v>
      </c>
      <c r="I144" s="14">
        <v>6</v>
      </c>
      <c r="J144" s="13" t="s">
        <v>63</v>
      </c>
      <c r="K144" s="13" t="s">
        <v>563</v>
      </c>
      <c r="L144" s="13" t="s">
        <v>738</v>
      </c>
      <c r="M144" s="13" t="s">
        <v>742</v>
      </c>
    </row>
    <row r="145" spans="1:13" x14ac:dyDescent="0.3">
      <c r="A145" s="13" t="s">
        <v>64</v>
      </c>
      <c r="B145" s="13" t="s">
        <v>276</v>
      </c>
      <c r="C145" s="13" t="s">
        <v>239</v>
      </c>
      <c r="D145" s="13" t="s">
        <v>337</v>
      </c>
      <c r="E145" s="13" t="s">
        <v>1011</v>
      </c>
      <c r="F145" s="13" t="s">
        <v>242</v>
      </c>
      <c r="G145" s="13" t="s">
        <v>1012</v>
      </c>
      <c r="H145" s="13" t="s">
        <v>1013</v>
      </c>
      <c r="I145" s="14">
        <v>1</v>
      </c>
      <c r="J145" s="13" t="s">
        <v>63</v>
      </c>
      <c r="K145" s="13" t="s">
        <v>440</v>
      </c>
      <c r="L145" s="13" t="s">
        <v>738</v>
      </c>
      <c r="M145" s="13" t="s">
        <v>1014</v>
      </c>
    </row>
    <row r="146" spans="1:13" x14ac:dyDescent="0.3">
      <c r="A146" s="13" t="s">
        <v>64</v>
      </c>
      <c r="B146" s="13" t="s">
        <v>276</v>
      </c>
      <c r="C146" s="13" t="s">
        <v>239</v>
      </c>
      <c r="D146" s="13" t="s">
        <v>337</v>
      </c>
      <c r="E146" s="13" t="s">
        <v>1015</v>
      </c>
      <c r="F146" s="13" t="s">
        <v>242</v>
      </c>
      <c r="G146" s="13" t="s">
        <v>1016</v>
      </c>
      <c r="H146" s="13" t="s">
        <v>1017</v>
      </c>
      <c r="I146" s="14">
        <v>1</v>
      </c>
      <c r="J146" s="13" t="s">
        <v>63</v>
      </c>
      <c r="K146" s="13" t="s">
        <v>581</v>
      </c>
      <c r="L146" s="13" t="s">
        <v>738</v>
      </c>
      <c r="M146" s="13" t="s">
        <v>742</v>
      </c>
    </row>
    <row r="147" spans="1:13" x14ac:dyDescent="0.3">
      <c r="A147" s="13" t="s">
        <v>64</v>
      </c>
      <c r="B147" s="13" t="s">
        <v>276</v>
      </c>
      <c r="C147" s="13" t="s">
        <v>239</v>
      </c>
      <c r="D147" s="13" t="s">
        <v>337</v>
      </c>
      <c r="E147" s="13" t="s">
        <v>1015</v>
      </c>
      <c r="F147" s="13" t="s">
        <v>242</v>
      </c>
      <c r="G147" s="13" t="s">
        <v>1018</v>
      </c>
      <c r="H147" s="13" t="s">
        <v>1019</v>
      </c>
      <c r="I147" s="14">
        <v>4</v>
      </c>
      <c r="J147" s="13" t="s">
        <v>63</v>
      </c>
      <c r="K147" s="13" t="s">
        <v>581</v>
      </c>
      <c r="L147" s="13" t="s">
        <v>738</v>
      </c>
      <c r="M147" s="13" t="s">
        <v>742</v>
      </c>
    </row>
    <row r="148" spans="1:13" x14ac:dyDescent="0.3">
      <c r="A148" s="13" t="s">
        <v>64</v>
      </c>
      <c r="B148" s="13" t="s">
        <v>276</v>
      </c>
      <c r="C148" s="13" t="s">
        <v>239</v>
      </c>
      <c r="D148" s="13" t="s">
        <v>337</v>
      </c>
      <c r="E148" s="13" t="s">
        <v>1015</v>
      </c>
      <c r="F148" s="13" t="s">
        <v>242</v>
      </c>
      <c r="G148" s="13" t="s">
        <v>1020</v>
      </c>
      <c r="H148" s="13" t="s">
        <v>1021</v>
      </c>
      <c r="I148" s="14">
        <v>1</v>
      </c>
      <c r="J148" s="13" t="s">
        <v>63</v>
      </c>
      <c r="K148" s="13" t="s">
        <v>581</v>
      </c>
      <c r="L148" s="13" t="s">
        <v>738</v>
      </c>
      <c r="M148" s="13" t="s">
        <v>742</v>
      </c>
    </row>
    <row r="149" spans="1:13" x14ac:dyDescent="0.3">
      <c r="A149" s="13" t="s">
        <v>64</v>
      </c>
      <c r="B149" s="13" t="s">
        <v>276</v>
      </c>
      <c r="C149" s="13" t="s">
        <v>239</v>
      </c>
      <c r="D149" s="13" t="s">
        <v>337</v>
      </c>
      <c r="E149" s="13" t="s">
        <v>1022</v>
      </c>
      <c r="F149" s="13" t="s">
        <v>242</v>
      </c>
      <c r="G149" s="13" t="s">
        <v>841</v>
      </c>
      <c r="H149" s="13" t="s">
        <v>842</v>
      </c>
      <c r="I149" s="14">
        <v>2</v>
      </c>
      <c r="J149" s="13" t="s">
        <v>63</v>
      </c>
      <c r="K149" s="13" t="s">
        <v>1023</v>
      </c>
      <c r="L149" s="13" t="s">
        <v>738</v>
      </c>
      <c r="M149" s="13" t="s">
        <v>742</v>
      </c>
    </row>
    <row r="150" spans="1:13" x14ac:dyDescent="0.3">
      <c r="A150" s="13" t="s">
        <v>64</v>
      </c>
      <c r="B150" s="13" t="s">
        <v>276</v>
      </c>
      <c r="C150" s="13" t="s">
        <v>239</v>
      </c>
      <c r="D150" s="13" t="s">
        <v>337</v>
      </c>
      <c r="E150" s="13" t="s">
        <v>1024</v>
      </c>
      <c r="F150" s="13" t="s">
        <v>242</v>
      </c>
      <c r="G150" s="13" t="s">
        <v>841</v>
      </c>
      <c r="H150" s="13" t="s">
        <v>842</v>
      </c>
      <c r="I150" s="14">
        <v>3</v>
      </c>
      <c r="J150" s="13" t="s">
        <v>63</v>
      </c>
      <c r="K150" s="13" t="s">
        <v>614</v>
      </c>
      <c r="L150" s="13" t="s">
        <v>738</v>
      </c>
      <c r="M150" s="13" t="s">
        <v>742</v>
      </c>
    </row>
    <row r="151" spans="1:13" x14ac:dyDescent="0.3">
      <c r="A151" s="13" t="s">
        <v>64</v>
      </c>
      <c r="B151" s="13" t="s">
        <v>276</v>
      </c>
      <c r="C151" s="13" t="s">
        <v>239</v>
      </c>
      <c r="D151" s="13" t="s">
        <v>337</v>
      </c>
      <c r="E151" s="13" t="s">
        <v>1024</v>
      </c>
      <c r="F151" s="13" t="s">
        <v>242</v>
      </c>
      <c r="G151" s="13" t="s">
        <v>1025</v>
      </c>
      <c r="H151" s="13" t="s">
        <v>1026</v>
      </c>
      <c r="I151" s="14">
        <v>4</v>
      </c>
      <c r="J151" s="13" t="s">
        <v>63</v>
      </c>
      <c r="K151" s="13" t="s">
        <v>614</v>
      </c>
      <c r="L151" s="13" t="s">
        <v>738</v>
      </c>
      <c r="M151" s="13" t="s">
        <v>742</v>
      </c>
    </row>
    <row r="152" spans="1:13" x14ac:dyDescent="0.3">
      <c r="A152" s="13" t="s">
        <v>64</v>
      </c>
      <c r="B152" s="13" t="s">
        <v>276</v>
      </c>
      <c r="C152" s="13" t="s">
        <v>239</v>
      </c>
      <c r="D152" s="13" t="s">
        <v>337</v>
      </c>
      <c r="E152" s="13" t="s">
        <v>1024</v>
      </c>
      <c r="F152" s="13" t="s">
        <v>242</v>
      </c>
      <c r="G152" s="13" t="s">
        <v>1027</v>
      </c>
      <c r="H152" s="13" t="s">
        <v>1028</v>
      </c>
      <c r="I152" s="14">
        <v>4</v>
      </c>
      <c r="J152" s="13" t="s">
        <v>63</v>
      </c>
      <c r="K152" s="13" t="s">
        <v>614</v>
      </c>
      <c r="L152" s="13" t="s">
        <v>738</v>
      </c>
      <c r="M152" s="13" t="s">
        <v>742</v>
      </c>
    </row>
    <row r="153" spans="1:13" x14ac:dyDescent="0.3">
      <c r="A153" s="13" t="s">
        <v>64</v>
      </c>
      <c r="B153" s="13" t="s">
        <v>276</v>
      </c>
      <c r="C153" s="13" t="s">
        <v>239</v>
      </c>
      <c r="D153" s="13" t="s">
        <v>337</v>
      </c>
      <c r="E153" s="13" t="s">
        <v>1024</v>
      </c>
      <c r="F153" s="13" t="s">
        <v>242</v>
      </c>
      <c r="G153" s="13" t="s">
        <v>835</v>
      </c>
      <c r="H153" s="13" t="s">
        <v>836</v>
      </c>
      <c r="I153" s="14">
        <v>1</v>
      </c>
      <c r="J153" s="13" t="s">
        <v>63</v>
      </c>
      <c r="K153" s="13" t="s">
        <v>614</v>
      </c>
      <c r="L153" s="13" t="s">
        <v>738</v>
      </c>
      <c r="M153" s="13" t="s">
        <v>742</v>
      </c>
    </row>
    <row r="154" spans="1:13" x14ac:dyDescent="0.3">
      <c r="A154" s="13" t="s">
        <v>64</v>
      </c>
      <c r="B154" s="13" t="s">
        <v>276</v>
      </c>
      <c r="C154" s="13" t="s">
        <v>239</v>
      </c>
      <c r="D154" s="13" t="s">
        <v>337</v>
      </c>
      <c r="E154" s="13" t="s">
        <v>1024</v>
      </c>
      <c r="F154" s="13" t="s">
        <v>242</v>
      </c>
      <c r="G154" s="13" t="s">
        <v>1029</v>
      </c>
      <c r="H154" s="13" t="s">
        <v>1030</v>
      </c>
      <c r="I154" s="14">
        <v>1</v>
      </c>
      <c r="J154" s="13" t="s">
        <v>63</v>
      </c>
      <c r="K154" s="13" t="s">
        <v>614</v>
      </c>
      <c r="L154" s="13" t="s">
        <v>738</v>
      </c>
      <c r="M154" s="13" t="s">
        <v>742</v>
      </c>
    </row>
    <row r="155" spans="1:13" x14ac:dyDescent="0.3">
      <c r="A155" s="13" t="s">
        <v>64</v>
      </c>
      <c r="B155" s="13" t="s">
        <v>276</v>
      </c>
      <c r="C155" s="13" t="s">
        <v>239</v>
      </c>
      <c r="D155" s="13" t="s">
        <v>337</v>
      </c>
      <c r="E155" s="13" t="s">
        <v>1024</v>
      </c>
      <c r="F155" s="13" t="s">
        <v>242</v>
      </c>
      <c r="G155" s="13" t="s">
        <v>1031</v>
      </c>
      <c r="H155" s="13" t="s">
        <v>1032</v>
      </c>
      <c r="I155" s="14">
        <v>3</v>
      </c>
      <c r="J155" s="13" t="s">
        <v>63</v>
      </c>
      <c r="K155" s="13" t="s">
        <v>614</v>
      </c>
      <c r="L155" s="13" t="s">
        <v>738</v>
      </c>
      <c r="M155" s="13" t="s">
        <v>742</v>
      </c>
    </row>
    <row r="156" spans="1:13" x14ac:dyDescent="0.3">
      <c r="A156" s="13" t="s">
        <v>64</v>
      </c>
      <c r="B156" s="13" t="s">
        <v>276</v>
      </c>
      <c r="C156" s="13" t="s">
        <v>239</v>
      </c>
      <c r="D156" s="13" t="s">
        <v>337</v>
      </c>
      <c r="E156" s="13" t="s">
        <v>1033</v>
      </c>
      <c r="F156" s="13" t="s">
        <v>242</v>
      </c>
      <c r="G156" s="13" t="s">
        <v>1034</v>
      </c>
      <c r="H156" s="13" t="s">
        <v>1035</v>
      </c>
      <c r="I156" s="14">
        <v>6</v>
      </c>
      <c r="J156" s="13" t="s">
        <v>63</v>
      </c>
      <c r="K156" s="13" t="s">
        <v>292</v>
      </c>
      <c r="L156" s="13" t="s">
        <v>738</v>
      </c>
      <c r="M156" s="13" t="s">
        <v>742</v>
      </c>
    </row>
    <row r="157" spans="1:13" x14ac:dyDescent="0.3">
      <c r="A157" s="13" t="s">
        <v>64</v>
      </c>
      <c r="B157" s="13" t="s">
        <v>276</v>
      </c>
      <c r="C157" s="13" t="s">
        <v>239</v>
      </c>
      <c r="D157" s="13" t="s">
        <v>337</v>
      </c>
      <c r="E157" s="13" t="s">
        <v>1033</v>
      </c>
      <c r="F157" s="13" t="s">
        <v>242</v>
      </c>
      <c r="G157" s="13" t="s">
        <v>1036</v>
      </c>
      <c r="H157" s="13" t="s">
        <v>1037</v>
      </c>
      <c r="I157" s="14">
        <v>6</v>
      </c>
      <c r="J157" s="13" t="s">
        <v>63</v>
      </c>
      <c r="K157" s="13" t="s">
        <v>292</v>
      </c>
      <c r="L157" s="13" t="s">
        <v>738</v>
      </c>
      <c r="M157" s="13" t="s">
        <v>742</v>
      </c>
    </row>
    <row r="158" spans="1:13" x14ac:dyDescent="0.3">
      <c r="A158" s="13" t="s">
        <v>18</v>
      </c>
      <c r="B158" s="13" t="s">
        <v>346</v>
      </c>
      <c r="C158" s="13" t="s">
        <v>239</v>
      </c>
      <c r="D158" s="13" t="s">
        <v>347</v>
      </c>
      <c r="E158" s="13" t="s">
        <v>1038</v>
      </c>
      <c r="F158" s="13" t="s">
        <v>242</v>
      </c>
      <c r="G158" s="13" t="s">
        <v>1034</v>
      </c>
      <c r="H158" s="13" t="s">
        <v>1035</v>
      </c>
      <c r="I158" s="14">
        <v>1</v>
      </c>
      <c r="J158" s="13" t="s">
        <v>17</v>
      </c>
      <c r="K158" s="13" t="s">
        <v>461</v>
      </c>
      <c r="L158" s="13" t="s">
        <v>738</v>
      </c>
      <c r="M158" s="13" t="s">
        <v>742</v>
      </c>
    </row>
    <row r="159" spans="1:13" x14ac:dyDescent="0.3">
      <c r="A159" s="13" t="s">
        <v>18</v>
      </c>
      <c r="B159" s="13" t="s">
        <v>346</v>
      </c>
      <c r="C159" s="13" t="s">
        <v>239</v>
      </c>
      <c r="D159" s="13" t="s">
        <v>347</v>
      </c>
      <c r="E159" s="13" t="s">
        <v>1038</v>
      </c>
      <c r="F159" s="13" t="s">
        <v>242</v>
      </c>
      <c r="G159" s="13" t="s">
        <v>1039</v>
      </c>
      <c r="H159" s="13" t="s">
        <v>1040</v>
      </c>
      <c r="I159" s="14">
        <v>1</v>
      </c>
      <c r="J159" s="13" t="s">
        <v>17</v>
      </c>
      <c r="K159" s="13" t="s">
        <v>461</v>
      </c>
      <c r="L159" s="13" t="s">
        <v>738</v>
      </c>
      <c r="M159" s="13" t="s">
        <v>926</v>
      </c>
    </row>
    <row r="160" spans="1:13" x14ac:dyDescent="0.3">
      <c r="A160" s="13" t="s">
        <v>14</v>
      </c>
      <c r="B160" s="13" t="s">
        <v>353</v>
      </c>
      <c r="C160" s="13" t="s">
        <v>239</v>
      </c>
      <c r="D160" s="13" t="s">
        <v>354</v>
      </c>
      <c r="E160" s="13" t="s">
        <v>1041</v>
      </c>
      <c r="F160" s="13" t="s">
        <v>242</v>
      </c>
      <c r="G160" s="13" t="s">
        <v>1034</v>
      </c>
      <c r="H160" s="13" t="s">
        <v>1035</v>
      </c>
      <c r="I160" s="14">
        <v>2</v>
      </c>
      <c r="J160" s="13" t="s">
        <v>13</v>
      </c>
      <c r="K160" s="13" t="s">
        <v>287</v>
      </c>
      <c r="L160" s="13" t="s">
        <v>738</v>
      </c>
      <c r="M160" s="13" t="s">
        <v>742</v>
      </c>
    </row>
    <row r="161" spans="1:13" x14ac:dyDescent="0.3">
      <c r="A161" s="13" t="s">
        <v>14</v>
      </c>
      <c r="B161" s="13" t="s">
        <v>353</v>
      </c>
      <c r="C161" s="13" t="s">
        <v>239</v>
      </c>
      <c r="D161" s="13" t="s">
        <v>354</v>
      </c>
      <c r="E161" s="13" t="s">
        <v>1042</v>
      </c>
      <c r="F161" s="13" t="s">
        <v>242</v>
      </c>
      <c r="G161" s="13" t="s">
        <v>1034</v>
      </c>
      <c r="H161" s="13" t="s">
        <v>1035</v>
      </c>
      <c r="I161" s="14">
        <v>2</v>
      </c>
      <c r="J161" s="13" t="s">
        <v>13</v>
      </c>
      <c r="K161" s="13" t="s">
        <v>454</v>
      </c>
      <c r="L161" s="13" t="s">
        <v>738</v>
      </c>
      <c r="M161" s="13" t="s">
        <v>742</v>
      </c>
    </row>
    <row r="162" spans="1:13" x14ac:dyDescent="0.3">
      <c r="A162" s="13" t="s">
        <v>14</v>
      </c>
      <c r="B162" s="13" t="s">
        <v>353</v>
      </c>
      <c r="C162" s="13" t="s">
        <v>239</v>
      </c>
      <c r="D162" s="13" t="s">
        <v>354</v>
      </c>
      <c r="E162" s="13" t="s">
        <v>1043</v>
      </c>
      <c r="F162" s="13" t="s">
        <v>242</v>
      </c>
      <c r="G162" s="13" t="s">
        <v>1039</v>
      </c>
      <c r="H162" s="13" t="s">
        <v>1040</v>
      </c>
      <c r="I162" s="14">
        <v>1</v>
      </c>
      <c r="J162" s="13" t="s">
        <v>13</v>
      </c>
      <c r="K162" s="13" t="s">
        <v>327</v>
      </c>
      <c r="L162" s="13" t="s">
        <v>738</v>
      </c>
      <c r="M162" s="13" t="s">
        <v>926</v>
      </c>
    </row>
    <row r="163" spans="1:13" x14ac:dyDescent="0.3">
      <c r="A163" s="13" t="s">
        <v>14</v>
      </c>
      <c r="B163" s="13" t="s">
        <v>353</v>
      </c>
      <c r="C163" s="13" t="s">
        <v>239</v>
      </c>
      <c r="D163" s="13" t="s">
        <v>354</v>
      </c>
      <c r="E163" s="13" t="s">
        <v>1044</v>
      </c>
      <c r="F163" s="13" t="s">
        <v>242</v>
      </c>
      <c r="G163" s="13" t="s">
        <v>1034</v>
      </c>
      <c r="H163" s="13" t="s">
        <v>1035</v>
      </c>
      <c r="I163" s="14">
        <v>1</v>
      </c>
      <c r="J163" s="13" t="s">
        <v>13</v>
      </c>
      <c r="K163" s="13" t="s">
        <v>274</v>
      </c>
      <c r="L163" s="13" t="s">
        <v>738</v>
      </c>
      <c r="M163" s="13" t="s">
        <v>742</v>
      </c>
    </row>
    <row r="164" spans="1:13" x14ac:dyDescent="0.3">
      <c r="A164" s="13" t="s">
        <v>14</v>
      </c>
      <c r="B164" s="13" t="s">
        <v>353</v>
      </c>
      <c r="C164" s="13" t="s">
        <v>239</v>
      </c>
      <c r="D164" s="13" t="s">
        <v>354</v>
      </c>
      <c r="E164" s="13" t="s">
        <v>1045</v>
      </c>
      <c r="F164" s="13" t="s">
        <v>242</v>
      </c>
      <c r="G164" s="13" t="s">
        <v>1034</v>
      </c>
      <c r="H164" s="13" t="s">
        <v>1035</v>
      </c>
      <c r="I164" s="14">
        <v>1</v>
      </c>
      <c r="J164" s="13" t="s">
        <v>13</v>
      </c>
      <c r="K164" s="13" t="s">
        <v>424</v>
      </c>
      <c r="L164" s="13" t="s">
        <v>738</v>
      </c>
      <c r="M164" s="13" t="s">
        <v>742</v>
      </c>
    </row>
    <row r="165" spans="1:13" x14ac:dyDescent="0.3">
      <c r="A165" s="13" t="s">
        <v>14</v>
      </c>
      <c r="B165" s="13" t="s">
        <v>353</v>
      </c>
      <c r="C165" s="13" t="s">
        <v>239</v>
      </c>
      <c r="D165" s="13" t="s">
        <v>354</v>
      </c>
      <c r="E165" s="13" t="s">
        <v>1046</v>
      </c>
      <c r="F165" s="13" t="s">
        <v>242</v>
      </c>
      <c r="G165" s="13" t="s">
        <v>1034</v>
      </c>
      <c r="H165" s="13" t="s">
        <v>1035</v>
      </c>
      <c r="I165" s="14">
        <v>1</v>
      </c>
      <c r="J165" s="13" t="s">
        <v>13</v>
      </c>
      <c r="K165" s="13" t="s">
        <v>688</v>
      </c>
      <c r="L165" s="13" t="s">
        <v>738</v>
      </c>
      <c r="M165" s="13" t="s">
        <v>742</v>
      </c>
    </row>
    <row r="166" spans="1:13" x14ac:dyDescent="0.3">
      <c r="A166" s="13" t="s">
        <v>14</v>
      </c>
      <c r="B166" s="13" t="s">
        <v>353</v>
      </c>
      <c r="C166" s="13" t="s">
        <v>239</v>
      </c>
      <c r="D166" s="13" t="s">
        <v>354</v>
      </c>
      <c r="E166" s="13" t="s">
        <v>1046</v>
      </c>
      <c r="F166" s="13" t="s">
        <v>242</v>
      </c>
      <c r="G166" s="13" t="s">
        <v>1039</v>
      </c>
      <c r="H166" s="13" t="s">
        <v>1040</v>
      </c>
      <c r="I166" s="14">
        <v>1</v>
      </c>
      <c r="J166" s="13" t="s">
        <v>13</v>
      </c>
      <c r="K166" s="13" t="s">
        <v>688</v>
      </c>
      <c r="L166" s="13" t="s">
        <v>738</v>
      </c>
      <c r="M166" s="13" t="s">
        <v>926</v>
      </c>
    </row>
    <row r="167" spans="1:13" x14ac:dyDescent="0.3">
      <c r="A167" s="13" t="s">
        <v>169</v>
      </c>
      <c r="B167" s="13" t="s">
        <v>256</v>
      </c>
      <c r="C167" s="13" t="s">
        <v>239</v>
      </c>
      <c r="D167" s="13" t="s">
        <v>270</v>
      </c>
      <c r="E167" s="13" t="s">
        <v>1047</v>
      </c>
      <c r="F167" s="13" t="s">
        <v>242</v>
      </c>
      <c r="G167" s="13" t="s">
        <v>1048</v>
      </c>
      <c r="H167" s="13" t="s">
        <v>1049</v>
      </c>
      <c r="I167" s="14">
        <v>1</v>
      </c>
      <c r="J167" s="13" t="s">
        <v>168</v>
      </c>
      <c r="K167" s="13" t="s">
        <v>746</v>
      </c>
      <c r="L167" s="13" t="s">
        <v>738</v>
      </c>
      <c r="M167" s="13" t="s">
        <v>742</v>
      </c>
    </row>
    <row r="168" spans="1:13" x14ac:dyDescent="0.3">
      <c r="A168" s="13" t="s">
        <v>169</v>
      </c>
      <c r="B168" s="13" t="s">
        <v>256</v>
      </c>
      <c r="C168" s="13" t="s">
        <v>239</v>
      </c>
      <c r="D168" s="13" t="s">
        <v>270</v>
      </c>
      <c r="E168" s="13" t="s">
        <v>1047</v>
      </c>
      <c r="F168" s="13" t="s">
        <v>242</v>
      </c>
      <c r="G168" s="13" t="s">
        <v>1050</v>
      </c>
      <c r="H168" s="13" t="s">
        <v>1051</v>
      </c>
      <c r="I168" s="14">
        <v>1</v>
      </c>
      <c r="J168" s="13" t="s">
        <v>168</v>
      </c>
      <c r="K168" s="13" t="s">
        <v>746</v>
      </c>
      <c r="L168" s="13" t="s">
        <v>738</v>
      </c>
      <c r="M168" s="13" t="s">
        <v>742</v>
      </c>
    </row>
    <row r="169" spans="1:13" x14ac:dyDescent="0.3">
      <c r="A169" s="13" t="s">
        <v>169</v>
      </c>
      <c r="B169" s="13" t="s">
        <v>256</v>
      </c>
      <c r="C169" s="13" t="s">
        <v>239</v>
      </c>
      <c r="D169" s="13" t="s">
        <v>270</v>
      </c>
      <c r="E169" s="13" t="s">
        <v>1047</v>
      </c>
      <c r="F169" s="13" t="s">
        <v>242</v>
      </c>
      <c r="G169" s="13" t="s">
        <v>1052</v>
      </c>
      <c r="H169" s="13" t="s">
        <v>1053</v>
      </c>
      <c r="I169" s="14">
        <v>1</v>
      </c>
      <c r="J169" s="13" t="s">
        <v>168</v>
      </c>
      <c r="K169" s="13" t="s">
        <v>746</v>
      </c>
      <c r="L169" s="13" t="s">
        <v>738</v>
      </c>
      <c r="M169" s="13" t="s">
        <v>742</v>
      </c>
    </row>
    <row r="170" spans="1:13" x14ac:dyDescent="0.3">
      <c r="A170" s="13" t="s">
        <v>213</v>
      </c>
      <c r="B170" s="13" t="s">
        <v>694</v>
      </c>
      <c r="C170" s="13" t="s">
        <v>239</v>
      </c>
      <c r="D170" s="13" t="s">
        <v>695</v>
      </c>
      <c r="E170" s="13" t="s">
        <v>1054</v>
      </c>
      <c r="F170" s="13" t="s">
        <v>242</v>
      </c>
      <c r="G170" s="13" t="s">
        <v>1055</v>
      </c>
      <c r="H170" s="13" t="s">
        <v>1056</v>
      </c>
      <c r="I170" s="14">
        <v>1</v>
      </c>
      <c r="J170" s="13" t="s">
        <v>212</v>
      </c>
      <c r="K170" s="13" t="s">
        <v>1023</v>
      </c>
      <c r="L170" s="13" t="s">
        <v>738</v>
      </c>
      <c r="M170" s="13" t="s">
        <v>631</v>
      </c>
    </row>
    <row r="171" spans="1:13" x14ac:dyDescent="0.3">
      <c r="A171" s="13" t="s">
        <v>187</v>
      </c>
      <c r="B171" s="13" t="s">
        <v>1057</v>
      </c>
      <c r="C171" s="13" t="s">
        <v>239</v>
      </c>
      <c r="D171" s="13" t="s">
        <v>1058</v>
      </c>
      <c r="E171" s="13" t="s">
        <v>1059</v>
      </c>
      <c r="F171" s="13" t="s">
        <v>242</v>
      </c>
      <c r="G171" s="13" t="s">
        <v>1060</v>
      </c>
      <c r="H171" s="13" t="s">
        <v>1061</v>
      </c>
      <c r="I171" s="14">
        <v>1</v>
      </c>
      <c r="J171" s="13" t="s">
        <v>186</v>
      </c>
      <c r="K171" s="13" t="s">
        <v>454</v>
      </c>
      <c r="L171" s="13" t="s">
        <v>738</v>
      </c>
      <c r="M171" s="13" t="s">
        <v>247</v>
      </c>
    </row>
    <row r="172" spans="1:13" x14ac:dyDescent="0.3">
      <c r="A172" s="13" t="s">
        <v>42</v>
      </c>
      <c r="B172" s="13" t="s">
        <v>276</v>
      </c>
      <c r="C172" s="13" t="s">
        <v>239</v>
      </c>
      <c r="D172" s="13" t="s">
        <v>1062</v>
      </c>
      <c r="E172" s="13" t="s">
        <v>1063</v>
      </c>
      <c r="F172" s="13" t="s">
        <v>242</v>
      </c>
      <c r="G172" s="13" t="s">
        <v>933</v>
      </c>
      <c r="H172" s="13" t="s">
        <v>934</v>
      </c>
      <c r="I172" s="14">
        <v>1</v>
      </c>
      <c r="J172" s="13" t="s">
        <v>41</v>
      </c>
      <c r="K172" s="13" t="s">
        <v>299</v>
      </c>
      <c r="L172" s="13" t="s">
        <v>738</v>
      </c>
      <c r="M172" s="13" t="s">
        <v>935</v>
      </c>
    </row>
    <row r="173" spans="1:13" x14ac:dyDescent="0.3">
      <c r="A173" s="13" t="s">
        <v>42</v>
      </c>
      <c r="B173" s="13" t="s">
        <v>276</v>
      </c>
      <c r="C173" s="13" t="s">
        <v>239</v>
      </c>
      <c r="D173" s="13" t="s">
        <v>1062</v>
      </c>
      <c r="E173" s="13" t="s">
        <v>1063</v>
      </c>
      <c r="F173" s="13" t="s">
        <v>242</v>
      </c>
      <c r="G173" s="13" t="s">
        <v>924</v>
      </c>
      <c r="H173" s="13" t="s">
        <v>925</v>
      </c>
      <c r="I173" s="14">
        <v>1</v>
      </c>
      <c r="J173" s="13" t="s">
        <v>41</v>
      </c>
      <c r="K173" s="13" t="s">
        <v>299</v>
      </c>
      <c r="L173" s="13" t="s">
        <v>738</v>
      </c>
      <c r="M173" s="13" t="s">
        <v>926</v>
      </c>
    </row>
    <row r="174" spans="1:13" x14ac:dyDescent="0.3">
      <c r="A174" s="13" t="s">
        <v>50</v>
      </c>
      <c r="B174" s="13" t="s">
        <v>353</v>
      </c>
      <c r="C174" s="13" t="s">
        <v>239</v>
      </c>
      <c r="D174" s="13" t="s">
        <v>354</v>
      </c>
      <c r="E174" s="13" t="s">
        <v>355</v>
      </c>
      <c r="F174" s="13" t="s">
        <v>242</v>
      </c>
      <c r="G174" s="13" t="s">
        <v>1064</v>
      </c>
      <c r="H174" s="13" t="s">
        <v>1065</v>
      </c>
      <c r="I174" s="14">
        <v>2</v>
      </c>
      <c r="J174" s="13" t="s">
        <v>49</v>
      </c>
      <c r="K174" s="13" t="s">
        <v>341</v>
      </c>
      <c r="L174" s="13" t="s">
        <v>738</v>
      </c>
      <c r="M174" s="13" t="s">
        <v>1066</v>
      </c>
    </row>
    <row r="175" spans="1:13" x14ac:dyDescent="0.3">
      <c r="A175" s="13" t="s">
        <v>50</v>
      </c>
      <c r="B175" s="13" t="s">
        <v>353</v>
      </c>
      <c r="C175" s="13" t="s">
        <v>239</v>
      </c>
      <c r="D175" s="13" t="s">
        <v>354</v>
      </c>
      <c r="E175" s="13" t="s">
        <v>1067</v>
      </c>
      <c r="F175" s="13" t="s">
        <v>242</v>
      </c>
      <c r="G175" s="13" t="s">
        <v>1068</v>
      </c>
      <c r="H175" s="13" t="s">
        <v>1069</v>
      </c>
      <c r="I175" s="14">
        <v>1</v>
      </c>
      <c r="J175" s="13" t="s">
        <v>49</v>
      </c>
      <c r="K175" s="13" t="s">
        <v>1070</v>
      </c>
      <c r="L175" s="13" t="s">
        <v>738</v>
      </c>
      <c r="M175" s="13" t="s">
        <v>482</v>
      </c>
    </row>
    <row r="176" spans="1:13" x14ac:dyDescent="0.3">
      <c r="A176" s="13" t="s">
        <v>50</v>
      </c>
      <c r="B176" s="13" t="s">
        <v>353</v>
      </c>
      <c r="C176" s="13" t="s">
        <v>239</v>
      </c>
      <c r="D176" s="13" t="s">
        <v>354</v>
      </c>
      <c r="E176" s="13" t="s">
        <v>1067</v>
      </c>
      <c r="F176" s="13" t="s">
        <v>242</v>
      </c>
      <c r="G176" s="13" t="s">
        <v>1071</v>
      </c>
      <c r="H176" s="13" t="s">
        <v>1069</v>
      </c>
      <c r="I176" s="14">
        <v>1</v>
      </c>
      <c r="J176" s="13" t="s">
        <v>49</v>
      </c>
      <c r="K176" s="13" t="s">
        <v>1070</v>
      </c>
      <c r="L176" s="13" t="s">
        <v>738</v>
      </c>
      <c r="M176" s="13" t="s">
        <v>482</v>
      </c>
    </row>
    <row r="177" spans="1:13" x14ac:dyDescent="0.3">
      <c r="A177" s="13" t="s">
        <v>50</v>
      </c>
      <c r="B177" s="13" t="s">
        <v>353</v>
      </c>
      <c r="C177" s="13" t="s">
        <v>239</v>
      </c>
      <c r="D177" s="13" t="s">
        <v>354</v>
      </c>
      <c r="E177" s="13" t="s">
        <v>1067</v>
      </c>
      <c r="F177" s="13" t="s">
        <v>242</v>
      </c>
      <c r="G177" s="13" t="s">
        <v>1072</v>
      </c>
      <c r="H177" s="13" t="s">
        <v>1069</v>
      </c>
      <c r="I177" s="14">
        <v>1</v>
      </c>
      <c r="J177" s="13" t="s">
        <v>49</v>
      </c>
      <c r="K177" s="13" t="s">
        <v>1070</v>
      </c>
      <c r="L177" s="13" t="s">
        <v>738</v>
      </c>
      <c r="M177" s="13" t="s">
        <v>482</v>
      </c>
    </row>
    <row r="178" spans="1:13" x14ac:dyDescent="0.3">
      <c r="A178" s="13" t="s">
        <v>38</v>
      </c>
      <c r="B178" s="13" t="s">
        <v>353</v>
      </c>
      <c r="C178" s="13" t="s">
        <v>239</v>
      </c>
      <c r="D178" s="13" t="s">
        <v>354</v>
      </c>
      <c r="E178" s="13" t="s">
        <v>1073</v>
      </c>
      <c r="F178" s="13" t="s">
        <v>242</v>
      </c>
      <c r="G178" s="13" t="s">
        <v>960</v>
      </c>
      <c r="H178" s="13" t="s">
        <v>961</v>
      </c>
      <c r="I178" s="14">
        <v>1</v>
      </c>
      <c r="J178" s="13" t="s">
        <v>37</v>
      </c>
      <c r="K178" s="13" t="s">
        <v>415</v>
      </c>
      <c r="L178" s="13" t="s">
        <v>738</v>
      </c>
      <c r="M178" s="13" t="s">
        <v>742</v>
      </c>
    </row>
    <row r="179" spans="1:13" x14ac:dyDescent="0.3">
      <c r="A179" s="13" t="s">
        <v>38</v>
      </c>
      <c r="B179" s="13" t="s">
        <v>353</v>
      </c>
      <c r="C179" s="13" t="s">
        <v>239</v>
      </c>
      <c r="D179" s="13" t="s">
        <v>354</v>
      </c>
      <c r="E179" s="13" t="s">
        <v>1074</v>
      </c>
      <c r="F179" s="13" t="s">
        <v>242</v>
      </c>
      <c r="G179" s="13" t="s">
        <v>962</v>
      </c>
      <c r="H179" s="13" t="s">
        <v>963</v>
      </c>
      <c r="I179" s="14">
        <v>1</v>
      </c>
      <c r="J179" s="13" t="s">
        <v>37</v>
      </c>
      <c r="K179" s="13" t="s">
        <v>245</v>
      </c>
      <c r="L179" s="13" t="s">
        <v>738</v>
      </c>
      <c r="M179" s="13" t="s">
        <v>742</v>
      </c>
    </row>
    <row r="180" spans="1:13" x14ac:dyDescent="0.3">
      <c r="A180" s="13" t="s">
        <v>38</v>
      </c>
      <c r="B180" s="13" t="s">
        <v>353</v>
      </c>
      <c r="C180" s="13" t="s">
        <v>239</v>
      </c>
      <c r="D180" s="13" t="s">
        <v>354</v>
      </c>
      <c r="E180" s="13" t="s">
        <v>1074</v>
      </c>
      <c r="F180" s="13" t="s">
        <v>242</v>
      </c>
      <c r="G180" s="13" t="s">
        <v>960</v>
      </c>
      <c r="H180" s="13" t="s">
        <v>961</v>
      </c>
      <c r="I180" s="14">
        <v>1</v>
      </c>
      <c r="J180" s="13" t="s">
        <v>37</v>
      </c>
      <c r="K180" s="13" t="s">
        <v>245</v>
      </c>
      <c r="L180" s="13" t="s">
        <v>738</v>
      </c>
      <c r="M180" s="13" t="s">
        <v>742</v>
      </c>
    </row>
    <row r="181" spans="1:13" x14ac:dyDescent="0.3">
      <c r="A181" s="13" t="s">
        <v>38</v>
      </c>
      <c r="B181" s="13" t="s">
        <v>353</v>
      </c>
      <c r="C181" s="13" t="s">
        <v>239</v>
      </c>
      <c r="D181" s="13" t="s">
        <v>354</v>
      </c>
      <c r="E181" s="13" t="s">
        <v>1074</v>
      </c>
      <c r="F181" s="13" t="s">
        <v>242</v>
      </c>
      <c r="G181" s="13" t="s">
        <v>1075</v>
      </c>
      <c r="H181" s="13" t="s">
        <v>1076</v>
      </c>
      <c r="I181" s="14">
        <v>1</v>
      </c>
      <c r="J181" s="13" t="s">
        <v>37</v>
      </c>
      <c r="K181" s="13" t="s">
        <v>245</v>
      </c>
      <c r="L181" s="13" t="s">
        <v>738</v>
      </c>
      <c r="M181" s="13" t="s">
        <v>742</v>
      </c>
    </row>
    <row r="182" spans="1:13" x14ac:dyDescent="0.3">
      <c r="A182" s="13" t="s">
        <v>38</v>
      </c>
      <c r="B182" s="13" t="s">
        <v>353</v>
      </c>
      <c r="C182" s="13" t="s">
        <v>239</v>
      </c>
      <c r="D182" s="13" t="s">
        <v>354</v>
      </c>
      <c r="E182" s="13" t="s">
        <v>1074</v>
      </c>
      <c r="F182" s="13" t="s">
        <v>242</v>
      </c>
      <c r="G182" s="13" t="s">
        <v>950</v>
      </c>
      <c r="H182" s="13" t="s">
        <v>951</v>
      </c>
      <c r="I182" s="14">
        <v>1</v>
      </c>
      <c r="J182" s="13" t="s">
        <v>37</v>
      </c>
      <c r="K182" s="13" t="s">
        <v>245</v>
      </c>
      <c r="L182" s="13" t="s">
        <v>738</v>
      </c>
      <c r="M182" s="13" t="s">
        <v>742</v>
      </c>
    </row>
    <row r="183" spans="1:13" x14ac:dyDescent="0.3">
      <c r="A183" s="13" t="s">
        <v>38</v>
      </c>
      <c r="B183" s="13" t="s">
        <v>353</v>
      </c>
      <c r="C183" s="13" t="s">
        <v>239</v>
      </c>
      <c r="D183" s="13" t="s">
        <v>354</v>
      </c>
      <c r="E183" s="13" t="s">
        <v>1074</v>
      </c>
      <c r="F183" s="13" t="s">
        <v>242</v>
      </c>
      <c r="G183" s="13" t="s">
        <v>1077</v>
      </c>
      <c r="H183" s="13" t="s">
        <v>1078</v>
      </c>
      <c r="I183" s="14">
        <v>1</v>
      </c>
      <c r="J183" s="13" t="s">
        <v>37</v>
      </c>
      <c r="K183" s="13" t="s">
        <v>245</v>
      </c>
      <c r="L183" s="13" t="s">
        <v>738</v>
      </c>
      <c r="M183" s="13" t="s">
        <v>742</v>
      </c>
    </row>
    <row r="184" spans="1:13" x14ac:dyDescent="0.3">
      <c r="A184" s="13" t="s">
        <v>38</v>
      </c>
      <c r="B184" s="13" t="s">
        <v>353</v>
      </c>
      <c r="C184" s="13" t="s">
        <v>239</v>
      </c>
      <c r="D184" s="13" t="s">
        <v>354</v>
      </c>
      <c r="E184" s="13" t="s">
        <v>1074</v>
      </c>
      <c r="F184" s="13" t="s">
        <v>242</v>
      </c>
      <c r="G184" s="13" t="s">
        <v>1079</v>
      </c>
      <c r="H184" s="13" t="s">
        <v>1080</v>
      </c>
      <c r="I184" s="14">
        <v>2</v>
      </c>
      <c r="J184" s="13" t="s">
        <v>37</v>
      </c>
      <c r="K184" s="13" t="s">
        <v>245</v>
      </c>
      <c r="L184" s="13" t="s">
        <v>738</v>
      </c>
      <c r="M184" s="13" t="s">
        <v>742</v>
      </c>
    </row>
    <row r="185" spans="1:13" x14ac:dyDescent="0.3">
      <c r="A185" s="13" t="s">
        <v>38</v>
      </c>
      <c r="B185" s="13" t="s">
        <v>353</v>
      </c>
      <c r="C185" s="13" t="s">
        <v>239</v>
      </c>
      <c r="D185" s="13" t="s">
        <v>354</v>
      </c>
      <c r="E185" s="13" t="s">
        <v>395</v>
      </c>
      <c r="F185" s="13" t="s">
        <v>242</v>
      </c>
      <c r="G185" s="13" t="s">
        <v>960</v>
      </c>
      <c r="H185" s="13" t="s">
        <v>961</v>
      </c>
      <c r="I185" s="14">
        <v>1</v>
      </c>
      <c r="J185" s="13" t="s">
        <v>37</v>
      </c>
      <c r="K185" s="13" t="s">
        <v>398</v>
      </c>
      <c r="L185" s="13" t="s">
        <v>738</v>
      </c>
      <c r="M185" s="13" t="s">
        <v>742</v>
      </c>
    </row>
    <row r="186" spans="1:13" x14ac:dyDescent="0.3">
      <c r="A186" s="13" t="s">
        <v>38</v>
      </c>
      <c r="B186" s="13" t="s">
        <v>353</v>
      </c>
      <c r="C186" s="13" t="s">
        <v>239</v>
      </c>
      <c r="D186" s="13" t="s">
        <v>354</v>
      </c>
      <c r="E186" s="13" t="s">
        <v>395</v>
      </c>
      <c r="F186" s="13" t="s">
        <v>242</v>
      </c>
      <c r="G186" s="13" t="s">
        <v>962</v>
      </c>
      <c r="H186" s="13" t="s">
        <v>963</v>
      </c>
      <c r="I186" s="14">
        <v>1</v>
      </c>
      <c r="J186" s="13" t="s">
        <v>37</v>
      </c>
      <c r="K186" s="13" t="s">
        <v>398</v>
      </c>
      <c r="L186" s="13" t="s">
        <v>738</v>
      </c>
      <c r="M186" s="13" t="s">
        <v>742</v>
      </c>
    </row>
    <row r="187" spans="1:13" x14ac:dyDescent="0.3">
      <c r="A187" s="13" t="s">
        <v>38</v>
      </c>
      <c r="B187" s="13" t="s">
        <v>353</v>
      </c>
      <c r="C187" s="13" t="s">
        <v>239</v>
      </c>
      <c r="D187" s="13" t="s">
        <v>354</v>
      </c>
      <c r="E187" s="13" t="s">
        <v>395</v>
      </c>
      <c r="F187" s="13" t="s">
        <v>242</v>
      </c>
      <c r="G187" s="13" t="s">
        <v>1077</v>
      </c>
      <c r="H187" s="13" t="s">
        <v>1078</v>
      </c>
      <c r="I187" s="14">
        <v>1</v>
      </c>
      <c r="J187" s="13" t="s">
        <v>37</v>
      </c>
      <c r="K187" s="13" t="s">
        <v>398</v>
      </c>
      <c r="L187" s="13" t="s">
        <v>738</v>
      </c>
      <c r="M187" s="13" t="s">
        <v>742</v>
      </c>
    </row>
    <row r="188" spans="1:13" x14ac:dyDescent="0.3">
      <c r="A188" s="13" t="s">
        <v>38</v>
      </c>
      <c r="B188" s="13" t="s">
        <v>353</v>
      </c>
      <c r="C188" s="13" t="s">
        <v>239</v>
      </c>
      <c r="D188" s="13" t="s">
        <v>354</v>
      </c>
      <c r="E188" s="13" t="s">
        <v>395</v>
      </c>
      <c r="F188" s="13" t="s">
        <v>242</v>
      </c>
      <c r="G188" s="13" t="s">
        <v>1079</v>
      </c>
      <c r="H188" s="13" t="s">
        <v>1080</v>
      </c>
      <c r="I188" s="14">
        <v>2</v>
      </c>
      <c r="J188" s="13" t="s">
        <v>37</v>
      </c>
      <c r="K188" s="13" t="s">
        <v>398</v>
      </c>
      <c r="L188" s="13" t="s">
        <v>738</v>
      </c>
      <c r="M188" s="13" t="s">
        <v>742</v>
      </c>
    </row>
    <row r="189" spans="1:13" x14ac:dyDescent="0.3">
      <c r="A189" s="13" t="s">
        <v>38</v>
      </c>
      <c r="B189" s="13" t="s">
        <v>353</v>
      </c>
      <c r="C189" s="13" t="s">
        <v>239</v>
      </c>
      <c r="D189" s="13" t="s">
        <v>354</v>
      </c>
      <c r="E189" s="13" t="s">
        <v>395</v>
      </c>
      <c r="F189" s="13" t="s">
        <v>242</v>
      </c>
      <c r="G189" s="13" t="s">
        <v>1075</v>
      </c>
      <c r="H189" s="13" t="s">
        <v>1076</v>
      </c>
      <c r="I189" s="14">
        <v>1</v>
      </c>
      <c r="J189" s="13" t="s">
        <v>37</v>
      </c>
      <c r="K189" s="13" t="s">
        <v>398</v>
      </c>
      <c r="L189" s="13" t="s">
        <v>738</v>
      </c>
      <c r="M189" s="13" t="s">
        <v>742</v>
      </c>
    </row>
    <row r="190" spans="1:13" x14ac:dyDescent="0.3">
      <c r="A190" s="13" t="s">
        <v>38</v>
      </c>
      <c r="B190" s="13" t="s">
        <v>353</v>
      </c>
      <c r="C190" s="13" t="s">
        <v>239</v>
      </c>
      <c r="D190" s="13" t="s">
        <v>354</v>
      </c>
      <c r="E190" s="13" t="s">
        <v>395</v>
      </c>
      <c r="F190" s="13" t="s">
        <v>242</v>
      </c>
      <c r="G190" s="13" t="s">
        <v>950</v>
      </c>
      <c r="H190" s="13" t="s">
        <v>951</v>
      </c>
      <c r="I190" s="14">
        <v>1</v>
      </c>
      <c r="J190" s="13" t="s">
        <v>37</v>
      </c>
      <c r="K190" s="13" t="s">
        <v>398</v>
      </c>
      <c r="L190" s="13" t="s">
        <v>738</v>
      </c>
      <c r="M190" s="13" t="s">
        <v>742</v>
      </c>
    </row>
    <row r="191" spans="1:13" x14ac:dyDescent="0.3">
      <c r="A191" s="13" t="s">
        <v>44</v>
      </c>
      <c r="B191" s="13" t="s">
        <v>276</v>
      </c>
      <c r="C191" s="13" t="s">
        <v>239</v>
      </c>
      <c r="D191" s="13" t="s">
        <v>399</v>
      </c>
      <c r="E191" s="13" t="s">
        <v>1081</v>
      </c>
      <c r="F191" s="13" t="s">
        <v>242</v>
      </c>
      <c r="G191" s="13" t="s">
        <v>1082</v>
      </c>
      <c r="H191" s="13" t="s">
        <v>1083</v>
      </c>
      <c r="I191" s="14">
        <v>2</v>
      </c>
      <c r="J191" s="13" t="s">
        <v>43</v>
      </c>
      <c r="K191" s="13" t="s">
        <v>398</v>
      </c>
      <c r="L191" s="13" t="s">
        <v>738</v>
      </c>
      <c r="M191" s="13" t="s">
        <v>1066</v>
      </c>
    </row>
    <row r="192" spans="1:13" x14ac:dyDescent="0.3">
      <c r="A192" s="13" t="s">
        <v>20</v>
      </c>
      <c r="B192" s="13" t="s">
        <v>294</v>
      </c>
      <c r="C192" s="13" t="s">
        <v>239</v>
      </c>
      <c r="D192" s="13" t="s">
        <v>295</v>
      </c>
      <c r="E192" s="13" t="s">
        <v>1084</v>
      </c>
      <c r="F192" s="13" t="s">
        <v>242</v>
      </c>
      <c r="G192" s="13" t="s">
        <v>1085</v>
      </c>
      <c r="H192" s="13" t="s">
        <v>1086</v>
      </c>
      <c r="I192" s="14">
        <v>1</v>
      </c>
      <c r="J192" s="13" t="s">
        <v>19</v>
      </c>
      <c r="K192" s="13" t="s">
        <v>449</v>
      </c>
      <c r="L192" s="13" t="s">
        <v>738</v>
      </c>
      <c r="M192" s="13" t="s">
        <v>742</v>
      </c>
    </row>
    <row r="193" spans="1:13" x14ac:dyDescent="0.3">
      <c r="A193" s="13" t="s">
        <v>20</v>
      </c>
      <c r="B193" s="13" t="s">
        <v>294</v>
      </c>
      <c r="C193" s="13" t="s">
        <v>239</v>
      </c>
      <c r="D193" s="13" t="s">
        <v>295</v>
      </c>
      <c r="E193" s="13" t="s">
        <v>1087</v>
      </c>
      <c r="F193" s="13" t="s">
        <v>242</v>
      </c>
      <c r="G193" s="13" t="s">
        <v>1088</v>
      </c>
      <c r="H193" s="13" t="s">
        <v>1089</v>
      </c>
      <c r="I193" s="14">
        <v>6</v>
      </c>
      <c r="J193" s="13" t="s">
        <v>19</v>
      </c>
      <c r="K193" s="13" t="s">
        <v>608</v>
      </c>
      <c r="L193" s="13" t="s">
        <v>738</v>
      </c>
      <c r="M193" s="13" t="s">
        <v>742</v>
      </c>
    </row>
    <row r="194" spans="1:13" x14ac:dyDescent="0.3">
      <c r="A194" s="13" t="s">
        <v>20</v>
      </c>
      <c r="B194" s="13" t="s">
        <v>294</v>
      </c>
      <c r="C194" s="13" t="s">
        <v>239</v>
      </c>
      <c r="D194" s="13" t="s">
        <v>295</v>
      </c>
      <c r="E194" s="13" t="s">
        <v>1087</v>
      </c>
      <c r="F194" s="13" t="s">
        <v>242</v>
      </c>
      <c r="G194" s="13" t="s">
        <v>1090</v>
      </c>
      <c r="H194" s="13" t="s">
        <v>1091</v>
      </c>
      <c r="I194" s="14">
        <v>1</v>
      </c>
      <c r="J194" s="13" t="s">
        <v>19</v>
      </c>
      <c r="K194" s="13" t="s">
        <v>608</v>
      </c>
      <c r="L194" s="13" t="s">
        <v>738</v>
      </c>
      <c r="M194" s="13" t="s">
        <v>742</v>
      </c>
    </row>
    <row r="195" spans="1:13" x14ac:dyDescent="0.3">
      <c r="A195" s="13" t="s">
        <v>20</v>
      </c>
      <c r="B195" s="13" t="s">
        <v>294</v>
      </c>
      <c r="C195" s="13" t="s">
        <v>239</v>
      </c>
      <c r="D195" s="13" t="s">
        <v>295</v>
      </c>
      <c r="E195" s="13" t="s">
        <v>1087</v>
      </c>
      <c r="F195" s="13" t="s">
        <v>242</v>
      </c>
      <c r="G195" s="13" t="s">
        <v>835</v>
      </c>
      <c r="H195" s="13" t="s">
        <v>836</v>
      </c>
      <c r="I195" s="14">
        <v>1</v>
      </c>
      <c r="J195" s="13" t="s">
        <v>19</v>
      </c>
      <c r="K195" s="13" t="s">
        <v>608</v>
      </c>
      <c r="L195" s="13" t="s">
        <v>738</v>
      </c>
      <c r="M195" s="13" t="s">
        <v>742</v>
      </c>
    </row>
    <row r="196" spans="1:13" x14ac:dyDescent="0.3">
      <c r="A196" s="13" t="s">
        <v>20</v>
      </c>
      <c r="B196" s="13" t="s">
        <v>294</v>
      </c>
      <c r="C196" s="13" t="s">
        <v>239</v>
      </c>
      <c r="D196" s="13" t="s">
        <v>295</v>
      </c>
      <c r="E196" s="13" t="s">
        <v>1087</v>
      </c>
      <c r="F196" s="13" t="s">
        <v>242</v>
      </c>
      <c r="G196" s="13" t="s">
        <v>1075</v>
      </c>
      <c r="H196" s="13" t="s">
        <v>1076</v>
      </c>
      <c r="I196" s="14">
        <v>1</v>
      </c>
      <c r="J196" s="13" t="s">
        <v>19</v>
      </c>
      <c r="K196" s="13" t="s">
        <v>608</v>
      </c>
      <c r="L196" s="13" t="s">
        <v>738</v>
      </c>
      <c r="M196" s="13" t="s">
        <v>742</v>
      </c>
    </row>
    <row r="197" spans="1:13" x14ac:dyDescent="0.3">
      <c r="A197" s="13" t="s">
        <v>20</v>
      </c>
      <c r="B197" s="13" t="s">
        <v>294</v>
      </c>
      <c r="C197" s="13" t="s">
        <v>239</v>
      </c>
      <c r="D197" s="13" t="s">
        <v>295</v>
      </c>
      <c r="E197" s="13" t="s">
        <v>1092</v>
      </c>
      <c r="F197" s="13" t="s">
        <v>242</v>
      </c>
      <c r="G197" s="13" t="s">
        <v>893</v>
      </c>
      <c r="H197" s="13" t="s">
        <v>894</v>
      </c>
      <c r="I197" s="14">
        <v>6</v>
      </c>
      <c r="J197" s="13" t="s">
        <v>19</v>
      </c>
      <c r="K197" s="13" t="s">
        <v>332</v>
      </c>
      <c r="L197" s="13" t="s">
        <v>738</v>
      </c>
      <c r="M197" s="13" t="s">
        <v>742</v>
      </c>
    </row>
    <row r="198" spans="1:13" x14ac:dyDescent="0.3">
      <c r="A198" s="13" t="s">
        <v>20</v>
      </c>
      <c r="B198" s="13" t="s">
        <v>294</v>
      </c>
      <c r="C198" s="13" t="s">
        <v>239</v>
      </c>
      <c r="D198" s="13" t="s">
        <v>295</v>
      </c>
      <c r="E198" s="13" t="s">
        <v>1092</v>
      </c>
      <c r="F198" s="13" t="s">
        <v>242</v>
      </c>
      <c r="G198" s="13" t="s">
        <v>1085</v>
      </c>
      <c r="H198" s="13" t="s">
        <v>1086</v>
      </c>
      <c r="I198" s="14">
        <v>1</v>
      </c>
      <c r="J198" s="13" t="s">
        <v>19</v>
      </c>
      <c r="K198" s="13" t="s">
        <v>332</v>
      </c>
      <c r="L198" s="13" t="s">
        <v>738</v>
      </c>
      <c r="M198" s="13" t="s">
        <v>742</v>
      </c>
    </row>
    <row r="199" spans="1:13" x14ac:dyDescent="0.3">
      <c r="A199" s="13" t="s">
        <v>20</v>
      </c>
      <c r="B199" s="13" t="s">
        <v>294</v>
      </c>
      <c r="C199" s="13" t="s">
        <v>239</v>
      </c>
      <c r="D199" s="13" t="s">
        <v>295</v>
      </c>
      <c r="E199" s="13" t="s">
        <v>1093</v>
      </c>
      <c r="F199" s="13" t="s">
        <v>242</v>
      </c>
      <c r="G199" s="13" t="s">
        <v>882</v>
      </c>
      <c r="H199" s="13" t="s">
        <v>883</v>
      </c>
      <c r="I199" s="14">
        <v>1</v>
      </c>
      <c r="J199" s="13" t="s">
        <v>19</v>
      </c>
      <c r="K199" s="13" t="s">
        <v>554</v>
      </c>
      <c r="L199" s="13" t="s">
        <v>738</v>
      </c>
      <c r="M199" s="13" t="s">
        <v>742</v>
      </c>
    </row>
    <row r="200" spans="1:13" x14ac:dyDescent="0.3">
      <c r="A200" s="13" t="s">
        <v>20</v>
      </c>
      <c r="B200" s="13" t="s">
        <v>294</v>
      </c>
      <c r="C200" s="13" t="s">
        <v>239</v>
      </c>
      <c r="D200" s="13" t="s">
        <v>295</v>
      </c>
      <c r="E200" s="13" t="s">
        <v>1094</v>
      </c>
      <c r="F200" s="13" t="s">
        <v>242</v>
      </c>
      <c r="G200" s="13" t="s">
        <v>1095</v>
      </c>
      <c r="H200" s="13" t="s">
        <v>1096</v>
      </c>
      <c r="I200" s="14">
        <v>1</v>
      </c>
      <c r="J200" s="13" t="s">
        <v>19</v>
      </c>
      <c r="K200" s="13" t="s">
        <v>424</v>
      </c>
      <c r="L200" s="13" t="s">
        <v>738</v>
      </c>
      <c r="M200" s="13" t="s">
        <v>455</v>
      </c>
    </row>
    <row r="201" spans="1:13" x14ac:dyDescent="0.3">
      <c r="A201" s="13" t="s">
        <v>20</v>
      </c>
      <c r="B201" s="13" t="s">
        <v>294</v>
      </c>
      <c r="C201" s="13" t="s">
        <v>239</v>
      </c>
      <c r="D201" s="13" t="s">
        <v>295</v>
      </c>
      <c r="E201" s="13" t="s">
        <v>1097</v>
      </c>
      <c r="F201" s="13" t="s">
        <v>242</v>
      </c>
      <c r="G201" s="13" t="s">
        <v>1098</v>
      </c>
      <c r="H201" s="13" t="s">
        <v>1099</v>
      </c>
      <c r="I201" s="14">
        <v>2</v>
      </c>
      <c r="J201" s="13" t="s">
        <v>19</v>
      </c>
      <c r="K201" s="13" t="s">
        <v>640</v>
      </c>
      <c r="L201" s="13" t="s">
        <v>738</v>
      </c>
      <c r="M201" s="13" t="s">
        <v>742</v>
      </c>
    </row>
    <row r="202" spans="1:13" x14ac:dyDescent="0.3">
      <c r="A202" s="13" t="s">
        <v>20</v>
      </c>
      <c r="B202" s="13" t="s">
        <v>294</v>
      </c>
      <c r="C202" s="13" t="s">
        <v>239</v>
      </c>
      <c r="D202" s="13" t="s">
        <v>295</v>
      </c>
      <c r="E202" s="13" t="s">
        <v>1097</v>
      </c>
      <c r="F202" s="13" t="s">
        <v>242</v>
      </c>
      <c r="G202" s="13" t="s">
        <v>783</v>
      </c>
      <c r="H202" s="13" t="s">
        <v>784</v>
      </c>
      <c r="I202" s="14">
        <v>1</v>
      </c>
      <c r="J202" s="13" t="s">
        <v>19</v>
      </c>
      <c r="K202" s="13" t="s">
        <v>640</v>
      </c>
      <c r="L202" s="13" t="s">
        <v>738</v>
      </c>
      <c r="M202" s="13" t="s">
        <v>742</v>
      </c>
    </row>
    <row r="203" spans="1:13" x14ac:dyDescent="0.3">
      <c r="A203" s="13" t="s">
        <v>20</v>
      </c>
      <c r="B203" s="13" t="s">
        <v>294</v>
      </c>
      <c r="C203" s="13" t="s">
        <v>239</v>
      </c>
      <c r="D203" s="13" t="s">
        <v>295</v>
      </c>
      <c r="E203" s="13" t="s">
        <v>1097</v>
      </c>
      <c r="F203" s="13" t="s">
        <v>242</v>
      </c>
      <c r="G203" s="13" t="s">
        <v>1100</v>
      </c>
      <c r="H203" s="13" t="s">
        <v>1101</v>
      </c>
      <c r="I203" s="14">
        <v>1</v>
      </c>
      <c r="J203" s="13" t="s">
        <v>19</v>
      </c>
      <c r="K203" s="13" t="s">
        <v>640</v>
      </c>
      <c r="L203" s="13" t="s">
        <v>738</v>
      </c>
      <c r="M203" s="13" t="s">
        <v>742</v>
      </c>
    </row>
    <row r="204" spans="1:13" x14ac:dyDescent="0.3">
      <c r="A204" s="13" t="s">
        <v>20</v>
      </c>
      <c r="B204" s="13" t="s">
        <v>294</v>
      </c>
      <c r="C204" s="13" t="s">
        <v>239</v>
      </c>
      <c r="D204" s="13" t="s">
        <v>295</v>
      </c>
      <c r="E204" s="13" t="s">
        <v>1102</v>
      </c>
      <c r="F204" s="13" t="s">
        <v>242</v>
      </c>
      <c r="G204" s="13" t="s">
        <v>1085</v>
      </c>
      <c r="H204" s="13" t="s">
        <v>1086</v>
      </c>
      <c r="I204" s="14">
        <v>2</v>
      </c>
      <c r="J204" s="13" t="s">
        <v>19</v>
      </c>
      <c r="K204" s="13" t="s">
        <v>255</v>
      </c>
      <c r="L204" s="13" t="s">
        <v>738</v>
      </c>
      <c r="M204" s="13" t="s">
        <v>742</v>
      </c>
    </row>
    <row r="205" spans="1:13" x14ac:dyDescent="0.3">
      <c r="A205" s="13" t="s">
        <v>165</v>
      </c>
      <c r="B205" s="13" t="s">
        <v>276</v>
      </c>
      <c r="C205" s="13" t="s">
        <v>239</v>
      </c>
      <c r="D205" s="13" t="s">
        <v>938</v>
      </c>
      <c r="E205" s="13" t="s">
        <v>1103</v>
      </c>
      <c r="F205" s="13" t="s">
        <v>242</v>
      </c>
      <c r="G205" s="13" t="s">
        <v>841</v>
      </c>
      <c r="H205" s="13" t="s">
        <v>842</v>
      </c>
      <c r="I205" s="14">
        <v>2</v>
      </c>
      <c r="J205" s="13" t="s">
        <v>164</v>
      </c>
      <c r="K205" s="13" t="s">
        <v>708</v>
      </c>
      <c r="L205" s="13" t="s">
        <v>738</v>
      </c>
      <c r="M205" s="13" t="s">
        <v>742</v>
      </c>
    </row>
    <row r="206" spans="1:13" x14ac:dyDescent="0.3">
      <c r="A206" s="13" t="s">
        <v>165</v>
      </c>
      <c r="B206" s="13" t="s">
        <v>276</v>
      </c>
      <c r="C206" s="13" t="s">
        <v>239</v>
      </c>
      <c r="D206" s="13" t="s">
        <v>938</v>
      </c>
      <c r="E206" s="13" t="s">
        <v>1103</v>
      </c>
      <c r="F206" s="13" t="s">
        <v>242</v>
      </c>
      <c r="G206" s="13" t="s">
        <v>1104</v>
      </c>
      <c r="H206" s="13" t="s">
        <v>1105</v>
      </c>
      <c r="I206" s="14">
        <v>1</v>
      </c>
      <c r="J206" s="13" t="s">
        <v>164</v>
      </c>
      <c r="K206" s="13" t="s">
        <v>708</v>
      </c>
      <c r="L206" s="13" t="s">
        <v>738</v>
      </c>
      <c r="M206" s="13" t="s">
        <v>742</v>
      </c>
    </row>
    <row r="207" spans="1:13" x14ac:dyDescent="0.3">
      <c r="A207" s="13" t="s">
        <v>165</v>
      </c>
      <c r="B207" s="13" t="s">
        <v>276</v>
      </c>
      <c r="C207" s="13" t="s">
        <v>239</v>
      </c>
      <c r="D207" s="13" t="s">
        <v>938</v>
      </c>
      <c r="E207" s="13" t="s">
        <v>1103</v>
      </c>
      <c r="F207" s="13" t="s">
        <v>242</v>
      </c>
      <c r="G207" s="13" t="s">
        <v>1106</v>
      </c>
      <c r="H207" s="13" t="s">
        <v>820</v>
      </c>
      <c r="I207" s="14">
        <v>1</v>
      </c>
      <c r="J207" s="13" t="s">
        <v>164</v>
      </c>
      <c r="K207" s="13" t="s">
        <v>708</v>
      </c>
      <c r="L207" s="13" t="s">
        <v>738</v>
      </c>
      <c r="M207" s="13" t="s">
        <v>742</v>
      </c>
    </row>
    <row r="208" spans="1:13" x14ac:dyDescent="0.3">
      <c r="A208" s="13" t="s">
        <v>165</v>
      </c>
      <c r="B208" s="13" t="s">
        <v>276</v>
      </c>
      <c r="C208" s="13" t="s">
        <v>239</v>
      </c>
      <c r="D208" s="13" t="s">
        <v>938</v>
      </c>
      <c r="E208" s="13" t="s">
        <v>1103</v>
      </c>
      <c r="F208" s="13" t="s">
        <v>242</v>
      </c>
      <c r="G208" s="13" t="s">
        <v>1107</v>
      </c>
      <c r="H208" s="13" t="s">
        <v>1108</v>
      </c>
      <c r="I208" s="14">
        <v>1</v>
      </c>
      <c r="J208" s="13" t="s">
        <v>164</v>
      </c>
      <c r="K208" s="13" t="s">
        <v>708</v>
      </c>
      <c r="L208" s="13" t="s">
        <v>738</v>
      </c>
      <c r="M208" s="13" t="s">
        <v>742</v>
      </c>
    </row>
    <row r="209" spans="1:13" x14ac:dyDescent="0.3">
      <c r="A209" s="13" t="s">
        <v>165</v>
      </c>
      <c r="B209" s="13" t="s">
        <v>276</v>
      </c>
      <c r="C209" s="13" t="s">
        <v>239</v>
      </c>
      <c r="D209" s="13" t="s">
        <v>938</v>
      </c>
      <c r="E209" s="13" t="s">
        <v>1103</v>
      </c>
      <c r="F209" s="13" t="s">
        <v>242</v>
      </c>
      <c r="G209" s="13" t="s">
        <v>1109</v>
      </c>
      <c r="H209" s="13" t="s">
        <v>1110</v>
      </c>
      <c r="I209" s="14">
        <v>4</v>
      </c>
      <c r="J209" s="13" t="s">
        <v>164</v>
      </c>
      <c r="K209" s="13" t="s">
        <v>708</v>
      </c>
      <c r="L209" s="13" t="s">
        <v>738</v>
      </c>
      <c r="M209" s="13" t="s">
        <v>947</v>
      </c>
    </row>
    <row r="210" spans="1:13" x14ac:dyDescent="0.3">
      <c r="A210" s="13" t="s">
        <v>165</v>
      </c>
      <c r="B210" s="13" t="s">
        <v>276</v>
      </c>
      <c r="C210" s="13" t="s">
        <v>239</v>
      </c>
      <c r="D210" s="13" t="s">
        <v>938</v>
      </c>
      <c r="E210" s="13" t="s">
        <v>1103</v>
      </c>
      <c r="F210" s="13" t="s">
        <v>242</v>
      </c>
      <c r="G210" s="13" t="s">
        <v>1079</v>
      </c>
      <c r="H210" s="13" t="s">
        <v>1080</v>
      </c>
      <c r="I210" s="14">
        <v>4</v>
      </c>
      <c r="J210" s="13" t="s">
        <v>164</v>
      </c>
      <c r="K210" s="13" t="s">
        <v>708</v>
      </c>
      <c r="L210" s="13" t="s">
        <v>738</v>
      </c>
      <c r="M210" s="13" t="s">
        <v>742</v>
      </c>
    </row>
    <row r="211" spans="1:13" x14ac:dyDescent="0.3">
      <c r="A211" s="13" t="s">
        <v>165</v>
      </c>
      <c r="B211" s="13" t="s">
        <v>276</v>
      </c>
      <c r="C211" s="13" t="s">
        <v>239</v>
      </c>
      <c r="D211" s="13" t="s">
        <v>938</v>
      </c>
      <c r="E211" s="13" t="s">
        <v>1103</v>
      </c>
      <c r="F211" s="13" t="s">
        <v>242</v>
      </c>
      <c r="G211" s="13" t="s">
        <v>960</v>
      </c>
      <c r="H211" s="13" t="s">
        <v>961</v>
      </c>
      <c r="I211" s="14">
        <v>2</v>
      </c>
      <c r="J211" s="13" t="s">
        <v>164</v>
      </c>
      <c r="K211" s="13" t="s">
        <v>708</v>
      </c>
      <c r="L211" s="13" t="s">
        <v>738</v>
      </c>
      <c r="M211" s="13" t="s">
        <v>742</v>
      </c>
    </row>
    <row r="212" spans="1:13" x14ac:dyDescent="0.3">
      <c r="A212" s="13" t="s">
        <v>165</v>
      </c>
      <c r="B212" s="13" t="s">
        <v>276</v>
      </c>
      <c r="C212" s="13" t="s">
        <v>239</v>
      </c>
      <c r="D212" s="13" t="s">
        <v>938</v>
      </c>
      <c r="E212" s="13" t="s">
        <v>1103</v>
      </c>
      <c r="F212" s="13" t="s">
        <v>242</v>
      </c>
      <c r="G212" s="13" t="s">
        <v>962</v>
      </c>
      <c r="H212" s="13" t="s">
        <v>963</v>
      </c>
      <c r="I212" s="14">
        <v>2</v>
      </c>
      <c r="J212" s="13" t="s">
        <v>164</v>
      </c>
      <c r="K212" s="13" t="s">
        <v>708</v>
      </c>
      <c r="L212" s="13" t="s">
        <v>738</v>
      </c>
      <c r="M212" s="13" t="s">
        <v>742</v>
      </c>
    </row>
    <row r="213" spans="1:13" x14ac:dyDescent="0.3">
      <c r="A213" s="13" t="s">
        <v>165</v>
      </c>
      <c r="B213" s="13" t="s">
        <v>276</v>
      </c>
      <c r="C213" s="13" t="s">
        <v>239</v>
      </c>
      <c r="D213" s="13" t="s">
        <v>938</v>
      </c>
      <c r="E213" s="13" t="s">
        <v>1103</v>
      </c>
      <c r="F213" s="13" t="s">
        <v>242</v>
      </c>
      <c r="G213" s="13" t="s">
        <v>950</v>
      </c>
      <c r="H213" s="13" t="s">
        <v>951</v>
      </c>
      <c r="I213" s="14">
        <v>2</v>
      </c>
      <c r="J213" s="13" t="s">
        <v>164</v>
      </c>
      <c r="K213" s="13" t="s">
        <v>708</v>
      </c>
      <c r="L213" s="13" t="s">
        <v>738</v>
      </c>
      <c r="M213" s="13" t="s">
        <v>742</v>
      </c>
    </row>
    <row r="214" spans="1:13" x14ac:dyDescent="0.3">
      <c r="A214" s="13" t="s">
        <v>70</v>
      </c>
      <c r="B214" s="13" t="s">
        <v>353</v>
      </c>
      <c r="C214" s="13" t="s">
        <v>239</v>
      </c>
      <c r="D214" s="13" t="s">
        <v>354</v>
      </c>
      <c r="E214" s="13" t="s">
        <v>1111</v>
      </c>
      <c r="F214" s="13" t="s">
        <v>242</v>
      </c>
      <c r="G214" s="13" t="s">
        <v>1112</v>
      </c>
      <c r="H214" s="13" t="s">
        <v>1113</v>
      </c>
      <c r="I214" s="14">
        <v>6</v>
      </c>
      <c r="J214" s="13" t="s">
        <v>69</v>
      </c>
      <c r="K214" s="13" t="s">
        <v>623</v>
      </c>
      <c r="L214" s="13" t="s">
        <v>738</v>
      </c>
      <c r="M214" s="13" t="s">
        <v>742</v>
      </c>
    </row>
    <row r="215" spans="1:13" x14ac:dyDescent="0.3">
      <c r="A215" s="13" t="s">
        <v>70</v>
      </c>
      <c r="B215" s="13" t="s">
        <v>353</v>
      </c>
      <c r="C215" s="13" t="s">
        <v>239</v>
      </c>
      <c r="D215" s="13" t="s">
        <v>354</v>
      </c>
      <c r="E215" s="13" t="s">
        <v>1114</v>
      </c>
      <c r="F215" s="13" t="s">
        <v>242</v>
      </c>
      <c r="G215" s="13" t="s">
        <v>1034</v>
      </c>
      <c r="H215" s="13" t="s">
        <v>1035</v>
      </c>
      <c r="I215" s="14">
        <v>10</v>
      </c>
      <c r="J215" s="13" t="s">
        <v>69</v>
      </c>
      <c r="K215" s="13" t="s">
        <v>630</v>
      </c>
      <c r="L215" s="13" t="s">
        <v>738</v>
      </c>
      <c r="M215" s="13" t="s">
        <v>742</v>
      </c>
    </row>
    <row r="216" spans="1:13" x14ac:dyDescent="0.3">
      <c r="A216" s="13" t="s">
        <v>70</v>
      </c>
      <c r="B216" s="13" t="s">
        <v>353</v>
      </c>
      <c r="C216" s="13" t="s">
        <v>239</v>
      </c>
      <c r="D216" s="13" t="s">
        <v>354</v>
      </c>
      <c r="E216" s="13" t="s">
        <v>1114</v>
      </c>
      <c r="F216" s="13" t="s">
        <v>242</v>
      </c>
      <c r="G216" s="13" t="s">
        <v>1112</v>
      </c>
      <c r="H216" s="13" t="s">
        <v>1113</v>
      </c>
      <c r="I216" s="14">
        <v>10</v>
      </c>
      <c r="J216" s="13" t="s">
        <v>69</v>
      </c>
      <c r="K216" s="13" t="s">
        <v>630</v>
      </c>
      <c r="L216" s="13" t="s">
        <v>738</v>
      </c>
      <c r="M216" s="13" t="s">
        <v>742</v>
      </c>
    </row>
    <row r="217" spans="1:13" x14ac:dyDescent="0.3">
      <c r="A217" s="13" t="s">
        <v>70</v>
      </c>
      <c r="B217" s="13" t="s">
        <v>353</v>
      </c>
      <c r="C217" s="13" t="s">
        <v>239</v>
      </c>
      <c r="D217" s="13" t="s">
        <v>354</v>
      </c>
      <c r="E217" s="13" t="s">
        <v>1115</v>
      </c>
      <c r="F217" s="13" t="s">
        <v>242</v>
      </c>
      <c r="G217" s="13" t="s">
        <v>852</v>
      </c>
      <c r="H217" s="13" t="s">
        <v>853</v>
      </c>
      <c r="I217" s="14">
        <v>2</v>
      </c>
      <c r="J217" s="13" t="s">
        <v>69</v>
      </c>
      <c r="K217" s="13" t="s">
        <v>481</v>
      </c>
      <c r="L217" s="13" t="s">
        <v>738</v>
      </c>
      <c r="M217" s="13" t="s">
        <v>854</v>
      </c>
    </row>
    <row r="218" spans="1:13" x14ac:dyDescent="0.3">
      <c r="A218" s="13" t="s">
        <v>118</v>
      </c>
      <c r="B218" s="13" t="s">
        <v>256</v>
      </c>
      <c r="C218" s="13" t="s">
        <v>239</v>
      </c>
      <c r="D218" s="13" t="s">
        <v>257</v>
      </c>
      <c r="E218" s="13" t="s">
        <v>1116</v>
      </c>
      <c r="F218" s="13" t="s">
        <v>242</v>
      </c>
      <c r="G218" s="13" t="s">
        <v>893</v>
      </c>
      <c r="H218" s="13" t="s">
        <v>894</v>
      </c>
      <c r="I218" s="14">
        <v>2</v>
      </c>
      <c r="J218" s="13" t="s">
        <v>117</v>
      </c>
      <c r="K218" s="13" t="s">
        <v>281</v>
      </c>
      <c r="L218" s="13" t="s">
        <v>738</v>
      </c>
      <c r="M218" s="13" t="s">
        <v>742</v>
      </c>
    </row>
    <row r="219" spans="1:13" x14ac:dyDescent="0.3">
      <c r="A219" s="13" t="s">
        <v>118</v>
      </c>
      <c r="B219" s="13" t="s">
        <v>256</v>
      </c>
      <c r="C219" s="13" t="s">
        <v>239</v>
      </c>
      <c r="D219" s="13" t="s">
        <v>257</v>
      </c>
      <c r="E219" s="13" t="s">
        <v>1116</v>
      </c>
      <c r="F219" s="13" t="s">
        <v>242</v>
      </c>
      <c r="G219" s="13" t="s">
        <v>1117</v>
      </c>
      <c r="H219" s="13" t="s">
        <v>1118</v>
      </c>
      <c r="I219" s="14">
        <v>1</v>
      </c>
      <c r="J219" s="13" t="s">
        <v>117</v>
      </c>
      <c r="K219" s="13" t="s">
        <v>281</v>
      </c>
      <c r="L219" s="13" t="s">
        <v>738</v>
      </c>
      <c r="M219" s="13" t="s">
        <v>742</v>
      </c>
    </row>
    <row r="220" spans="1:13" x14ac:dyDescent="0.3">
      <c r="A220" s="13" t="s">
        <v>118</v>
      </c>
      <c r="B220" s="13" t="s">
        <v>256</v>
      </c>
      <c r="C220" s="13" t="s">
        <v>239</v>
      </c>
      <c r="D220" s="13" t="s">
        <v>257</v>
      </c>
      <c r="E220" s="13" t="s">
        <v>1119</v>
      </c>
      <c r="F220" s="13" t="s">
        <v>242</v>
      </c>
      <c r="G220" s="13" t="s">
        <v>893</v>
      </c>
      <c r="H220" s="13" t="s">
        <v>894</v>
      </c>
      <c r="I220" s="14">
        <v>1</v>
      </c>
      <c r="J220" s="13" t="s">
        <v>117</v>
      </c>
      <c r="K220" s="13" t="s">
        <v>449</v>
      </c>
      <c r="L220" s="13" t="s">
        <v>738</v>
      </c>
      <c r="M220" s="13" t="s">
        <v>742</v>
      </c>
    </row>
    <row r="221" spans="1:13" x14ac:dyDescent="0.3">
      <c r="A221" s="13" t="s">
        <v>118</v>
      </c>
      <c r="B221" s="13" t="s">
        <v>256</v>
      </c>
      <c r="C221" s="13" t="s">
        <v>239</v>
      </c>
      <c r="D221" s="13" t="s">
        <v>257</v>
      </c>
      <c r="E221" s="13" t="s">
        <v>1120</v>
      </c>
      <c r="F221" s="13" t="s">
        <v>242</v>
      </c>
      <c r="G221" s="13" t="s">
        <v>893</v>
      </c>
      <c r="H221" s="13" t="s">
        <v>894</v>
      </c>
      <c r="I221" s="14">
        <v>1</v>
      </c>
      <c r="J221" s="13" t="s">
        <v>117</v>
      </c>
      <c r="K221" s="13" t="s">
        <v>245</v>
      </c>
      <c r="L221" s="13" t="s">
        <v>738</v>
      </c>
      <c r="M221" s="13" t="s">
        <v>742</v>
      </c>
    </row>
    <row r="222" spans="1:13" x14ac:dyDescent="0.3">
      <c r="A222" s="13" t="s">
        <v>118</v>
      </c>
      <c r="B222" s="13" t="s">
        <v>256</v>
      </c>
      <c r="C222" s="13" t="s">
        <v>239</v>
      </c>
      <c r="D222" s="13" t="s">
        <v>257</v>
      </c>
      <c r="E222" s="13" t="s">
        <v>1120</v>
      </c>
      <c r="F222" s="13" t="s">
        <v>242</v>
      </c>
      <c r="G222" s="13" t="s">
        <v>876</v>
      </c>
      <c r="H222" s="13" t="s">
        <v>877</v>
      </c>
      <c r="I222" s="14">
        <v>1</v>
      </c>
      <c r="J222" s="13" t="s">
        <v>117</v>
      </c>
      <c r="K222" s="13" t="s">
        <v>245</v>
      </c>
      <c r="L222" s="13" t="s">
        <v>738</v>
      </c>
      <c r="M222" s="13" t="s">
        <v>742</v>
      </c>
    </row>
    <row r="223" spans="1:13" x14ac:dyDescent="0.3">
      <c r="A223" s="13" t="s">
        <v>118</v>
      </c>
      <c r="B223" s="13" t="s">
        <v>256</v>
      </c>
      <c r="C223" s="13" t="s">
        <v>239</v>
      </c>
      <c r="D223" s="13" t="s">
        <v>257</v>
      </c>
      <c r="E223" s="13" t="s">
        <v>1121</v>
      </c>
      <c r="F223" s="13" t="s">
        <v>242</v>
      </c>
      <c r="G223" s="13" t="s">
        <v>893</v>
      </c>
      <c r="H223" s="13" t="s">
        <v>894</v>
      </c>
      <c r="I223" s="14">
        <v>2</v>
      </c>
      <c r="J223" s="13" t="s">
        <v>117</v>
      </c>
      <c r="K223" s="13" t="s">
        <v>848</v>
      </c>
      <c r="L223" s="13" t="s">
        <v>738</v>
      </c>
      <c r="M223" s="13" t="s">
        <v>742</v>
      </c>
    </row>
    <row r="224" spans="1:13" x14ac:dyDescent="0.3">
      <c r="A224" s="13" t="s">
        <v>118</v>
      </c>
      <c r="B224" s="13" t="s">
        <v>256</v>
      </c>
      <c r="C224" s="13" t="s">
        <v>239</v>
      </c>
      <c r="D224" s="13" t="s">
        <v>257</v>
      </c>
      <c r="E224" s="13" t="s">
        <v>1121</v>
      </c>
      <c r="F224" s="13" t="s">
        <v>242</v>
      </c>
      <c r="G224" s="13" t="s">
        <v>1117</v>
      </c>
      <c r="H224" s="13" t="s">
        <v>1118</v>
      </c>
      <c r="I224" s="14">
        <v>2</v>
      </c>
      <c r="J224" s="13" t="s">
        <v>117</v>
      </c>
      <c r="K224" s="13" t="s">
        <v>848</v>
      </c>
      <c r="L224" s="13" t="s">
        <v>738</v>
      </c>
      <c r="M224" s="13" t="s">
        <v>742</v>
      </c>
    </row>
    <row r="225" spans="1:13" x14ac:dyDescent="0.3">
      <c r="A225" s="13" t="s">
        <v>118</v>
      </c>
      <c r="B225" s="13" t="s">
        <v>256</v>
      </c>
      <c r="C225" s="13" t="s">
        <v>239</v>
      </c>
      <c r="D225" s="13" t="s">
        <v>257</v>
      </c>
      <c r="E225" s="13" t="s">
        <v>1121</v>
      </c>
      <c r="F225" s="13" t="s">
        <v>242</v>
      </c>
      <c r="G225" s="13" t="s">
        <v>1122</v>
      </c>
      <c r="H225" s="13" t="s">
        <v>1123</v>
      </c>
      <c r="I225" s="14">
        <v>1</v>
      </c>
      <c r="J225" s="13" t="s">
        <v>117</v>
      </c>
      <c r="K225" s="13" t="s">
        <v>848</v>
      </c>
      <c r="L225" s="13" t="s">
        <v>738</v>
      </c>
      <c r="M225" s="13" t="s">
        <v>742</v>
      </c>
    </row>
    <row r="226" spans="1:13" x14ac:dyDescent="0.3">
      <c r="A226" s="13" t="s">
        <v>118</v>
      </c>
      <c r="B226" s="13" t="s">
        <v>256</v>
      </c>
      <c r="C226" s="13" t="s">
        <v>239</v>
      </c>
      <c r="D226" s="13" t="s">
        <v>257</v>
      </c>
      <c r="E226" s="13" t="s">
        <v>1121</v>
      </c>
      <c r="F226" s="13" t="s">
        <v>242</v>
      </c>
      <c r="G226" s="13" t="s">
        <v>1124</v>
      </c>
      <c r="H226" s="13" t="s">
        <v>1125</v>
      </c>
      <c r="I226" s="14">
        <v>1</v>
      </c>
      <c r="J226" s="13" t="s">
        <v>117</v>
      </c>
      <c r="K226" s="13" t="s">
        <v>848</v>
      </c>
      <c r="L226" s="13" t="s">
        <v>738</v>
      </c>
      <c r="M226" s="13" t="s">
        <v>742</v>
      </c>
    </row>
    <row r="227" spans="1:13" x14ac:dyDescent="0.3">
      <c r="A227" s="13" t="s">
        <v>118</v>
      </c>
      <c r="B227" s="13" t="s">
        <v>256</v>
      </c>
      <c r="C227" s="13" t="s">
        <v>239</v>
      </c>
      <c r="D227" s="13" t="s">
        <v>257</v>
      </c>
      <c r="E227" s="13" t="s">
        <v>1121</v>
      </c>
      <c r="F227" s="13" t="s">
        <v>242</v>
      </c>
      <c r="G227" s="13" t="s">
        <v>1126</v>
      </c>
      <c r="H227" s="13" t="s">
        <v>1127</v>
      </c>
      <c r="I227" s="14">
        <v>1</v>
      </c>
      <c r="J227" s="13" t="s">
        <v>117</v>
      </c>
      <c r="K227" s="13" t="s">
        <v>848</v>
      </c>
      <c r="L227" s="13" t="s">
        <v>738</v>
      </c>
      <c r="M227" s="13" t="s">
        <v>742</v>
      </c>
    </row>
    <row r="228" spans="1:13" x14ac:dyDescent="0.3">
      <c r="A228" s="13" t="s">
        <v>118</v>
      </c>
      <c r="B228" s="13" t="s">
        <v>256</v>
      </c>
      <c r="C228" s="13" t="s">
        <v>239</v>
      </c>
      <c r="D228" s="13" t="s">
        <v>257</v>
      </c>
      <c r="E228" s="13" t="s">
        <v>1121</v>
      </c>
      <c r="F228" s="13" t="s">
        <v>242</v>
      </c>
      <c r="G228" s="13" t="s">
        <v>1128</v>
      </c>
      <c r="H228" s="13" t="s">
        <v>1129</v>
      </c>
      <c r="I228" s="14">
        <v>1</v>
      </c>
      <c r="J228" s="13" t="s">
        <v>117</v>
      </c>
      <c r="K228" s="13" t="s">
        <v>848</v>
      </c>
      <c r="L228" s="13" t="s">
        <v>738</v>
      </c>
      <c r="M228" s="13" t="s">
        <v>742</v>
      </c>
    </row>
    <row r="229" spans="1:13" x14ac:dyDescent="0.3">
      <c r="A229" s="13" t="s">
        <v>36</v>
      </c>
      <c r="B229" s="13" t="s">
        <v>294</v>
      </c>
      <c r="C229" s="13" t="s">
        <v>239</v>
      </c>
      <c r="D229" s="13" t="s">
        <v>420</v>
      </c>
      <c r="E229" s="13" t="s">
        <v>1130</v>
      </c>
      <c r="F229" s="13" t="s">
        <v>242</v>
      </c>
      <c r="G229" s="13" t="s">
        <v>1131</v>
      </c>
      <c r="H229" s="13" t="s">
        <v>1132</v>
      </c>
      <c r="I229" s="14">
        <v>1</v>
      </c>
      <c r="J229" s="13" t="s">
        <v>35</v>
      </c>
      <c r="K229" s="13" t="s">
        <v>1133</v>
      </c>
      <c r="L229" s="13" t="s">
        <v>738</v>
      </c>
      <c r="M229" s="13" t="s">
        <v>742</v>
      </c>
    </row>
    <row r="230" spans="1:13" x14ac:dyDescent="0.3">
      <c r="A230" s="13" t="s">
        <v>36</v>
      </c>
      <c r="B230" s="13" t="s">
        <v>294</v>
      </c>
      <c r="C230" s="13" t="s">
        <v>239</v>
      </c>
      <c r="D230" s="13" t="s">
        <v>420</v>
      </c>
      <c r="E230" s="13" t="s">
        <v>1134</v>
      </c>
      <c r="F230" s="13" t="s">
        <v>242</v>
      </c>
      <c r="G230" s="13" t="s">
        <v>893</v>
      </c>
      <c r="H230" s="13" t="s">
        <v>894</v>
      </c>
      <c r="I230" s="14">
        <v>1</v>
      </c>
      <c r="J230" s="13" t="s">
        <v>35</v>
      </c>
      <c r="K230" s="13" t="s">
        <v>287</v>
      </c>
      <c r="L230" s="13" t="s">
        <v>738</v>
      </c>
      <c r="M230" s="13" t="s">
        <v>742</v>
      </c>
    </row>
    <row r="231" spans="1:13" x14ac:dyDescent="0.3">
      <c r="A231" s="13" t="s">
        <v>36</v>
      </c>
      <c r="B231" s="13" t="s">
        <v>294</v>
      </c>
      <c r="C231" s="13" t="s">
        <v>239</v>
      </c>
      <c r="D231" s="13" t="s">
        <v>420</v>
      </c>
      <c r="E231" s="13" t="s">
        <v>1135</v>
      </c>
      <c r="F231" s="13" t="s">
        <v>242</v>
      </c>
      <c r="G231" s="13" t="s">
        <v>1136</v>
      </c>
      <c r="H231" s="13" t="s">
        <v>1137</v>
      </c>
      <c r="I231" s="14">
        <v>1</v>
      </c>
      <c r="J231" s="13" t="s">
        <v>35</v>
      </c>
      <c r="K231" s="13" t="s">
        <v>467</v>
      </c>
      <c r="L231" s="13" t="s">
        <v>738</v>
      </c>
      <c r="M231" s="13" t="s">
        <v>742</v>
      </c>
    </row>
    <row r="232" spans="1:13" x14ac:dyDescent="0.3">
      <c r="A232" s="13" t="s">
        <v>36</v>
      </c>
      <c r="B232" s="13" t="s">
        <v>294</v>
      </c>
      <c r="C232" s="13" t="s">
        <v>239</v>
      </c>
      <c r="D232" s="13" t="s">
        <v>420</v>
      </c>
      <c r="E232" s="13" t="s">
        <v>1138</v>
      </c>
      <c r="F232" s="13" t="s">
        <v>242</v>
      </c>
      <c r="G232" s="13" t="s">
        <v>1139</v>
      </c>
      <c r="H232" s="13" t="s">
        <v>1140</v>
      </c>
      <c r="I232" s="14">
        <v>6</v>
      </c>
      <c r="J232" s="13" t="s">
        <v>35</v>
      </c>
      <c r="K232" s="13" t="s">
        <v>561</v>
      </c>
      <c r="L232" s="13" t="s">
        <v>738</v>
      </c>
      <c r="M232" s="13" t="s">
        <v>742</v>
      </c>
    </row>
    <row r="233" spans="1:13" x14ac:dyDescent="0.3">
      <c r="A233" s="13" t="s">
        <v>36</v>
      </c>
      <c r="B233" s="13" t="s">
        <v>294</v>
      </c>
      <c r="C233" s="13" t="s">
        <v>239</v>
      </c>
      <c r="D233" s="13" t="s">
        <v>420</v>
      </c>
      <c r="E233" s="13" t="s">
        <v>1138</v>
      </c>
      <c r="F233" s="13" t="s">
        <v>242</v>
      </c>
      <c r="G233" s="13" t="s">
        <v>1141</v>
      </c>
      <c r="H233" s="13" t="s">
        <v>1142</v>
      </c>
      <c r="I233" s="14">
        <v>1</v>
      </c>
      <c r="J233" s="13" t="s">
        <v>35</v>
      </c>
      <c r="K233" s="13" t="s">
        <v>561</v>
      </c>
      <c r="L233" s="13" t="s">
        <v>738</v>
      </c>
      <c r="M233" s="13" t="s">
        <v>742</v>
      </c>
    </row>
    <row r="234" spans="1:13" x14ac:dyDescent="0.3">
      <c r="A234" s="13" t="s">
        <v>36</v>
      </c>
      <c r="B234" s="13" t="s">
        <v>294</v>
      </c>
      <c r="C234" s="13" t="s">
        <v>239</v>
      </c>
      <c r="D234" s="13" t="s">
        <v>420</v>
      </c>
      <c r="E234" s="13" t="s">
        <v>1143</v>
      </c>
      <c r="F234" s="13" t="s">
        <v>242</v>
      </c>
      <c r="G234" s="13" t="s">
        <v>1088</v>
      </c>
      <c r="H234" s="13" t="s">
        <v>1089</v>
      </c>
      <c r="I234" s="14">
        <v>2</v>
      </c>
      <c r="J234" s="13" t="s">
        <v>35</v>
      </c>
      <c r="K234" s="13" t="s">
        <v>561</v>
      </c>
      <c r="L234" s="13" t="s">
        <v>738</v>
      </c>
      <c r="M234" s="13" t="s">
        <v>742</v>
      </c>
    </row>
    <row r="235" spans="1:13" x14ac:dyDescent="0.3">
      <c r="A235" s="13" t="s">
        <v>36</v>
      </c>
      <c r="B235" s="13" t="s">
        <v>294</v>
      </c>
      <c r="C235" s="13" t="s">
        <v>239</v>
      </c>
      <c r="D235" s="13" t="s">
        <v>420</v>
      </c>
      <c r="E235" s="13" t="s">
        <v>1143</v>
      </c>
      <c r="F235" s="13" t="s">
        <v>242</v>
      </c>
      <c r="G235" s="13" t="s">
        <v>849</v>
      </c>
      <c r="H235" s="13" t="s">
        <v>850</v>
      </c>
      <c r="I235" s="14">
        <v>2</v>
      </c>
      <c r="J235" s="13" t="s">
        <v>35</v>
      </c>
      <c r="K235" s="13" t="s">
        <v>561</v>
      </c>
      <c r="L235" s="13" t="s">
        <v>738</v>
      </c>
      <c r="M235" s="13" t="s">
        <v>742</v>
      </c>
    </row>
    <row r="236" spans="1:13" x14ac:dyDescent="0.3">
      <c r="A236" s="13" t="s">
        <v>36</v>
      </c>
      <c r="B236" s="13" t="s">
        <v>294</v>
      </c>
      <c r="C236" s="13" t="s">
        <v>239</v>
      </c>
      <c r="D236" s="13" t="s">
        <v>420</v>
      </c>
      <c r="E236" s="13" t="s">
        <v>1143</v>
      </c>
      <c r="F236" s="13" t="s">
        <v>242</v>
      </c>
      <c r="G236" s="13" t="s">
        <v>1144</v>
      </c>
      <c r="H236" s="13" t="s">
        <v>1145</v>
      </c>
      <c r="I236" s="14">
        <v>2</v>
      </c>
      <c r="J236" s="13" t="s">
        <v>35</v>
      </c>
      <c r="K236" s="13" t="s">
        <v>561</v>
      </c>
      <c r="L236" s="13" t="s">
        <v>738</v>
      </c>
      <c r="M236" s="13" t="s">
        <v>742</v>
      </c>
    </row>
    <row r="237" spans="1:13" x14ac:dyDescent="0.3">
      <c r="A237" s="13" t="s">
        <v>36</v>
      </c>
      <c r="B237" s="13" t="s">
        <v>294</v>
      </c>
      <c r="C237" s="13" t="s">
        <v>239</v>
      </c>
      <c r="D237" s="13" t="s">
        <v>420</v>
      </c>
      <c r="E237" s="13" t="s">
        <v>421</v>
      </c>
      <c r="F237" s="13" t="s">
        <v>242</v>
      </c>
      <c r="G237" s="13" t="s">
        <v>893</v>
      </c>
      <c r="H237" s="13" t="s">
        <v>894</v>
      </c>
      <c r="I237" s="14">
        <v>1</v>
      </c>
      <c r="J237" s="13" t="s">
        <v>35</v>
      </c>
      <c r="K237" s="13" t="s">
        <v>424</v>
      </c>
      <c r="L237" s="13" t="s">
        <v>738</v>
      </c>
      <c r="M237" s="13" t="s">
        <v>742</v>
      </c>
    </row>
    <row r="238" spans="1:13" x14ac:dyDescent="0.3">
      <c r="A238" s="13" t="s">
        <v>36</v>
      </c>
      <c r="B238" s="13" t="s">
        <v>294</v>
      </c>
      <c r="C238" s="13" t="s">
        <v>239</v>
      </c>
      <c r="D238" s="13" t="s">
        <v>420</v>
      </c>
      <c r="E238" s="13" t="s">
        <v>1146</v>
      </c>
      <c r="F238" s="13" t="s">
        <v>242</v>
      </c>
      <c r="G238" s="13" t="s">
        <v>893</v>
      </c>
      <c r="H238" s="13" t="s">
        <v>894</v>
      </c>
      <c r="I238" s="14">
        <v>1</v>
      </c>
      <c r="J238" s="13" t="s">
        <v>35</v>
      </c>
      <c r="K238" s="13" t="s">
        <v>268</v>
      </c>
      <c r="L238" s="13" t="s">
        <v>738</v>
      </c>
      <c r="M238" s="13" t="s">
        <v>742</v>
      </c>
    </row>
    <row r="239" spans="1:13" x14ac:dyDescent="0.3">
      <c r="A239" s="13" t="s">
        <v>36</v>
      </c>
      <c r="B239" s="13" t="s">
        <v>294</v>
      </c>
      <c r="C239" s="13" t="s">
        <v>239</v>
      </c>
      <c r="D239" s="13" t="s">
        <v>420</v>
      </c>
      <c r="E239" s="13" t="s">
        <v>1146</v>
      </c>
      <c r="F239" s="13" t="s">
        <v>242</v>
      </c>
      <c r="G239" s="13" t="s">
        <v>762</v>
      </c>
      <c r="H239" s="13" t="s">
        <v>763</v>
      </c>
      <c r="I239" s="14">
        <v>1</v>
      </c>
      <c r="J239" s="13" t="s">
        <v>35</v>
      </c>
      <c r="K239" s="13" t="s">
        <v>268</v>
      </c>
      <c r="L239" s="13" t="s">
        <v>738</v>
      </c>
      <c r="M239" s="13" t="s">
        <v>742</v>
      </c>
    </row>
    <row r="240" spans="1:13" x14ac:dyDescent="0.3">
      <c r="A240" s="13" t="s">
        <v>36</v>
      </c>
      <c r="B240" s="13" t="s">
        <v>294</v>
      </c>
      <c r="C240" s="13" t="s">
        <v>239</v>
      </c>
      <c r="D240" s="13" t="s">
        <v>420</v>
      </c>
      <c r="E240" s="13" t="s">
        <v>1147</v>
      </c>
      <c r="F240" s="13" t="s">
        <v>242</v>
      </c>
      <c r="G240" s="13" t="s">
        <v>1148</v>
      </c>
      <c r="H240" s="13" t="s">
        <v>1149</v>
      </c>
      <c r="I240" s="14">
        <v>2</v>
      </c>
      <c r="J240" s="13" t="s">
        <v>35</v>
      </c>
      <c r="K240" s="13" t="s">
        <v>614</v>
      </c>
      <c r="L240" s="13" t="s">
        <v>738</v>
      </c>
      <c r="M240" s="13" t="s">
        <v>1150</v>
      </c>
    </row>
    <row r="241" spans="1:13" x14ac:dyDescent="0.3">
      <c r="A241" s="13" t="s">
        <v>139</v>
      </c>
      <c r="B241" s="13" t="s">
        <v>276</v>
      </c>
      <c r="C241" s="13" t="s">
        <v>239</v>
      </c>
      <c r="D241" s="13" t="s">
        <v>1062</v>
      </c>
      <c r="E241" s="13" t="s">
        <v>1151</v>
      </c>
      <c r="F241" s="13" t="s">
        <v>982</v>
      </c>
      <c r="G241" s="13" t="s">
        <v>1152</v>
      </c>
      <c r="H241" s="13" t="s">
        <v>1153</v>
      </c>
      <c r="I241" s="14">
        <v>1</v>
      </c>
      <c r="J241" s="13" t="s">
        <v>138</v>
      </c>
      <c r="K241" s="13" t="s">
        <v>942</v>
      </c>
      <c r="L241" s="13" t="s">
        <v>738</v>
      </c>
      <c r="M241" s="13" t="s">
        <v>1154</v>
      </c>
    </row>
    <row r="242" spans="1:13" x14ac:dyDescent="0.3">
      <c r="A242" s="13" t="s">
        <v>68</v>
      </c>
      <c r="B242" s="13" t="s">
        <v>425</v>
      </c>
      <c r="C242" s="13" t="s">
        <v>239</v>
      </c>
      <c r="D242" s="13" t="s">
        <v>426</v>
      </c>
      <c r="E242" s="13" t="s">
        <v>1155</v>
      </c>
      <c r="F242" s="13" t="s">
        <v>242</v>
      </c>
      <c r="G242" s="13" t="s">
        <v>1156</v>
      </c>
      <c r="H242" s="13" t="s">
        <v>1157</v>
      </c>
      <c r="I242" s="14">
        <v>3</v>
      </c>
      <c r="J242" s="13" t="s">
        <v>67</v>
      </c>
      <c r="K242" s="13" t="s">
        <v>461</v>
      </c>
      <c r="L242" s="13" t="s">
        <v>738</v>
      </c>
      <c r="M242" s="13" t="s">
        <v>1158</v>
      </c>
    </row>
    <row r="243" spans="1:13" x14ac:dyDescent="0.3">
      <c r="A243" s="13" t="s">
        <v>209</v>
      </c>
      <c r="B243" s="13" t="s">
        <v>346</v>
      </c>
      <c r="C243" s="13" t="s">
        <v>239</v>
      </c>
      <c r="D243" s="13" t="s">
        <v>665</v>
      </c>
      <c r="E243" s="13" t="s">
        <v>1159</v>
      </c>
      <c r="F243" s="13" t="s">
        <v>242</v>
      </c>
      <c r="G243" s="13" t="s">
        <v>1160</v>
      </c>
      <c r="H243" s="13" t="s">
        <v>1161</v>
      </c>
      <c r="I243" s="14">
        <v>1</v>
      </c>
      <c r="J243" s="13" t="s">
        <v>208</v>
      </c>
      <c r="K243" s="13" t="s">
        <v>1070</v>
      </c>
      <c r="L243" s="13" t="s">
        <v>738</v>
      </c>
      <c r="M243" s="13" t="s">
        <v>513</v>
      </c>
    </row>
    <row r="244" spans="1:13" x14ac:dyDescent="0.3">
      <c r="A244" s="13" t="s">
        <v>98</v>
      </c>
      <c r="B244" s="13" t="s">
        <v>276</v>
      </c>
      <c r="C244" s="13" t="s">
        <v>239</v>
      </c>
      <c r="D244" s="13" t="s">
        <v>436</v>
      </c>
      <c r="E244" s="13" t="s">
        <v>1162</v>
      </c>
      <c r="F244" s="13" t="s">
        <v>242</v>
      </c>
      <c r="G244" s="13" t="s">
        <v>1163</v>
      </c>
      <c r="H244" s="13" t="s">
        <v>1164</v>
      </c>
      <c r="I244" s="14">
        <v>3</v>
      </c>
      <c r="J244" s="13" t="s">
        <v>97</v>
      </c>
      <c r="K244" s="13" t="s">
        <v>848</v>
      </c>
      <c r="L244" s="13" t="s">
        <v>738</v>
      </c>
      <c r="M244" s="13" t="s">
        <v>1165</v>
      </c>
    </row>
    <row r="245" spans="1:13" x14ac:dyDescent="0.3">
      <c r="A245" s="13" t="s">
        <v>98</v>
      </c>
      <c r="B245" s="13" t="s">
        <v>276</v>
      </c>
      <c r="C245" s="13" t="s">
        <v>239</v>
      </c>
      <c r="D245" s="13" t="s">
        <v>436</v>
      </c>
      <c r="E245" s="13" t="s">
        <v>437</v>
      </c>
      <c r="F245" s="13" t="s">
        <v>242</v>
      </c>
      <c r="G245" s="13" t="s">
        <v>1166</v>
      </c>
      <c r="H245" s="13" t="s">
        <v>1167</v>
      </c>
      <c r="I245" s="14">
        <v>1</v>
      </c>
      <c r="J245" s="13" t="s">
        <v>97</v>
      </c>
      <c r="K245" s="13" t="s">
        <v>440</v>
      </c>
      <c r="L245" s="13" t="s">
        <v>738</v>
      </c>
      <c r="M245" s="13" t="s">
        <v>742</v>
      </c>
    </row>
    <row r="246" spans="1:13" x14ac:dyDescent="0.3">
      <c r="A246" s="13" t="s">
        <v>108</v>
      </c>
      <c r="B246" s="13" t="s">
        <v>276</v>
      </c>
      <c r="C246" s="13" t="s">
        <v>239</v>
      </c>
      <c r="D246" s="13" t="s">
        <v>1168</v>
      </c>
      <c r="E246" s="13" t="s">
        <v>1169</v>
      </c>
      <c r="F246" s="13" t="s">
        <v>242</v>
      </c>
      <c r="G246" s="13" t="s">
        <v>841</v>
      </c>
      <c r="H246" s="13" t="s">
        <v>842</v>
      </c>
      <c r="I246" s="14">
        <v>1</v>
      </c>
      <c r="J246" s="13" t="s">
        <v>107</v>
      </c>
      <c r="K246" s="13" t="s">
        <v>434</v>
      </c>
      <c r="L246" s="13" t="s">
        <v>738</v>
      </c>
      <c r="M246" s="13" t="s">
        <v>742</v>
      </c>
    </row>
    <row r="247" spans="1:13" x14ac:dyDescent="0.3">
      <c r="A247" s="13" t="s">
        <v>108</v>
      </c>
      <c r="B247" s="13" t="s">
        <v>276</v>
      </c>
      <c r="C247" s="13" t="s">
        <v>239</v>
      </c>
      <c r="D247" s="13" t="s">
        <v>1168</v>
      </c>
      <c r="E247" s="13" t="s">
        <v>1169</v>
      </c>
      <c r="F247" s="13" t="s">
        <v>242</v>
      </c>
      <c r="G247" s="13" t="s">
        <v>1170</v>
      </c>
      <c r="H247" s="13" t="s">
        <v>1171</v>
      </c>
      <c r="I247" s="14">
        <v>2</v>
      </c>
      <c r="J247" s="13" t="s">
        <v>107</v>
      </c>
      <c r="K247" s="13" t="s">
        <v>434</v>
      </c>
      <c r="L247" s="13" t="s">
        <v>738</v>
      </c>
      <c r="M247" s="13" t="s">
        <v>742</v>
      </c>
    </row>
    <row r="248" spans="1:13" x14ac:dyDescent="0.3">
      <c r="A248" s="13" t="s">
        <v>108</v>
      </c>
      <c r="B248" s="13" t="s">
        <v>276</v>
      </c>
      <c r="C248" s="13" t="s">
        <v>239</v>
      </c>
      <c r="D248" s="13" t="s">
        <v>1168</v>
      </c>
      <c r="E248" s="13" t="s">
        <v>1169</v>
      </c>
      <c r="F248" s="13" t="s">
        <v>242</v>
      </c>
      <c r="G248" s="13" t="s">
        <v>1172</v>
      </c>
      <c r="H248" s="13" t="s">
        <v>1173</v>
      </c>
      <c r="I248" s="14">
        <v>1</v>
      </c>
      <c r="J248" s="13" t="s">
        <v>107</v>
      </c>
      <c r="K248" s="13" t="s">
        <v>434</v>
      </c>
      <c r="L248" s="13" t="s">
        <v>738</v>
      </c>
      <c r="M248" s="13" t="s">
        <v>742</v>
      </c>
    </row>
    <row r="249" spans="1:13" x14ac:dyDescent="0.3">
      <c r="A249" s="13" t="s">
        <v>108</v>
      </c>
      <c r="B249" s="13" t="s">
        <v>276</v>
      </c>
      <c r="C249" s="13" t="s">
        <v>239</v>
      </c>
      <c r="D249" s="13" t="s">
        <v>1168</v>
      </c>
      <c r="E249" s="13" t="s">
        <v>1169</v>
      </c>
      <c r="F249" s="13" t="s">
        <v>242</v>
      </c>
      <c r="G249" s="13" t="s">
        <v>1174</v>
      </c>
      <c r="H249" s="13" t="s">
        <v>1173</v>
      </c>
      <c r="I249" s="14">
        <v>1</v>
      </c>
      <c r="J249" s="13" t="s">
        <v>107</v>
      </c>
      <c r="K249" s="13" t="s">
        <v>434</v>
      </c>
      <c r="L249" s="13" t="s">
        <v>738</v>
      </c>
      <c r="M249" s="13" t="s">
        <v>742</v>
      </c>
    </row>
    <row r="250" spans="1:13" x14ac:dyDescent="0.3">
      <c r="A250" s="13" t="s">
        <v>108</v>
      </c>
      <c r="B250" s="13" t="s">
        <v>276</v>
      </c>
      <c r="C250" s="13" t="s">
        <v>239</v>
      </c>
      <c r="D250" s="13" t="s">
        <v>1168</v>
      </c>
      <c r="E250" s="13" t="s">
        <v>1169</v>
      </c>
      <c r="F250" s="13" t="s">
        <v>242</v>
      </c>
      <c r="G250" s="13" t="s">
        <v>1175</v>
      </c>
      <c r="H250" s="13" t="s">
        <v>1176</v>
      </c>
      <c r="I250" s="14">
        <v>1</v>
      </c>
      <c r="J250" s="13" t="s">
        <v>107</v>
      </c>
      <c r="K250" s="13" t="s">
        <v>434</v>
      </c>
      <c r="L250" s="13" t="s">
        <v>738</v>
      </c>
      <c r="M250" s="13" t="s">
        <v>742</v>
      </c>
    </row>
    <row r="251" spans="1:13" x14ac:dyDescent="0.3">
      <c r="A251" s="13" t="s">
        <v>108</v>
      </c>
      <c r="B251" s="13" t="s">
        <v>276</v>
      </c>
      <c r="C251" s="13" t="s">
        <v>239</v>
      </c>
      <c r="D251" s="13" t="s">
        <v>1168</v>
      </c>
      <c r="E251" s="13" t="s">
        <v>1177</v>
      </c>
      <c r="F251" s="13" t="s">
        <v>242</v>
      </c>
      <c r="G251" s="13" t="s">
        <v>1178</v>
      </c>
      <c r="H251" s="13" t="s">
        <v>1179</v>
      </c>
      <c r="I251" s="14">
        <v>1</v>
      </c>
      <c r="J251" s="13" t="s">
        <v>107</v>
      </c>
      <c r="K251" s="13" t="s">
        <v>245</v>
      </c>
      <c r="L251" s="13" t="s">
        <v>738</v>
      </c>
      <c r="M251" s="13" t="s">
        <v>742</v>
      </c>
    </row>
    <row r="252" spans="1:13" x14ac:dyDescent="0.3">
      <c r="A252" s="13" t="s">
        <v>108</v>
      </c>
      <c r="B252" s="13" t="s">
        <v>276</v>
      </c>
      <c r="C252" s="13" t="s">
        <v>239</v>
      </c>
      <c r="D252" s="13" t="s">
        <v>1168</v>
      </c>
      <c r="E252" s="13" t="s">
        <v>1177</v>
      </c>
      <c r="F252" s="13" t="s">
        <v>242</v>
      </c>
      <c r="G252" s="13" t="s">
        <v>841</v>
      </c>
      <c r="H252" s="13" t="s">
        <v>842</v>
      </c>
      <c r="I252" s="14">
        <v>2</v>
      </c>
      <c r="J252" s="13" t="s">
        <v>107</v>
      </c>
      <c r="K252" s="13" t="s">
        <v>245</v>
      </c>
      <c r="L252" s="13" t="s">
        <v>738</v>
      </c>
      <c r="M252" s="13" t="s">
        <v>742</v>
      </c>
    </row>
    <row r="253" spans="1:13" x14ac:dyDescent="0.3">
      <c r="A253" s="13" t="s">
        <v>108</v>
      </c>
      <c r="B253" s="13" t="s">
        <v>276</v>
      </c>
      <c r="C253" s="13" t="s">
        <v>239</v>
      </c>
      <c r="D253" s="13" t="s">
        <v>1168</v>
      </c>
      <c r="E253" s="13" t="s">
        <v>1180</v>
      </c>
      <c r="F253" s="13" t="s">
        <v>242</v>
      </c>
      <c r="G253" s="13" t="s">
        <v>841</v>
      </c>
      <c r="H253" s="13" t="s">
        <v>842</v>
      </c>
      <c r="I253" s="14">
        <v>2</v>
      </c>
      <c r="J253" s="13" t="s">
        <v>107</v>
      </c>
      <c r="K253" s="13" t="s">
        <v>261</v>
      </c>
      <c r="L253" s="13" t="s">
        <v>738</v>
      </c>
      <c r="M253" s="13" t="s">
        <v>742</v>
      </c>
    </row>
    <row r="254" spans="1:13" x14ac:dyDescent="0.3">
      <c r="A254" s="13" t="s">
        <v>108</v>
      </c>
      <c r="B254" s="13" t="s">
        <v>276</v>
      </c>
      <c r="C254" s="13" t="s">
        <v>239</v>
      </c>
      <c r="D254" s="13" t="s">
        <v>1168</v>
      </c>
      <c r="E254" s="13" t="s">
        <v>1181</v>
      </c>
      <c r="F254" s="13" t="s">
        <v>242</v>
      </c>
      <c r="G254" s="13" t="s">
        <v>1178</v>
      </c>
      <c r="H254" s="13" t="s">
        <v>1179</v>
      </c>
      <c r="I254" s="14">
        <v>2</v>
      </c>
      <c r="J254" s="13" t="s">
        <v>107</v>
      </c>
      <c r="K254" s="13" t="s">
        <v>971</v>
      </c>
      <c r="L254" s="13" t="s">
        <v>738</v>
      </c>
      <c r="M254" s="13" t="s">
        <v>742</v>
      </c>
    </row>
    <row r="255" spans="1:13" x14ac:dyDescent="0.3">
      <c r="A255" s="13" t="s">
        <v>108</v>
      </c>
      <c r="B255" s="13" t="s">
        <v>276</v>
      </c>
      <c r="C255" s="13" t="s">
        <v>239</v>
      </c>
      <c r="D255" s="13" t="s">
        <v>1168</v>
      </c>
      <c r="E255" s="13" t="s">
        <v>1181</v>
      </c>
      <c r="F255" s="13" t="s">
        <v>242</v>
      </c>
      <c r="G255" s="13" t="s">
        <v>1175</v>
      </c>
      <c r="H255" s="13" t="s">
        <v>1176</v>
      </c>
      <c r="I255" s="14">
        <v>5</v>
      </c>
      <c r="J255" s="13" t="s">
        <v>107</v>
      </c>
      <c r="K255" s="13" t="s">
        <v>971</v>
      </c>
      <c r="L255" s="13" t="s">
        <v>738</v>
      </c>
      <c r="M255" s="13" t="s">
        <v>742</v>
      </c>
    </row>
    <row r="256" spans="1:13" x14ac:dyDescent="0.3">
      <c r="A256" s="13" t="s">
        <v>108</v>
      </c>
      <c r="B256" s="13" t="s">
        <v>276</v>
      </c>
      <c r="C256" s="13" t="s">
        <v>239</v>
      </c>
      <c r="D256" s="13" t="s">
        <v>1168</v>
      </c>
      <c r="E256" s="13" t="s">
        <v>1181</v>
      </c>
      <c r="F256" s="13" t="s">
        <v>242</v>
      </c>
      <c r="G256" s="13" t="s">
        <v>1182</v>
      </c>
      <c r="H256" s="13" t="s">
        <v>1183</v>
      </c>
      <c r="I256" s="14">
        <v>4</v>
      </c>
      <c r="J256" s="13" t="s">
        <v>107</v>
      </c>
      <c r="K256" s="13" t="s">
        <v>971</v>
      </c>
      <c r="L256" s="13" t="s">
        <v>738</v>
      </c>
      <c r="M256" s="13" t="s">
        <v>742</v>
      </c>
    </row>
    <row r="257" spans="1:13" x14ac:dyDescent="0.3">
      <c r="A257" s="13" t="s">
        <v>108</v>
      </c>
      <c r="B257" s="13" t="s">
        <v>276</v>
      </c>
      <c r="C257" s="13" t="s">
        <v>239</v>
      </c>
      <c r="D257" s="13" t="s">
        <v>1168</v>
      </c>
      <c r="E257" s="13" t="s">
        <v>1181</v>
      </c>
      <c r="F257" s="13" t="s">
        <v>242</v>
      </c>
      <c r="G257" s="13" t="s">
        <v>1184</v>
      </c>
      <c r="H257" s="13" t="s">
        <v>1185</v>
      </c>
      <c r="I257" s="14">
        <v>2</v>
      </c>
      <c r="J257" s="13" t="s">
        <v>107</v>
      </c>
      <c r="K257" s="13" t="s">
        <v>971</v>
      </c>
      <c r="L257" s="13" t="s">
        <v>738</v>
      </c>
      <c r="M257" s="13" t="s">
        <v>742</v>
      </c>
    </row>
    <row r="258" spans="1:13" x14ac:dyDescent="0.3">
      <c r="A258" s="13" t="s">
        <v>108</v>
      </c>
      <c r="B258" s="13" t="s">
        <v>276</v>
      </c>
      <c r="C258" s="13" t="s">
        <v>239</v>
      </c>
      <c r="D258" s="13" t="s">
        <v>1168</v>
      </c>
      <c r="E258" s="13" t="s">
        <v>1181</v>
      </c>
      <c r="F258" s="13" t="s">
        <v>242</v>
      </c>
      <c r="G258" s="13" t="s">
        <v>841</v>
      </c>
      <c r="H258" s="13" t="s">
        <v>842</v>
      </c>
      <c r="I258" s="14">
        <v>2</v>
      </c>
      <c r="J258" s="13" t="s">
        <v>107</v>
      </c>
      <c r="K258" s="13" t="s">
        <v>971</v>
      </c>
      <c r="L258" s="13" t="s">
        <v>738</v>
      </c>
      <c r="M258" s="13" t="s">
        <v>742</v>
      </c>
    </row>
    <row r="259" spans="1:13" x14ac:dyDescent="0.3">
      <c r="A259" s="13" t="s">
        <v>108</v>
      </c>
      <c r="B259" s="13" t="s">
        <v>276</v>
      </c>
      <c r="C259" s="13" t="s">
        <v>239</v>
      </c>
      <c r="D259" s="13" t="s">
        <v>1168</v>
      </c>
      <c r="E259" s="13" t="s">
        <v>1181</v>
      </c>
      <c r="F259" s="13" t="s">
        <v>242</v>
      </c>
      <c r="G259" s="13" t="s">
        <v>1186</v>
      </c>
      <c r="H259" s="13" t="s">
        <v>1187</v>
      </c>
      <c r="I259" s="14">
        <v>2</v>
      </c>
      <c r="J259" s="13" t="s">
        <v>107</v>
      </c>
      <c r="K259" s="13" t="s">
        <v>971</v>
      </c>
      <c r="L259" s="13" t="s">
        <v>738</v>
      </c>
      <c r="M259" s="13" t="s">
        <v>742</v>
      </c>
    </row>
    <row r="260" spans="1:13" x14ac:dyDescent="0.3">
      <c r="A260" s="13" t="s">
        <v>108</v>
      </c>
      <c r="B260" s="13" t="s">
        <v>276</v>
      </c>
      <c r="C260" s="13" t="s">
        <v>239</v>
      </c>
      <c r="D260" s="13" t="s">
        <v>1168</v>
      </c>
      <c r="E260" s="13" t="s">
        <v>1181</v>
      </c>
      <c r="F260" s="13" t="s">
        <v>242</v>
      </c>
      <c r="G260" s="13" t="s">
        <v>1188</v>
      </c>
      <c r="H260" s="13" t="s">
        <v>1189</v>
      </c>
      <c r="I260" s="14">
        <v>2</v>
      </c>
      <c r="J260" s="13" t="s">
        <v>107</v>
      </c>
      <c r="K260" s="13" t="s">
        <v>971</v>
      </c>
      <c r="L260" s="13" t="s">
        <v>738</v>
      </c>
      <c r="M260" s="13" t="s">
        <v>742</v>
      </c>
    </row>
    <row r="261" spans="1:13" x14ac:dyDescent="0.3">
      <c r="A261" s="13" t="s">
        <v>108</v>
      </c>
      <c r="B261" s="13" t="s">
        <v>276</v>
      </c>
      <c r="C261" s="13" t="s">
        <v>239</v>
      </c>
      <c r="D261" s="13" t="s">
        <v>1168</v>
      </c>
      <c r="E261" s="13" t="s">
        <v>1181</v>
      </c>
      <c r="F261" s="13" t="s">
        <v>242</v>
      </c>
      <c r="G261" s="13" t="s">
        <v>1190</v>
      </c>
      <c r="H261" s="13" t="s">
        <v>1191</v>
      </c>
      <c r="I261" s="14">
        <v>1</v>
      </c>
      <c r="J261" s="13" t="s">
        <v>107</v>
      </c>
      <c r="K261" s="13" t="s">
        <v>971</v>
      </c>
      <c r="L261" s="13" t="s">
        <v>738</v>
      </c>
      <c r="M261" s="13" t="s">
        <v>742</v>
      </c>
    </row>
    <row r="262" spans="1:13" x14ac:dyDescent="0.3">
      <c r="A262" s="13" t="s">
        <v>108</v>
      </c>
      <c r="B262" s="13" t="s">
        <v>276</v>
      </c>
      <c r="C262" s="13" t="s">
        <v>239</v>
      </c>
      <c r="D262" s="13" t="s">
        <v>1168</v>
      </c>
      <c r="E262" s="13" t="s">
        <v>1192</v>
      </c>
      <c r="F262" s="13" t="s">
        <v>242</v>
      </c>
      <c r="G262" s="13" t="s">
        <v>861</v>
      </c>
      <c r="H262" s="13" t="s">
        <v>862</v>
      </c>
      <c r="I262" s="14">
        <v>2</v>
      </c>
      <c r="J262" s="13" t="s">
        <v>107</v>
      </c>
      <c r="K262" s="13" t="s">
        <v>640</v>
      </c>
      <c r="L262" s="13" t="s">
        <v>738</v>
      </c>
      <c r="M262" s="13" t="s">
        <v>742</v>
      </c>
    </row>
    <row r="263" spans="1:13" x14ac:dyDescent="0.3">
      <c r="A263" s="13" t="s">
        <v>108</v>
      </c>
      <c r="B263" s="13" t="s">
        <v>276</v>
      </c>
      <c r="C263" s="13" t="s">
        <v>239</v>
      </c>
      <c r="D263" s="13" t="s">
        <v>1168</v>
      </c>
      <c r="E263" s="13" t="s">
        <v>1192</v>
      </c>
      <c r="F263" s="13" t="s">
        <v>242</v>
      </c>
      <c r="G263" s="13" t="s">
        <v>1193</v>
      </c>
      <c r="H263" s="13" t="s">
        <v>1194</v>
      </c>
      <c r="I263" s="14">
        <v>1</v>
      </c>
      <c r="J263" s="13" t="s">
        <v>107</v>
      </c>
      <c r="K263" s="13" t="s">
        <v>640</v>
      </c>
      <c r="L263" s="13" t="s">
        <v>738</v>
      </c>
      <c r="M263" s="13" t="s">
        <v>742</v>
      </c>
    </row>
    <row r="264" spans="1:13" x14ac:dyDescent="0.3">
      <c r="A264" s="13" t="s">
        <v>108</v>
      </c>
      <c r="B264" s="13" t="s">
        <v>276</v>
      </c>
      <c r="C264" s="13" t="s">
        <v>239</v>
      </c>
      <c r="D264" s="13" t="s">
        <v>1168</v>
      </c>
      <c r="E264" s="13" t="s">
        <v>1192</v>
      </c>
      <c r="F264" s="13" t="s">
        <v>242</v>
      </c>
      <c r="G264" s="13" t="s">
        <v>1195</v>
      </c>
      <c r="H264" s="13" t="s">
        <v>1196</v>
      </c>
      <c r="I264" s="14">
        <v>2</v>
      </c>
      <c r="J264" s="13" t="s">
        <v>107</v>
      </c>
      <c r="K264" s="13" t="s">
        <v>640</v>
      </c>
      <c r="L264" s="13" t="s">
        <v>738</v>
      </c>
      <c r="M264" s="13" t="s">
        <v>742</v>
      </c>
    </row>
    <row r="265" spans="1:13" x14ac:dyDescent="0.3">
      <c r="A265" s="13" t="s">
        <v>46</v>
      </c>
      <c r="B265" s="13" t="s">
        <v>444</v>
      </c>
      <c r="C265" s="13" t="s">
        <v>239</v>
      </c>
      <c r="D265" s="13" t="s">
        <v>445</v>
      </c>
      <c r="E265" s="13" t="s">
        <v>1197</v>
      </c>
      <c r="F265" s="13" t="s">
        <v>242</v>
      </c>
      <c r="G265" s="13" t="s">
        <v>893</v>
      </c>
      <c r="H265" s="13" t="s">
        <v>894</v>
      </c>
      <c r="I265" s="14">
        <v>2</v>
      </c>
      <c r="J265" s="13" t="s">
        <v>45</v>
      </c>
      <c r="K265" s="13" t="s">
        <v>351</v>
      </c>
      <c r="L265" s="13" t="s">
        <v>738</v>
      </c>
      <c r="M265" s="13" t="s">
        <v>742</v>
      </c>
    </row>
    <row r="266" spans="1:13" x14ac:dyDescent="0.3">
      <c r="A266" s="13" t="s">
        <v>46</v>
      </c>
      <c r="B266" s="13" t="s">
        <v>444</v>
      </c>
      <c r="C266" s="13" t="s">
        <v>239</v>
      </c>
      <c r="D266" s="13" t="s">
        <v>445</v>
      </c>
      <c r="E266" s="13" t="s">
        <v>1197</v>
      </c>
      <c r="F266" s="13" t="s">
        <v>242</v>
      </c>
      <c r="G266" s="13" t="s">
        <v>1198</v>
      </c>
      <c r="H266" s="13" t="s">
        <v>1199</v>
      </c>
      <c r="I266" s="14">
        <v>1</v>
      </c>
      <c r="J266" s="13" t="s">
        <v>45</v>
      </c>
      <c r="K266" s="13" t="s">
        <v>351</v>
      </c>
      <c r="L266" s="13" t="s">
        <v>738</v>
      </c>
      <c r="M266" s="13" t="s">
        <v>742</v>
      </c>
    </row>
    <row r="267" spans="1:13" x14ac:dyDescent="0.3">
      <c r="A267" s="13" t="s">
        <v>46</v>
      </c>
      <c r="B267" s="13" t="s">
        <v>444</v>
      </c>
      <c r="C267" s="13" t="s">
        <v>239</v>
      </c>
      <c r="D267" s="13" t="s">
        <v>445</v>
      </c>
      <c r="E267" s="13" t="s">
        <v>1197</v>
      </c>
      <c r="F267" s="13" t="s">
        <v>242</v>
      </c>
      <c r="G267" s="13" t="s">
        <v>1200</v>
      </c>
      <c r="H267" s="13" t="s">
        <v>1201</v>
      </c>
      <c r="I267" s="14">
        <v>1</v>
      </c>
      <c r="J267" s="13" t="s">
        <v>45</v>
      </c>
      <c r="K267" s="13" t="s">
        <v>351</v>
      </c>
      <c r="L267" s="13" t="s">
        <v>738</v>
      </c>
      <c r="M267" s="13" t="s">
        <v>742</v>
      </c>
    </row>
    <row r="268" spans="1:13" x14ac:dyDescent="0.3">
      <c r="A268" s="13" t="s">
        <v>46</v>
      </c>
      <c r="B268" s="13" t="s">
        <v>444</v>
      </c>
      <c r="C268" s="13" t="s">
        <v>239</v>
      </c>
      <c r="D268" s="13" t="s">
        <v>445</v>
      </c>
      <c r="E268" s="13" t="s">
        <v>446</v>
      </c>
      <c r="F268" s="13" t="s">
        <v>242</v>
      </c>
      <c r="G268" s="13" t="s">
        <v>1200</v>
      </c>
      <c r="H268" s="13" t="s">
        <v>1201</v>
      </c>
      <c r="I268" s="14">
        <v>2</v>
      </c>
      <c r="J268" s="13" t="s">
        <v>45</v>
      </c>
      <c r="K268" s="13" t="s">
        <v>449</v>
      </c>
      <c r="L268" s="13" t="s">
        <v>738</v>
      </c>
      <c r="M268" s="13" t="s">
        <v>742</v>
      </c>
    </row>
    <row r="269" spans="1:13" x14ac:dyDescent="0.3">
      <c r="A269" s="13" t="s">
        <v>46</v>
      </c>
      <c r="B269" s="13" t="s">
        <v>444</v>
      </c>
      <c r="C269" s="13" t="s">
        <v>239</v>
      </c>
      <c r="D269" s="13" t="s">
        <v>445</v>
      </c>
      <c r="E269" s="13" t="s">
        <v>446</v>
      </c>
      <c r="F269" s="13" t="s">
        <v>242</v>
      </c>
      <c r="G269" s="13" t="s">
        <v>1202</v>
      </c>
      <c r="H269" s="13" t="s">
        <v>1203</v>
      </c>
      <c r="I269" s="14">
        <v>1</v>
      </c>
      <c r="J269" s="13" t="s">
        <v>45</v>
      </c>
      <c r="K269" s="13" t="s">
        <v>449</v>
      </c>
      <c r="L269" s="13" t="s">
        <v>738</v>
      </c>
      <c r="M269" s="13" t="s">
        <v>742</v>
      </c>
    </row>
    <row r="270" spans="1:13" x14ac:dyDescent="0.3">
      <c r="A270" s="13" t="s">
        <v>46</v>
      </c>
      <c r="B270" s="13" t="s">
        <v>444</v>
      </c>
      <c r="C270" s="13" t="s">
        <v>239</v>
      </c>
      <c r="D270" s="13" t="s">
        <v>445</v>
      </c>
      <c r="E270" s="13" t="s">
        <v>1204</v>
      </c>
      <c r="F270" s="13" t="s">
        <v>242</v>
      </c>
      <c r="G270" s="13" t="s">
        <v>1205</v>
      </c>
      <c r="H270" s="13" t="s">
        <v>1206</v>
      </c>
      <c r="I270" s="14">
        <v>1</v>
      </c>
      <c r="J270" s="13" t="s">
        <v>45</v>
      </c>
      <c r="K270" s="13" t="s">
        <v>449</v>
      </c>
      <c r="L270" s="13" t="s">
        <v>738</v>
      </c>
      <c r="M270" s="13" t="s">
        <v>742</v>
      </c>
    </row>
    <row r="271" spans="1:13" x14ac:dyDescent="0.3">
      <c r="A271" s="13" t="s">
        <v>46</v>
      </c>
      <c r="B271" s="13" t="s">
        <v>444</v>
      </c>
      <c r="C271" s="13" t="s">
        <v>239</v>
      </c>
      <c r="D271" s="13" t="s">
        <v>445</v>
      </c>
      <c r="E271" s="13" t="s">
        <v>1207</v>
      </c>
      <c r="F271" s="13" t="s">
        <v>242</v>
      </c>
      <c r="G271" s="13" t="s">
        <v>1085</v>
      </c>
      <c r="H271" s="13" t="s">
        <v>1086</v>
      </c>
      <c r="I271" s="14">
        <v>1</v>
      </c>
      <c r="J271" s="13" t="s">
        <v>45</v>
      </c>
      <c r="K271" s="13" t="s">
        <v>327</v>
      </c>
      <c r="L271" s="13" t="s">
        <v>738</v>
      </c>
      <c r="M271" s="13" t="s">
        <v>742</v>
      </c>
    </row>
    <row r="272" spans="1:13" x14ac:dyDescent="0.3">
      <c r="A272" s="13" t="s">
        <v>46</v>
      </c>
      <c r="B272" s="13" t="s">
        <v>444</v>
      </c>
      <c r="C272" s="13" t="s">
        <v>239</v>
      </c>
      <c r="D272" s="13" t="s">
        <v>445</v>
      </c>
      <c r="E272" s="13" t="s">
        <v>1207</v>
      </c>
      <c r="F272" s="13" t="s">
        <v>242</v>
      </c>
      <c r="G272" s="13" t="s">
        <v>1205</v>
      </c>
      <c r="H272" s="13" t="s">
        <v>1206</v>
      </c>
      <c r="I272" s="14">
        <v>1</v>
      </c>
      <c r="J272" s="13" t="s">
        <v>45</v>
      </c>
      <c r="K272" s="13" t="s">
        <v>327</v>
      </c>
      <c r="L272" s="13" t="s">
        <v>738</v>
      </c>
      <c r="M272" s="13" t="s">
        <v>742</v>
      </c>
    </row>
    <row r="273" spans="1:13" x14ac:dyDescent="0.3">
      <c r="A273" s="13" t="s">
        <v>46</v>
      </c>
      <c r="B273" s="13" t="s">
        <v>444</v>
      </c>
      <c r="C273" s="13" t="s">
        <v>239</v>
      </c>
      <c r="D273" s="13" t="s">
        <v>445</v>
      </c>
      <c r="E273" s="13" t="s">
        <v>1207</v>
      </c>
      <c r="F273" s="13" t="s">
        <v>242</v>
      </c>
      <c r="G273" s="13" t="s">
        <v>1208</v>
      </c>
      <c r="H273" s="13" t="s">
        <v>1209</v>
      </c>
      <c r="I273" s="14">
        <v>1</v>
      </c>
      <c r="J273" s="13" t="s">
        <v>45</v>
      </c>
      <c r="K273" s="13" t="s">
        <v>327</v>
      </c>
      <c r="L273" s="13" t="s">
        <v>738</v>
      </c>
      <c r="M273" s="13" t="s">
        <v>947</v>
      </c>
    </row>
    <row r="274" spans="1:13" x14ac:dyDescent="0.3">
      <c r="A274" s="13" t="s">
        <v>46</v>
      </c>
      <c r="B274" s="13" t="s">
        <v>444</v>
      </c>
      <c r="C274" s="13" t="s">
        <v>239</v>
      </c>
      <c r="D274" s="13" t="s">
        <v>445</v>
      </c>
      <c r="E274" s="13" t="s">
        <v>1210</v>
      </c>
      <c r="F274" s="13" t="s">
        <v>242</v>
      </c>
      <c r="G274" s="13" t="s">
        <v>1211</v>
      </c>
      <c r="H274" s="13" t="s">
        <v>1212</v>
      </c>
      <c r="I274" s="14">
        <v>1</v>
      </c>
      <c r="J274" s="13" t="s">
        <v>45</v>
      </c>
      <c r="K274" s="13" t="s">
        <v>274</v>
      </c>
      <c r="L274" s="13" t="s">
        <v>738</v>
      </c>
      <c r="M274" s="13" t="s">
        <v>742</v>
      </c>
    </row>
    <row r="275" spans="1:13" x14ac:dyDescent="0.3">
      <c r="A275" s="13" t="s">
        <v>46</v>
      </c>
      <c r="B275" s="13" t="s">
        <v>444</v>
      </c>
      <c r="C275" s="13" t="s">
        <v>239</v>
      </c>
      <c r="D275" s="13" t="s">
        <v>445</v>
      </c>
      <c r="E275" s="13" t="s">
        <v>1213</v>
      </c>
      <c r="F275" s="13" t="s">
        <v>242</v>
      </c>
      <c r="G275" s="13" t="s">
        <v>1214</v>
      </c>
      <c r="H275" s="13" t="s">
        <v>1215</v>
      </c>
      <c r="I275" s="14">
        <v>2</v>
      </c>
      <c r="J275" s="13" t="s">
        <v>45</v>
      </c>
      <c r="K275" s="13" t="s">
        <v>467</v>
      </c>
      <c r="L275" s="13" t="s">
        <v>738</v>
      </c>
      <c r="M275" s="13" t="s">
        <v>1216</v>
      </c>
    </row>
    <row r="276" spans="1:13" x14ac:dyDescent="0.3">
      <c r="A276" s="13" t="s">
        <v>46</v>
      </c>
      <c r="B276" s="13" t="s">
        <v>444</v>
      </c>
      <c r="C276" s="13" t="s">
        <v>239</v>
      </c>
      <c r="D276" s="13" t="s">
        <v>445</v>
      </c>
      <c r="E276" s="13" t="s">
        <v>1213</v>
      </c>
      <c r="F276" s="13" t="s">
        <v>242</v>
      </c>
      <c r="G276" s="13" t="s">
        <v>835</v>
      </c>
      <c r="H276" s="13" t="s">
        <v>836</v>
      </c>
      <c r="I276" s="14">
        <v>1</v>
      </c>
      <c r="J276" s="13" t="s">
        <v>45</v>
      </c>
      <c r="K276" s="13" t="s">
        <v>467</v>
      </c>
      <c r="L276" s="13" t="s">
        <v>738</v>
      </c>
      <c r="M276" s="13" t="s">
        <v>742</v>
      </c>
    </row>
    <row r="277" spans="1:13" x14ac:dyDescent="0.3">
      <c r="A277" s="13" t="s">
        <v>46</v>
      </c>
      <c r="B277" s="13" t="s">
        <v>444</v>
      </c>
      <c r="C277" s="13" t="s">
        <v>239</v>
      </c>
      <c r="D277" s="13" t="s">
        <v>445</v>
      </c>
      <c r="E277" s="13" t="s">
        <v>1213</v>
      </c>
      <c r="F277" s="13" t="s">
        <v>242</v>
      </c>
      <c r="G277" s="13" t="s">
        <v>819</v>
      </c>
      <c r="H277" s="13" t="s">
        <v>820</v>
      </c>
      <c r="I277" s="14">
        <v>2</v>
      </c>
      <c r="J277" s="13" t="s">
        <v>45</v>
      </c>
      <c r="K277" s="13" t="s">
        <v>467</v>
      </c>
      <c r="L277" s="13" t="s">
        <v>738</v>
      </c>
      <c r="M277" s="13" t="s">
        <v>742</v>
      </c>
    </row>
    <row r="278" spans="1:13" x14ac:dyDescent="0.3">
      <c r="A278" s="13" t="s">
        <v>46</v>
      </c>
      <c r="B278" s="13" t="s">
        <v>444</v>
      </c>
      <c r="C278" s="13" t="s">
        <v>239</v>
      </c>
      <c r="D278" s="13" t="s">
        <v>445</v>
      </c>
      <c r="E278" s="13" t="s">
        <v>1213</v>
      </c>
      <c r="F278" s="13" t="s">
        <v>242</v>
      </c>
      <c r="G278" s="13" t="s">
        <v>988</v>
      </c>
      <c r="H278" s="13" t="s">
        <v>989</v>
      </c>
      <c r="I278" s="14">
        <v>2</v>
      </c>
      <c r="J278" s="13" t="s">
        <v>45</v>
      </c>
      <c r="K278" s="13" t="s">
        <v>467</v>
      </c>
      <c r="L278" s="13" t="s">
        <v>738</v>
      </c>
      <c r="M278" s="13" t="s">
        <v>742</v>
      </c>
    </row>
    <row r="279" spans="1:13" x14ac:dyDescent="0.3">
      <c r="A279" s="13" t="s">
        <v>46</v>
      </c>
      <c r="B279" s="13" t="s">
        <v>444</v>
      </c>
      <c r="C279" s="13" t="s">
        <v>239</v>
      </c>
      <c r="D279" s="13" t="s">
        <v>445</v>
      </c>
      <c r="E279" s="13" t="s">
        <v>1213</v>
      </c>
      <c r="F279" s="13" t="s">
        <v>242</v>
      </c>
      <c r="G279" s="13" t="s">
        <v>1200</v>
      </c>
      <c r="H279" s="13" t="s">
        <v>1201</v>
      </c>
      <c r="I279" s="14">
        <v>2</v>
      </c>
      <c r="J279" s="13" t="s">
        <v>45</v>
      </c>
      <c r="K279" s="13" t="s">
        <v>467</v>
      </c>
      <c r="L279" s="13" t="s">
        <v>738</v>
      </c>
      <c r="M279" s="13" t="s">
        <v>742</v>
      </c>
    </row>
    <row r="280" spans="1:13" x14ac:dyDescent="0.3">
      <c r="A280" s="13" t="s">
        <v>46</v>
      </c>
      <c r="B280" s="13" t="s">
        <v>444</v>
      </c>
      <c r="C280" s="13" t="s">
        <v>239</v>
      </c>
      <c r="D280" s="13" t="s">
        <v>445</v>
      </c>
      <c r="E280" s="13" t="s">
        <v>1217</v>
      </c>
      <c r="F280" s="13" t="s">
        <v>242</v>
      </c>
      <c r="G280" s="13" t="s">
        <v>768</v>
      </c>
      <c r="H280" s="13" t="s">
        <v>769</v>
      </c>
      <c r="I280" s="14">
        <v>2</v>
      </c>
      <c r="J280" s="13" t="s">
        <v>45</v>
      </c>
      <c r="K280" s="13" t="s">
        <v>398</v>
      </c>
      <c r="L280" s="13" t="s">
        <v>738</v>
      </c>
      <c r="M280" s="13" t="s">
        <v>742</v>
      </c>
    </row>
    <row r="281" spans="1:13" x14ac:dyDescent="0.3">
      <c r="A281" s="13" t="s">
        <v>46</v>
      </c>
      <c r="B281" s="13" t="s">
        <v>444</v>
      </c>
      <c r="C281" s="13" t="s">
        <v>239</v>
      </c>
      <c r="D281" s="13" t="s">
        <v>445</v>
      </c>
      <c r="E281" s="13" t="s">
        <v>1217</v>
      </c>
      <c r="F281" s="13" t="s">
        <v>242</v>
      </c>
      <c r="G281" s="13" t="s">
        <v>893</v>
      </c>
      <c r="H281" s="13" t="s">
        <v>894</v>
      </c>
      <c r="I281" s="14">
        <v>2</v>
      </c>
      <c r="J281" s="13" t="s">
        <v>45</v>
      </c>
      <c r="K281" s="13" t="s">
        <v>398</v>
      </c>
      <c r="L281" s="13" t="s">
        <v>738</v>
      </c>
      <c r="M281" s="13" t="s">
        <v>742</v>
      </c>
    </row>
    <row r="282" spans="1:13" x14ac:dyDescent="0.3">
      <c r="A282" s="13" t="s">
        <v>46</v>
      </c>
      <c r="B282" s="13" t="s">
        <v>444</v>
      </c>
      <c r="C282" s="13" t="s">
        <v>239</v>
      </c>
      <c r="D282" s="13" t="s">
        <v>445</v>
      </c>
      <c r="E282" s="13" t="s">
        <v>1217</v>
      </c>
      <c r="F282" s="13" t="s">
        <v>242</v>
      </c>
      <c r="G282" s="13" t="s">
        <v>1218</v>
      </c>
      <c r="H282" s="13" t="s">
        <v>1219</v>
      </c>
      <c r="I282" s="14">
        <v>1</v>
      </c>
      <c r="J282" s="13" t="s">
        <v>45</v>
      </c>
      <c r="K282" s="13" t="s">
        <v>398</v>
      </c>
      <c r="L282" s="13" t="s">
        <v>738</v>
      </c>
      <c r="M282" s="13" t="s">
        <v>947</v>
      </c>
    </row>
    <row r="283" spans="1:13" x14ac:dyDescent="0.3">
      <c r="A283" s="13" t="s">
        <v>46</v>
      </c>
      <c r="B283" s="13" t="s">
        <v>444</v>
      </c>
      <c r="C283" s="13" t="s">
        <v>239</v>
      </c>
      <c r="D283" s="13" t="s">
        <v>445</v>
      </c>
      <c r="E283" s="13" t="s">
        <v>1217</v>
      </c>
      <c r="F283" s="13" t="s">
        <v>242</v>
      </c>
      <c r="G283" s="13" t="s">
        <v>1205</v>
      </c>
      <c r="H283" s="13" t="s">
        <v>1206</v>
      </c>
      <c r="I283" s="14">
        <v>1</v>
      </c>
      <c r="J283" s="13" t="s">
        <v>45</v>
      </c>
      <c r="K283" s="13" t="s">
        <v>398</v>
      </c>
      <c r="L283" s="13" t="s">
        <v>738</v>
      </c>
      <c r="M283" s="13" t="s">
        <v>742</v>
      </c>
    </row>
    <row r="284" spans="1:13" x14ac:dyDescent="0.3">
      <c r="A284" s="13" t="s">
        <v>46</v>
      </c>
      <c r="B284" s="13" t="s">
        <v>444</v>
      </c>
      <c r="C284" s="13" t="s">
        <v>239</v>
      </c>
      <c r="D284" s="13" t="s">
        <v>445</v>
      </c>
      <c r="E284" s="13" t="s">
        <v>1220</v>
      </c>
      <c r="F284" s="13" t="s">
        <v>242</v>
      </c>
      <c r="G284" s="13" t="s">
        <v>1221</v>
      </c>
      <c r="H284" s="13" t="s">
        <v>1222</v>
      </c>
      <c r="I284" s="14">
        <v>1</v>
      </c>
      <c r="J284" s="13" t="s">
        <v>45</v>
      </c>
      <c r="K284" s="13" t="s">
        <v>587</v>
      </c>
      <c r="L284" s="13" t="s">
        <v>738</v>
      </c>
      <c r="M284" s="13" t="s">
        <v>742</v>
      </c>
    </row>
    <row r="285" spans="1:13" x14ac:dyDescent="0.3">
      <c r="A285" s="13" t="s">
        <v>46</v>
      </c>
      <c r="B285" s="13" t="s">
        <v>444</v>
      </c>
      <c r="C285" s="13" t="s">
        <v>239</v>
      </c>
      <c r="D285" s="13" t="s">
        <v>445</v>
      </c>
      <c r="E285" s="13" t="s">
        <v>1220</v>
      </c>
      <c r="F285" s="13" t="s">
        <v>242</v>
      </c>
      <c r="G285" s="13" t="s">
        <v>1223</v>
      </c>
      <c r="H285" s="13" t="s">
        <v>1224</v>
      </c>
      <c r="I285" s="14">
        <v>2</v>
      </c>
      <c r="J285" s="13" t="s">
        <v>45</v>
      </c>
      <c r="K285" s="13" t="s">
        <v>587</v>
      </c>
      <c r="L285" s="13" t="s">
        <v>738</v>
      </c>
      <c r="M285" s="13" t="s">
        <v>742</v>
      </c>
    </row>
    <row r="286" spans="1:13" x14ac:dyDescent="0.3">
      <c r="A286" s="13" t="s">
        <v>46</v>
      </c>
      <c r="B286" s="13" t="s">
        <v>444</v>
      </c>
      <c r="C286" s="13" t="s">
        <v>239</v>
      </c>
      <c r="D286" s="13" t="s">
        <v>445</v>
      </c>
      <c r="E286" s="13" t="s">
        <v>1220</v>
      </c>
      <c r="F286" s="13" t="s">
        <v>242</v>
      </c>
      <c r="G286" s="13" t="s">
        <v>1218</v>
      </c>
      <c r="H286" s="13" t="s">
        <v>1219</v>
      </c>
      <c r="I286" s="14">
        <v>1</v>
      </c>
      <c r="J286" s="13" t="s">
        <v>45</v>
      </c>
      <c r="K286" s="13" t="s">
        <v>587</v>
      </c>
      <c r="L286" s="13" t="s">
        <v>738</v>
      </c>
      <c r="M286" s="13" t="s">
        <v>1225</v>
      </c>
    </row>
    <row r="287" spans="1:13" x14ac:dyDescent="0.3">
      <c r="A287" s="13" t="s">
        <v>76</v>
      </c>
      <c r="B287" s="13" t="s">
        <v>294</v>
      </c>
      <c r="C287" s="13" t="s">
        <v>239</v>
      </c>
      <c r="D287" s="13" t="s">
        <v>295</v>
      </c>
      <c r="E287" s="13" t="s">
        <v>1226</v>
      </c>
      <c r="F287" s="13" t="s">
        <v>242</v>
      </c>
      <c r="G287" s="13" t="s">
        <v>1227</v>
      </c>
      <c r="H287" s="13" t="s">
        <v>1228</v>
      </c>
      <c r="I287" s="14">
        <v>2</v>
      </c>
      <c r="J287" s="13" t="s">
        <v>75</v>
      </c>
      <c r="K287" s="13" t="s">
        <v>281</v>
      </c>
      <c r="L287" s="13" t="s">
        <v>738</v>
      </c>
      <c r="M287" s="13" t="s">
        <v>742</v>
      </c>
    </row>
    <row r="288" spans="1:13" x14ac:dyDescent="0.3">
      <c r="A288" s="13" t="s">
        <v>76</v>
      </c>
      <c r="B288" s="13" t="s">
        <v>294</v>
      </c>
      <c r="C288" s="13" t="s">
        <v>239</v>
      </c>
      <c r="D288" s="13" t="s">
        <v>295</v>
      </c>
      <c r="E288" s="13" t="s">
        <v>1226</v>
      </c>
      <c r="F288" s="13" t="s">
        <v>242</v>
      </c>
      <c r="G288" s="13" t="s">
        <v>893</v>
      </c>
      <c r="H288" s="13" t="s">
        <v>894</v>
      </c>
      <c r="I288" s="14">
        <v>4</v>
      </c>
      <c r="J288" s="13" t="s">
        <v>75</v>
      </c>
      <c r="K288" s="13" t="s">
        <v>281</v>
      </c>
      <c r="L288" s="13" t="s">
        <v>738</v>
      </c>
      <c r="M288" s="13" t="s">
        <v>742</v>
      </c>
    </row>
    <row r="289" spans="1:13" x14ac:dyDescent="0.3">
      <c r="A289" s="13" t="s">
        <v>76</v>
      </c>
      <c r="B289" s="13" t="s">
        <v>294</v>
      </c>
      <c r="C289" s="13" t="s">
        <v>239</v>
      </c>
      <c r="D289" s="13" t="s">
        <v>295</v>
      </c>
      <c r="E289" s="13" t="s">
        <v>1226</v>
      </c>
      <c r="F289" s="13" t="s">
        <v>242</v>
      </c>
      <c r="G289" s="13" t="s">
        <v>849</v>
      </c>
      <c r="H289" s="13" t="s">
        <v>850</v>
      </c>
      <c r="I289" s="14">
        <v>2</v>
      </c>
      <c r="J289" s="13" t="s">
        <v>75</v>
      </c>
      <c r="K289" s="13" t="s">
        <v>281</v>
      </c>
      <c r="L289" s="13" t="s">
        <v>738</v>
      </c>
      <c r="M289" s="13" t="s">
        <v>742</v>
      </c>
    </row>
    <row r="290" spans="1:13" x14ac:dyDescent="0.3">
      <c r="A290" s="13" t="s">
        <v>76</v>
      </c>
      <c r="B290" s="13" t="s">
        <v>294</v>
      </c>
      <c r="C290" s="13" t="s">
        <v>239</v>
      </c>
      <c r="D290" s="13" t="s">
        <v>295</v>
      </c>
      <c r="E290" s="13" t="s">
        <v>1226</v>
      </c>
      <c r="F290" s="13" t="s">
        <v>242</v>
      </c>
      <c r="G290" s="13" t="s">
        <v>791</v>
      </c>
      <c r="H290" s="13" t="s">
        <v>792</v>
      </c>
      <c r="I290" s="14">
        <v>2</v>
      </c>
      <c r="J290" s="13" t="s">
        <v>75</v>
      </c>
      <c r="K290" s="13" t="s">
        <v>281</v>
      </c>
      <c r="L290" s="13" t="s">
        <v>738</v>
      </c>
      <c r="M290" s="13" t="s">
        <v>742</v>
      </c>
    </row>
    <row r="291" spans="1:13" x14ac:dyDescent="0.3">
      <c r="A291" s="13" t="s">
        <v>76</v>
      </c>
      <c r="B291" s="13" t="s">
        <v>294</v>
      </c>
      <c r="C291" s="13" t="s">
        <v>239</v>
      </c>
      <c r="D291" s="13" t="s">
        <v>295</v>
      </c>
      <c r="E291" s="13" t="s">
        <v>451</v>
      </c>
      <c r="F291" s="13" t="s">
        <v>242</v>
      </c>
      <c r="G291" s="13" t="s">
        <v>1229</v>
      </c>
      <c r="H291" s="13" t="s">
        <v>1230</v>
      </c>
      <c r="I291" s="14">
        <v>1</v>
      </c>
      <c r="J291" s="13" t="s">
        <v>75</v>
      </c>
      <c r="K291" s="13" t="s">
        <v>454</v>
      </c>
      <c r="L291" s="13" t="s">
        <v>738</v>
      </c>
      <c r="M291" s="13" t="s">
        <v>455</v>
      </c>
    </row>
    <row r="292" spans="1:13" x14ac:dyDescent="0.3">
      <c r="A292" s="13" t="s">
        <v>76</v>
      </c>
      <c r="B292" s="13" t="s">
        <v>294</v>
      </c>
      <c r="C292" s="13" t="s">
        <v>239</v>
      </c>
      <c r="D292" s="13" t="s">
        <v>295</v>
      </c>
      <c r="E292" s="13" t="s">
        <v>1231</v>
      </c>
      <c r="F292" s="13" t="s">
        <v>242</v>
      </c>
      <c r="G292" s="13" t="s">
        <v>1232</v>
      </c>
      <c r="H292" s="13" t="s">
        <v>1233</v>
      </c>
      <c r="I292" s="14">
        <v>2</v>
      </c>
      <c r="J292" s="13" t="s">
        <v>75</v>
      </c>
      <c r="K292" s="13" t="s">
        <v>305</v>
      </c>
      <c r="L292" s="13" t="s">
        <v>738</v>
      </c>
      <c r="M292" s="13" t="s">
        <v>742</v>
      </c>
    </row>
    <row r="293" spans="1:13" x14ac:dyDescent="0.3">
      <c r="A293" s="13" t="s">
        <v>76</v>
      </c>
      <c r="B293" s="13" t="s">
        <v>294</v>
      </c>
      <c r="C293" s="13" t="s">
        <v>239</v>
      </c>
      <c r="D293" s="13" t="s">
        <v>295</v>
      </c>
      <c r="E293" s="13" t="s">
        <v>1231</v>
      </c>
      <c r="F293" s="13" t="s">
        <v>242</v>
      </c>
      <c r="G293" s="13" t="s">
        <v>1223</v>
      </c>
      <c r="H293" s="13" t="s">
        <v>1224</v>
      </c>
      <c r="I293" s="14">
        <v>4</v>
      </c>
      <c r="J293" s="13" t="s">
        <v>75</v>
      </c>
      <c r="K293" s="13" t="s">
        <v>305</v>
      </c>
      <c r="L293" s="13" t="s">
        <v>738</v>
      </c>
      <c r="M293" s="13" t="s">
        <v>742</v>
      </c>
    </row>
    <row r="294" spans="1:13" x14ac:dyDescent="0.3">
      <c r="A294" s="13" t="s">
        <v>76</v>
      </c>
      <c r="B294" s="13" t="s">
        <v>294</v>
      </c>
      <c r="C294" s="13" t="s">
        <v>239</v>
      </c>
      <c r="D294" s="13" t="s">
        <v>295</v>
      </c>
      <c r="E294" s="13" t="s">
        <v>1231</v>
      </c>
      <c r="F294" s="13" t="s">
        <v>242</v>
      </c>
      <c r="G294" s="13" t="s">
        <v>1234</v>
      </c>
      <c r="H294" s="13" t="s">
        <v>1235</v>
      </c>
      <c r="I294" s="14">
        <v>1</v>
      </c>
      <c r="J294" s="13" t="s">
        <v>75</v>
      </c>
      <c r="K294" s="13" t="s">
        <v>305</v>
      </c>
      <c r="L294" s="13" t="s">
        <v>738</v>
      </c>
      <c r="M294" s="13" t="s">
        <v>742</v>
      </c>
    </row>
    <row r="295" spans="1:13" x14ac:dyDescent="0.3">
      <c r="A295" s="13" t="s">
        <v>76</v>
      </c>
      <c r="B295" s="13" t="s">
        <v>294</v>
      </c>
      <c r="C295" s="13" t="s">
        <v>239</v>
      </c>
      <c r="D295" s="13" t="s">
        <v>295</v>
      </c>
      <c r="E295" s="13" t="s">
        <v>1231</v>
      </c>
      <c r="F295" s="13" t="s">
        <v>242</v>
      </c>
      <c r="G295" s="13" t="s">
        <v>893</v>
      </c>
      <c r="H295" s="13" t="s">
        <v>894</v>
      </c>
      <c r="I295" s="14">
        <v>2</v>
      </c>
      <c r="J295" s="13" t="s">
        <v>75</v>
      </c>
      <c r="K295" s="13" t="s">
        <v>305</v>
      </c>
      <c r="L295" s="13" t="s">
        <v>738</v>
      </c>
      <c r="M295" s="13" t="s">
        <v>742</v>
      </c>
    </row>
    <row r="296" spans="1:13" x14ac:dyDescent="0.3">
      <c r="A296" s="13" t="s">
        <v>76</v>
      </c>
      <c r="B296" s="13" t="s">
        <v>294</v>
      </c>
      <c r="C296" s="13" t="s">
        <v>239</v>
      </c>
      <c r="D296" s="13" t="s">
        <v>295</v>
      </c>
      <c r="E296" s="13" t="s">
        <v>1231</v>
      </c>
      <c r="F296" s="13" t="s">
        <v>242</v>
      </c>
      <c r="G296" s="13" t="s">
        <v>1104</v>
      </c>
      <c r="H296" s="13" t="s">
        <v>1105</v>
      </c>
      <c r="I296" s="14">
        <v>1</v>
      </c>
      <c r="J296" s="13" t="s">
        <v>75</v>
      </c>
      <c r="K296" s="13" t="s">
        <v>305</v>
      </c>
      <c r="L296" s="13" t="s">
        <v>738</v>
      </c>
      <c r="M296" s="13" t="s">
        <v>742</v>
      </c>
    </row>
    <row r="297" spans="1:13" x14ac:dyDescent="0.3">
      <c r="A297" s="13" t="s">
        <v>76</v>
      </c>
      <c r="B297" s="13" t="s">
        <v>294</v>
      </c>
      <c r="C297" s="13" t="s">
        <v>239</v>
      </c>
      <c r="D297" s="13" t="s">
        <v>295</v>
      </c>
      <c r="E297" s="13" t="s">
        <v>1231</v>
      </c>
      <c r="F297" s="13" t="s">
        <v>242</v>
      </c>
      <c r="G297" s="13" t="s">
        <v>1236</v>
      </c>
      <c r="H297" s="13" t="s">
        <v>1237</v>
      </c>
      <c r="I297" s="14">
        <v>1</v>
      </c>
      <c r="J297" s="13" t="s">
        <v>75</v>
      </c>
      <c r="K297" s="13" t="s">
        <v>305</v>
      </c>
      <c r="L297" s="13" t="s">
        <v>738</v>
      </c>
      <c r="M297" s="13" t="s">
        <v>742</v>
      </c>
    </row>
    <row r="298" spans="1:13" x14ac:dyDescent="0.3">
      <c r="A298" s="13" t="s">
        <v>76</v>
      </c>
      <c r="B298" s="13" t="s">
        <v>294</v>
      </c>
      <c r="C298" s="13" t="s">
        <v>239</v>
      </c>
      <c r="D298" s="13" t="s">
        <v>295</v>
      </c>
      <c r="E298" s="13" t="s">
        <v>458</v>
      </c>
      <c r="F298" s="13" t="s">
        <v>242</v>
      </c>
      <c r="G298" s="13" t="s">
        <v>969</v>
      </c>
      <c r="H298" s="13" t="s">
        <v>970</v>
      </c>
      <c r="I298" s="14">
        <v>2</v>
      </c>
      <c r="J298" s="13" t="s">
        <v>75</v>
      </c>
      <c r="K298" s="13" t="s">
        <v>461</v>
      </c>
      <c r="L298" s="13" t="s">
        <v>738</v>
      </c>
      <c r="M298" s="13" t="s">
        <v>742</v>
      </c>
    </row>
    <row r="299" spans="1:13" x14ac:dyDescent="0.3">
      <c r="A299" s="13" t="s">
        <v>76</v>
      </c>
      <c r="B299" s="13" t="s">
        <v>294</v>
      </c>
      <c r="C299" s="13" t="s">
        <v>239</v>
      </c>
      <c r="D299" s="13" t="s">
        <v>295</v>
      </c>
      <c r="E299" s="13" t="s">
        <v>458</v>
      </c>
      <c r="F299" s="13" t="s">
        <v>242</v>
      </c>
      <c r="G299" s="13" t="s">
        <v>1234</v>
      </c>
      <c r="H299" s="13" t="s">
        <v>1235</v>
      </c>
      <c r="I299" s="14">
        <v>2</v>
      </c>
      <c r="J299" s="13" t="s">
        <v>75</v>
      </c>
      <c r="K299" s="13" t="s">
        <v>461</v>
      </c>
      <c r="L299" s="13" t="s">
        <v>738</v>
      </c>
      <c r="M299" s="13" t="s">
        <v>742</v>
      </c>
    </row>
    <row r="300" spans="1:13" x14ac:dyDescent="0.3">
      <c r="A300" s="13" t="s">
        <v>76</v>
      </c>
      <c r="B300" s="13" t="s">
        <v>294</v>
      </c>
      <c r="C300" s="13" t="s">
        <v>239</v>
      </c>
      <c r="D300" s="13" t="s">
        <v>295</v>
      </c>
      <c r="E300" s="13" t="s">
        <v>458</v>
      </c>
      <c r="F300" s="13" t="s">
        <v>242</v>
      </c>
      <c r="G300" s="13" t="s">
        <v>1238</v>
      </c>
      <c r="H300" s="13" t="s">
        <v>1239</v>
      </c>
      <c r="I300" s="14">
        <v>1</v>
      </c>
      <c r="J300" s="13" t="s">
        <v>75</v>
      </c>
      <c r="K300" s="13" t="s">
        <v>461</v>
      </c>
      <c r="L300" s="13" t="s">
        <v>738</v>
      </c>
      <c r="M300" s="13" t="s">
        <v>742</v>
      </c>
    </row>
    <row r="301" spans="1:13" x14ac:dyDescent="0.3">
      <c r="A301" s="13" t="s">
        <v>76</v>
      </c>
      <c r="B301" s="13" t="s">
        <v>294</v>
      </c>
      <c r="C301" s="13" t="s">
        <v>239</v>
      </c>
      <c r="D301" s="13" t="s">
        <v>295</v>
      </c>
      <c r="E301" s="13" t="s">
        <v>458</v>
      </c>
      <c r="F301" s="13" t="s">
        <v>242</v>
      </c>
      <c r="G301" s="13" t="s">
        <v>1240</v>
      </c>
      <c r="H301" s="13" t="s">
        <v>1241</v>
      </c>
      <c r="I301" s="14">
        <v>1</v>
      </c>
      <c r="J301" s="13" t="s">
        <v>75</v>
      </c>
      <c r="K301" s="13" t="s">
        <v>461</v>
      </c>
      <c r="L301" s="13" t="s">
        <v>738</v>
      </c>
      <c r="M301" s="13" t="s">
        <v>742</v>
      </c>
    </row>
    <row r="302" spans="1:13" x14ac:dyDescent="0.3">
      <c r="A302" s="13" t="s">
        <v>76</v>
      </c>
      <c r="B302" s="13" t="s">
        <v>294</v>
      </c>
      <c r="C302" s="13" t="s">
        <v>239</v>
      </c>
      <c r="D302" s="13" t="s">
        <v>295</v>
      </c>
      <c r="E302" s="13" t="s">
        <v>458</v>
      </c>
      <c r="F302" s="13" t="s">
        <v>242</v>
      </c>
      <c r="G302" s="13" t="s">
        <v>791</v>
      </c>
      <c r="H302" s="13" t="s">
        <v>792</v>
      </c>
      <c r="I302" s="14">
        <v>2</v>
      </c>
      <c r="J302" s="13" t="s">
        <v>75</v>
      </c>
      <c r="K302" s="13" t="s">
        <v>461</v>
      </c>
      <c r="L302" s="13" t="s">
        <v>738</v>
      </c>
      <c r="M302" s="13" t="s">
        <v>742</v>
      </c>
    </row>
    <row r="303" spans="1:13" x14ac:dyDescent="0.3">
      <c r="A303" s="13" t="s">
        <v>76</v>
      </c>
      <c r="B303" s="13" t="s">
        <v>294</v>
      </c>
      <c r="C303" s="13" t="s">
        <v>239</v>
      </c>
      <c r="D303" s="13" t="s">
        <v>295</v>
      </c>
      <c r="E303" s="13" t="s">
        <v>458</v>
      </c>
      <c r="F303" s="13" t="s">
        <v>242</v>
      </c>
      <c r="G303" s="13" t="s">
        <v>876</v>
      </c>
      <c r="H303" s="13" t="s">
        <v>877</v>
      </c>
      <c r="I303" s="14">
        <v>1</v>
      </c>
      <c r="J303" s="13" t="s">
        <v>75</v>
      </c>
      <c r="K303" s="13" t="s">
        <v>461</v>
      </c>
      <c r="L303" s="13" t="s">
        <v>738</v>
      </c>
      <c r="M303" s="13" t="s">
        <v>742</v>
      </c>
    </row>
    <row r="304" spans="1:13" x14ac:dyDescent="0.3">
      <c r="A304" s="13" t="s">
        <v>76</v>
      </c>
      <c r="B304" s="13" t="s">
        <v>294</v>
      </c>
      <c r="C304" s="13" t="s">
        <v>239</v>
      </c>
      <c r="D304" s="13" t="s">
        <v>295</v>
      </c>
      <c r="E304" s="13" t="s">
        <v>458</v>
      </c>
      <c r="F304" s="13" t="s">
        <v>242</v>
      </c>
      <c r="G304" s="13" t="s">
        <v>1242</v>
      </c>
      <c r="H304" s="13" t="s">
        <v>1243</v>
      </c>
      <c r="I304" s="14">
        <v>1</v>
      </c>
      <c r="J304" s="13" t="s">
        <v>75</v>
      </c>
      <c r="K304" s="13" t="s">
        <v>461</v>
      </c>
      <c r="L304" s="13" t="s">
        <v>738</v>
      </c>
      <c r="M304" s="13" t="s">
        <v>742</v>
      </c>
    </row>
    <row r="305" spans="1:13" x14ac:dyDescent="0.3">
      <c r="A305" s="13" t="s">
        <v>76</v>
      </c>
      <c r="B305" s="13" t="s">
        <v>294</v>
      </c>
      <c r="C305" s="13" t="s">
        <v>239</v>
      </c>
      <c r="D305" s="13" t="s">
        <v>295</v>
      </c>
      <c r="E305" s="13" t="s">
        <v>458</v>
      </c>
      <c r="F305" s="13" t="s">
        <v>242</v>
      </c>
      <c r="G305" s="13" t="s">
        <v>1244</v>
      </c>
      <c r="H305" s="13" t="s">
        <v>1245</v>
      </c>
      <c r="I305" s="14">
        <v>1</v>
      </c>
      <c r="J305" s="13" t="s">
        <v>75</v>
      </c>
      <c r="K305" s="13" t="s">
        <v>461</v>
      </c>
      <c r="L305" s="13" t="s">
        <v>738</v>
      </c>
      <c r="M305" s="13" t="s">
        <v>742</v>
      </c>
    </row>
    <row r="306" spans="1:13" x14ac:dyDescent="0.3">
      <c r="A306" s="13" t="s">
        <v>76</v>
      </c>
      <c r="B306" s="13" t="s">
        <v>294</v>
      </c>
      <c r="C306" s="13" t="s">
        <v>239</v>
      </c>
      <c r="D306" s="13" t="s">
        <v>295</v>
      </c>
      <c r="E306" s="13" t="s">
        <v>458</v>
      </c>
      <c r="F306" s="13" t="s">
        <v>242</v>
      </c>
      <c r="G306" s="13" t="s">
        <v>1246</v>
      </c>
      <c r="H306" s="13" t="s">
        <v>1247</v>
      </c>
      <c r="I306" s="14">
        <v>1</v>
      </c>
      <c r="J306" s="13" t="s">
        <v>75</v>
      </c>
      <c r="K306" s="13" t="s">
        <v>461</v>
      </c>
      <c r="L306" s="13" t="s">
        <v>738</v>
      </c>
      <c r="M306" s="13" t="s">
        <v>742</v>
      </c>
    </row>
    <row r="307" spans="1:13" x14ac:dyDescent="0.3">
      <c r="A307" s="13" t="s">
        <v>76</v>
      </c>
      <c r="B307" s="13" t="s">
        <v>294</v>
      </c>
      <c r="C307" s="13" t="s">
        <v>239</v>
      </c>
      <c r="D307" s="13" t="s">
        <v>295</v>
      </c>
      <c r="E307" s="13" t="s">
        <v>458</v>
      </c>
      <c r="F307" s="13" t="s">
        <v>242</v>
      </c>
      <c r="G307" s="13" t="s">
        <v>1248</v>
      </c>
      <c r="H307" s="13" t="s">
        <v>1249</v>
      </c>
      <c r="I307" s="14">
        <v>1</v>
      </c>
      <c r="J307" s="13" t="s">
        <v>75</v>
      </c>
      <c r="K307" s="13" t="s">
        <v>461</v>
      </c>
      <c r="L307" s="13" t="s">
        <v>738</v>
      </c>
      <c r="M307" s="13" t="s">
        <v>742</v>
      </c>
    </row>
    <row r="308" spans="1:13" x14ac:dyDescent="0.3">
      <c r="A308" s="13" t="s">
        <v>76</v>
      </c>
      <c r="B308" s="13" t="s">
        <v>294</v>
      </c>
      <c r="C308" s="13" t="s">
        <v>239</v>
      </c>
      <c r="D308" s="13" t="s">
        <v>295</v>
      </c>
      <c r="E308" s="13" t="s">
        <v>458</v>
      </c>
      <c r="F308" s="13" t="s">
        <v>242</v>
      </c>
      <c r="G308" s="13" t="s">
        <v>1250</v>
      </c>
      <c r="H308" s="13" t="s">
        <v>1251</v>
      </c>
      <c r="I308" s="14">
        <v>1</v>
      </c>
      <c r="J308" s="13" t="s">
        <v>75</v>
      </c>
      <c r="K308" s="13" t="s">
        <v>461</v>
      </c>
      <c r="L308" s="13" t="s">
        <v>738</v>
      </c>
      <c r="M308" s="13" t="s">
        <v>742</v>
      </c>
    </row>
    <row r="309" spans="1:13" x14ac:dyDescent="0.3">
      <c r="A309" s="13" t="s">
        <v>76</v>
      </c>
      <c r="B309" s="13" t="s">
        <v>294</v>
      </c>
      <c r="C309" s="13" t="s">
        <v>239</v>
      </c>
      <c r="D309" s="13" t="s">
        <v>295</v>
      </c>
      <c r="E309" s="13" t="s">
        <v>458</v>
      </c>
      <c r="F309" s="13" t="s">
        <v>242</v>
      </c>
      <c r="G309" s="13" t="s">
        <v>809</v>
      </c>
      <c r="H309" s="13" t="s">
        <v>810</v>
      </c>
      <c r="I309" s="14">
        <v>1</v>
      </c>
      <c r="J309" s="13" t="s">
        <v>75</v>
      </c>
      <c r="K309" s="13" t="s">
        <v>461</v>
      </c>
      <c r="L309" s="13" t="s">
        <v>738</v>
      </c>
      <c r="M309" s="13" t="s">
        <v>742</v>
      </c>
    </row>
    <row r="310" spans="1:13" x14ac:dyDescent="0.3">
      <c r="A310" s="13" t="s">
        <v>76</v>
      </c>
      <c r="B310" s="13" t="s">
        <v>294</v>
      </c>
      <c r="C310" s="13" t="s">
        <v>239</v>
      </c>
      <c r="D310" s="13" t="s">
        <v>295</v>
      </c>
      <c r="E310" s="13" t="s">
        <v>458</v>
      </c>
      <c r="F310" s="13" t="s">
        <v>242</v>
      </c>
      <c r="G310" s="13" t="s">
        <v>757</v>
      </c>
      <c r="H310" s="13" t="s">
        <v>758</v>
      </c>
      <c r="I310" s="14">
        <v>1</v>
      </c>
      <c r="J310" s="13" t="s">
        <v>75</v>
      </c>
      <c r="K310" s="13" t="s">
        <v>461</v>
      </c>
      <c r="L310" s="13" t="s">
        <v>738</v>
      </c>
      <c r="M310" s="13" t="s">
        <v>742</v>
      </c>
    </row>
    <row r="311" spans="1:13" x14ac:dyDescent="0.3">
      <c r="A311" s="13" t="s">
        <v>76</v>
      </c>
      <c r="B311" s="13" t="s">
        <v>294</v>
      </c>
      <c r="C311" s="13" t="s">
        <v>239</v>
      </c>
      <c r="D311" s="13" t="s">
        <v>295</v>
      </c>
      <c r="E311" s="13" t="s">
        <v>458</v>
      </c>
      <c r="F311" s="13" t="s">
        <v>242</v>
      </c>
      <c r="G311" s="13" t="s">
        <v>1252</v>
      </c>
      <c r="H311" s="13" t="s">
        <v>1253</v>
      </c>
      <c r="I311" s="14">
        <v>1</v>
      </c>
      <c r="J311" s="13" t="s">
        <v>75</v>
      </c>
      <c r="K311" s="13" t="s">
        <v>461</v>
      </c>
      <c r="L311" s="13" t="s">
        <v>738</v>
      </c>
      <c r="M311" s="13" t="s">
        <v>742</v>
      </c>
    </row>
    <row r="312" spans="1:13" x14ac:dyDescent="0.3">
      <c r="A312" s="13" t="s">
        <v>76</v>
      </c>
      <c r="B312" s="13" t="s">
        <v>294</v>
      </c>
      <c r="C312" s="13" t="s">
        <v>239</v>
      </c>
      <c r="D312" s="13" t="s">
        <v>295</v>
      </c>
      <c r="E312" s="13" t="s">
        <v>458</v>
      </c>
      <c r="F312" s="13" t="s">
        <v>242</v>
      </c>
      <c r="G312" s="13" t="s">
        <v>1254</v>
      </c>
      <c r="H312" s="13" t="s">
        <v>1255</v>
      </c>
      <c r="I312" s="14">
        <v>1</v>
      </c>
      <c r="J312" s="13" t="s">
        <v>75</v>
      </c>
      <c r="K312" s="13" t="s">
        <v>461</v>
      </c>
      <c r="L312" s="13" t="s">
        <v>738</v>
      </c>
      <c r="M312" s="13" t="s">
        <v>742</v>
      </c>
    </row>
    <row r="313" spans="1:13" x14ac:dyDescent="0.3">
      <c r="A313" s="13" t="s">
        <v>76</v>
      </c>
      <c r="B313" s="13" t="s">
        <v>294</v>
      </c>
      <c r="C313" s="13" t="s">
        <v>239</v>
      </c>
      <c r="D313" s="13" t="s">
        <v>295</v>
      </c>
      <c r="E313" s="13" t="s">
        <v>458</v>
      </c>
      <c r="F313" s="13" t="s">
        <v>242</v>
      </c>
      <c r="G313" s="13" t="s">
        <v>1256</v>
      </c>
      <c r="H313" s="13" t="s">
        <v>1257</v>
      </c>
      <c r="I313" s="14">
        <v>1</v>
      </c>
      <c r="J313" s="13" t="s">
        <v>75</v>
      </c>
      <c r="K313" s="13" t="s">
        <v>461</v>
      </c>
      <c r="L313" s="13" t="s">
        <v>738</v>
      </c>
      <c r="M313" s="13" t="s">
        <v>926</v>
      </c>
    </row>
    <row r="314" spans="1:13" x14ac:dyDescent="0.3">
      <c r="A314" s="13" t="s">
        <v>76</v>
      </c>
      <c r="B314" s="13" t="s">
        <v>294</v>
      </c>
      <c r="C314" s="13" t="s">
        <v>239</v>
      </c>
      <c r="D314" s="13" t="s">
        <v>295</v>
      </c>
      <c r="E314" s="13" t="s">
        <v>458</v>
      </c>
      <c r="F314" s="13" t="s">
        <v>242</v>
      </c>
      <c r="G314" s="13" t="s">
        <v>1258</v>
      </c>
      <c r="H314" s="13" t="s">
        <v>1259</v>
      </c>
      <c r="I314" s="14">
        <v>2</v>
      </c>
      <c r="J314" s="13" t="s">
        <v>75</v>
      </c>
      <c r="K314" s="13" t="s">
        <v>461</v>
      </c>
      <c r="L314" s="13" t="s">
        <v>738</v>
      </c>
      <c r="M314" s="13" t="s">
        <v>742</v>
      </c>
    </row>
    <row r="315" spans="1:13" x14ac:dyDescent="0.3">
      <c r="A315" s="13" t="s">
        <v>76</v>
      </c>
      <c r="B315" s="13" t="s">
        <v>294</v>
      </c>
      <c r="C315" s="13" t="s">
        <v>239</v>
      </c>
      <c r="D315" s="13" t="s">
        <v>295</v>
      </c>
      <c r="E315" s="13" t="s">
        <v>1260</v>
      </c>
      <c r="F315" s="13" t="s">
        <v>242</v>
      </c>
      <c r="G315" s="13" t="s">
        <v>893</v>
      </c>
      <c r="H315" s="13" t="s">
        <v>894</v>
      </c>
      <c r="I315" s="14">
        <v>4</v>
      </c>
      <c r="J315" s="13" t="s">
        <v>75</v>
      </c>
      <c r="K315" s="13" t="s">
        <v>498</v>
      </c>
      <c r="L315" s="13" t="s">
        <v>738</v>
      </c>
      <c r="M315" s="13" t="s">
        <v>742</v>
      </c>
    </row>
    <row r="316" spans="1:13" x14ac:dyDescent="0.3">
      <c r="A316" s="13" t="s">
        <v>76</v>
      </c>
      <c r="B316" s="13" t="s">
        <v>294</v>
      </c>
      <c r="C316" s="13" t="s">
        <v>239</v>
      </c>
      <c r="D316" s="13" t="s">
        <v>295</v>
      </c>
      <c r="E316" s="13" t="s">
        <v>1261</v>
      </c>
      <c r="F316" s="13" t="s">
        <v>242</v>
      </c>
      <c r="G316" s="13" t="s">
        <v>893</v>
      </c>
      <c r="H316" s="13" t="s">
        <v>894</v>
      </c>
      <c r="I316" s="14">
        <v>2</v>
      </c>
      <c r="J316" s="13" t="s">
        <v>75</v>
      </c>
      <c r="K316" s="13" t="s">
        <v>1023</v>
      </c>
      <c r="L316" s="13" t="s">
        <v>738</v>
      </c>
      <c r="M316" s="13" t="s">
        <v>742</v>
      </c>
    </row>
    <row r="317" spans="1:13" x14ac:dyDescent="0.3">
      <c r="A317" s="13" t="s">
        <v>76</v>
      </c>
      <c r="B317" s="13" t="s">
        <v>294</v>
      </c>
      <c r="C317" s="13" t="s">
        <v>239</v>
      </c>
      <c r="D317" s="13" t="s">
        <v>295</v>
      </c>
      <c r="E317" s="13" t="s">
        <v>1261</v>
      </c>
      <c r="F317" s="13" t="s">
        <v>242</v>
      </c>
      <c r="G317" s="13" t="s">
        <v>1052</v>
      </c>
      <c r="H317" s="13" t="s">
        <v>1053</v>
      </c>
      <c r="I317" s="14">
        <v>2</v>
      </c>
      <c r="J317" s="13" t="s">
        <v>75</v>
      </c>
      <c r="K317" s="13" t="s">
        <v>1023</v>
      </c>
      <c r="L317" s="13" t="s">
        <v>738</v>
      </c>
      <c r="M317" s="13" t="s">
        <v>742</v>
      </c>
    </row>
    <row r="318" spans="1:13" x14ac:dyDescent="0.3">
      <c r="A318" s="13" t="s">
        <v>76</v>
      </c>
      <c r="B318" s="13" t="s">
        <v>294</v>
      </c>
      <c r="C318" s="13" t="s">
        <v>239</v>
      </c>
      <c r="D318" s="13" t="s">
        <v>295</v>
      </c>
      <c r="E318" s="13" t="s">
        <v>1261</v>
      </c>
      <c r="F318" s="13" t="s">
        <v>242</v>
      </c>
      <c r="G318" s="13" t="s">
        <v>1262</v>
      </c>
      <c r="H318" s="13" t="s">
        <v>1263</v>
      </c>
      <c r="I318" s="14">
        <v>2</v>
      </c>
      <c r="J318" s="13" t="s">
        <v>75</v>
      </c>
      <c r="K318" s="13" t="s">
        <v>1023</v>
      </c>
      <c r="L318" s="13" t="s">
        <v>738</v>
      </c>
      <c r="M318" s="13" t="s">
        <v>742</v>
      </c>
    </row>
    <row r="319" spans="1:13" x14ac:dyDescent="0.3">
      <c r="A319" s="13" t="s">
        <v>133</v>
      </c>
      <c r="B319" s="13" t="s">
        <v>1057</v>
      </c>
      <c r="C319" s="13" t="s">
        <v>239</v>
      </c>
      <c r="D319" s="13" t="s">
        <v>1058</v>
      </c>
      <c r="E319" s="13" t="s">
        <v>1264</v>
      </c>
      <c r="F319" s="13" t="s">
        <v>242</v>
      </c>
      <c r="G319" s="13" t="s">
        <v>1265</v>
      </c>
      <c r="H319" s="13" t="s">
        <v>1266</v>
      </c>
      <c r="I319" s="14">
        <v>1</v>
      </c>
      <c r="J319" s="13" t="s">
        <v>132</v>
      </c>
      <c r="K319" s="13" t="s">
        <v>523</v>
      </c>
      <c r="L319" s="13" t="s">
        <v>738</v>
      </c>
      <c r="M319" s="13" t="s">
        <v>742</v>
      </c>
    </row>
    <row r="320" spans="1:13" x14ac:dyDescent="0.3">
      <c r="A320" s="13" t="s">
        <v>116</v>
      </c>
      <c r="B320" s="13" t="s">
        <v>425</v>
      </c>
      <c r="C320" s="13" t="s">
        <v>239</v>
      </c>
      <c r="D320" s="13" t="s">
        <v>469</v>
      </c>
      <c r="E320" s="13" t="s">
        <v>470</v>
      </c>
      <c r="F320" s="13" t="s">
        <v>242</v>
      </c>
      <c r="G320" s="13" t="s">
        <v>781</v>
      </c>
      <c r="H320" s="13" t="s">
        <v>782</v>
      </c>
      <c r="I320" s="14">
        <v>2</v>
      </c>
      <c r="J320" s="13" t="s">
        <v>115</v>
      </c>
      <c r="K320" s="13" t="s">
        <v>351</v>
      </c>
      <c r="L320" s="13" t="s">
        <v>738</v>
      </c>
      <c r="M320" s="13" t="s">
        <v>742</v>
      </c>
    </row>
    <row r="321" spans="1:13" x14ac:dyDescent="0.3">
      <c r="A321" s="13" t="s">
        <v>116</v>
      </c>
      <c r="B321" s="13" t="s">
        <v>425</v>
      </c>
      <c r="C321" s="13" t="s">
        <v>239</v>
      </c>
      <c r="D321" s="13" t="s">
        <v>469</v>
      </c>
      <c r="E321" s="13" t="s">
        <v>470</v>
      </c>
      <c r="F321" s="13" t="s">
        <v>242</v>
      </c>
      <c r="G321" s="13" t="s">
        <v>876</v>
      </c>
      <c r="H321" s="13" t="s">
        <v>877</v>
      </c>
      <c r="I321" s="14">
        <v>1</v>
      </c>
      <c r="J321" s="13" t="s">
        <v>115</v>
      </c>
      <c r="K321" s="13" t="s">
        <v>351</v>
      </c>
      <c r="L321" s="13" t="s">
        <v>738</v>
      </c>
      <c r="M321" s="13" t="s">
        <v>742</v>
      </c>
    </row>
    <row r="322" spans="1:13" x14ac:dyDescent="0.3">
      <c r="A322" s="13" t="s">
        <v>116</v>
      </c>
      <c r="B322" s="13" t="s">
        <v>425</v>
      </c>
      <c r="C322" s="13" t="s">
        <v>239</v>
      </c>
      <c r="D322" s="13" t="s">
        <v>469</v>
      </c>
      <c r="E322" s="13" t="s">
        <v>470</v>
      </c>
      <c r="F322" s="13" t="s">
        <v>242</v>
      </c>
      <c r="G322" s="13" t="s">
        <v>1267</v>
      </c>
      <c r="H322" s="13" t="s">
        <v>1268</v>
      </c>
      <c r="I322" s="14">
        <v>1</v>
      </c>
      <c r="J322" s="13" t="s">
        <v>115</v>
      </c>
      <c r="K322" s="13" t="s">
        <v>351</v>
      </c>
      <c r="L322" s="13" t="s">
        <v>738</v>
      </c>
      <c r="M322" s="13" t="s">
        <v>742</v>
      </c>
    </row>
    <row r="323" spans="1:13" x14ac:dyDescent="0.3">
      <c r="A323" s="13" t="s">
        <v>116</v>
      </c>
      <c r="B323" s="13" t="s">
        <v>425</v>
      </c>
      <c r="C323" s="13" t="s">
        <v>239</v>
      </c>
      <c r="D323" s="13" t="s">
        <v>469</v>
      </c>
      <c r="E323" s="13" t="s">
        <v>470</v>
      </c>
      <c r="F323" s="13" t="s">
        <v>242</v>
      </c>
      <c r="G323" s="13" t="s">
        <v>1104</v>
      </c>
      <c r="H323" s="13" t="s">
        <v>1105</v>
      </c>
      <c r="I323" s="14">
        <v>2</v>
      </c>
      <c r="J323" s="13" t="s">
        <v>115</v>
      </c>
      <c r="K323" s="13" t="s">
        <v>351</v>
      </c>
      <c r="L323" s="13" t="s">
        <v>738</v>
      </c>
      <c r="M323" s="13" t="s">
        <v>742</v>
      </c>
    </row>
    <row r="324" spans="1:13" x14ac:dyDescent="0.3">
      <c r="A324" s="13" t="s">
        <v>116</v>
      </c>
      <c r="B324" s="13" t="s">
        <v>425</v>
      </c>
      <c r="C324" s="13" t="s">
        <v>239</v>
      </c>
      <c r="D324" s="13" t="s">
        <v>469</v>
      </c>
      <c r="E324" s="13" t="s">
        <v>470</v>
      </c>
      <c r="F324" s="13" t="s">
        <v>242</v>
      </c>
      <c r="G324" s="13" t="s">
        <v>1248</v>
      </c>
      <c r="H324" s="13" t="s">
        <v>1249</v>
      </c>
      <c r="I324" s="14">
        <v>2</v>
      </c>
      <c r="J324" s="13" t="s">
        <v>115</v>
      </c>
      <c r="K324" s="13" t="s">
        <v>351</v>
      </c>
      <c r="L324" s="13" t="s">
        <v>738</v>
      </c>
      <c r="M324" s="13" t="s">
        <v>742</v>
      </c>
    </row>
    <row r="325" spans="1:13" x14ac:dyDescent="0.3">
      <c r="A325" s="13" t="s">
        <v>116</v>
      </c>
      <c r="B325" s="13" t="s">
        <v>425</v>
      </c>
      <c r="C325" s="13" t="s">
        <v>239</v>
      </c>
      <c r="D325" s="13" t="s">
        <v>469</v>
      </c>
      <c r="E325" s="13" t="s">
        <v>470</v>
      </c>
      <c r="F325" s="13" t="s">
        <v>242</v>
      </c>
      <c r="G325" s="13" t="s">
        <v>791</v>
      </c>
      <c r="H325" s="13" t="s">
        <v>792</v>
      </c>
      <c r="I325" s="14">
        <v>4</v>
      </c>
      <c r="J325" s="13" t="s">
        <v>115</v>
      </c>
      <c r="K325" s="13" t="s">
        <v>351</v>
      </c>
      <c r="L325" s="13" t="s">
        <v>738</v>
      </c>
      <c r="M325" s="13" t="s">
        <v>742</v>
      </c>
    </row>
    <row r="326" spans="1:13" x14ac:dyDescent="0.3">
      <c r="A326" s="13" t="s">
        <v>116</v>
      </c>
      <c r="B326" s="13" t="s">
        <v>425</v>
      </c>
      <c r="C326" s="13" t="s">
        <v>239</v>
      </c>
      <c r="D326" s="13" t="s">
        <v>469</v>
      </c>
      <c r="E326" s="13" t="s">
        <v>470</v>
      </c>
      <c r="F326" s="13" t="s">
        <v>242</v>
      </c>
      <c r="G326" s="13" t="s">
        <v>1269</v>
      </c>
      <c r="H326" s="13" t="s">
        <v>1270</v>
      </c>
      <c r="I326" s="14">
        <v>4</v>
      </c>
      <c r="J326" s="13" t="s">
        <v>115</v>
      </c>
      <c r="K326" s="13" t="s">
        <v>351</v>
      </c>
      <c r="L326" s="13" t="s">
        <v>738</v>
      </c>
      <c r="M326" s="13" t="s">
        <v>742</v>
      </c>
    </row>
    <row r="327" spans="1:13" x14ac:dyDescent="0.3">
      <c r="A327" s="13" t="s">
        <v>116</v>
      </c>
      <c r="B327" s="13" t="s">
        <v>425</v>
      </c>
      <c r="C327" s="13" t="s">
        <v>239</v>
      </c>
      <c r="D327" s="13" t="s">
        <v>469</v>
      </c>
      <c r="E327" s="13" t="s">
        <v>470</v>
      </c>
      <c r="F327" s="13" t="s">
        <v>242</v>
      </c>
      <c r="G327" s="13" t="s">
        <v>1271</v>
      </c>
      <c r="H327" s="13" t="s">
        <v>1272</v>
      </c>
      <c r="I327" s="14">
        <v>1</v>
      </c>
      <c r="J327" s="13" t="s">
        <v>115</v>
      </c>
      <c r="K327" s="13" t="s">
        <v>351</v>
      </c>
      <c r="L327" s="13" t="s">
        <v>738</v>
      </c>
      <c r="M327" s="13" t="s">
        <v>742</v>
      </c>
    </row>
    <row r="328" spans="1:13" x14ac:dyDescent="0.3">
      <c r="A328" s="13" t="s">
        <v>116</v>
      </c>
      <c r="B328" s="13" t="s">
        <v>425</v>
      </c>
      <c r="C328" s="13" t="s">
        <v>239</v>
      </c>
      <c r="D328" s="13" t="s">
        <v>469</v>
      </c>
      <c r="E328" s="13" t="s">
        <v>470</v>
      </c>
      <c r="F328" s="13" t="s">
        <v>242</v>
      </c>
      <c r="G328" s="13" t="s">
        <v>1273</v>
      </c>
      <c r="H328" s="13" t="s">
        <v>1274</v>
      </c>
      <c r="I328" s="14">
        <v>1</v>
      </c>
      <c r="J328" s="13" t="s">
        <v>115</v>
      </c>
      <c r="K328" s="13" t="s">
        <v>351</v>
      </c>
      <c r="L328" s="13" t="s">
        <v>738</v>
      </c>
      <c r="M328" s="13" t="s">
        <v>742</v>
      </c>
    </row>
    <row r="329" spans="1:13" x14ac:dyDescent="0.3">
      <c r="A329" s="13" t="s">
        <v>116</v>
      </c>
      <c r="B329" s="13" t="s">
        <v>425</v>
      </c>
      <c r="C329" s="13" t="s">
        <v>239</v>
      </c>
      <c r="D329" s="13" t="s">
        <v>469</v>
      </c>
      <c r="E329" s="13" t="s">
        <v>470</v>
      </c>
      <c r="F329" s="13" t="s">
        <v>242</v>
      </c>
      <c r="G329" s="13" t="s">
        <v>1275</v>
      </c>
      <c r="H329" s="13" t="s">
        <v>1276</v>
      </c>
      <c r="I329" s="14">
        <v>1</v>
      </c>
      <c r="J329" s="13" t="s">
        <v>115</v>
      </c>
      <c r="K329" s="13" t="s">
        <v>351</v>
      </c>
      <c r="L329" s="13" t="s">
        <v>738</v>
      </c>
      <c r="M329" s="13" t="s">
        <v>742</v>
      </c>
    </row>
    <row r="330" spans="1:13" x14ac:dyDescent="0.3">
      <c r="A330" s="13" t="s">
        <v>116</v>
      </c>
      <c r="B330" s="13" t="s">
        <v>425</v>
      </c>
      <c r="C330" s="13" t="s">
        <v>239</v>
      </c>
      <c r="D330" s="13" t="s">
        <v>469</v>
      </c>
      <c r="E330" s="13" t="s">
        <v>470</v>
      </c>
      <c r="F330" s="13" t="s">
        <v>242</v>
      </c>
      <c r="G330" s="13" t="s">
        <v>1277</v>
      </c>
      <c r="H330" s="13" t="s">
        <v>1278</v>
      </c>
      <c r="I330" s="14">
        <v>1</v>
      </c>
      <c r="J330" s="13" t="s">
        <v>115</v>
      </c>
      <c r="K330" s="13" t="s">
        <v>351</v>
      </c>
      <c r="L330" s="13" t="s">
        <v>738</v>
      </c>
      <c r="M330" s="13" t="s">
        <v>742</v>
      </c>
    </row>
    <row r="331" spans="1:13" x14ac:dyDescent="0.3">
      <c r="A331" s="13" t="s">
        <v>116</v>
      </c>
      <c r="B331" s="13" t="s">
        <v>425</v>
      </c>
      <c r="C331" s="13" t="s">
        <v>239</v>
      </c>
      <c r="D331" s="13" t="s">
        <v>469</v>
      </c>
      <c r="E331" s="13" t="s">
        <v>470</v>
      </c>
      <c r="F331" s="13" t="s">
        <v>242</v>
      </c>
      <c r="G331" s="13" t="s">
        <v>1279</v>
      </c>
      <c r="H331" s="13" t="s">
        <v>1280</v>
      </c>
      <c r="I331" s="14">
        <v>1</v>
      </c>
      <c r="J331" s="13" t="s">
        <v>115</v>
      </c>
      <c r="K331" s="13" t="s">
        <v>351</v>
      </c>
      <c r="L331" s="13" t="s">
        <v>738</v>
      </c>
      <c r="M331" s="13" t="s">
        <v>947</v>
      </c>
    </row>
    <row r="332" spans="1:13" x14ac:dyDescent="0.3">
      <c r="A332" s="13" t="s">
        <v>116</v>
      </c>
      <c r="B332" s="13" t="s">
        <v>425</v>
      </c>
      <c r="C332" s="13" t="s">
        <v>239</v>
      </c>
      <c r="D332" s="13" t="s">
        <v>469</v>
      </c>
      <c r="E332" s="13" t="s">
        <v>470</v>
      </c>
      <c r="F332" s="13" t="s">
        <v>242</v>
      </c>
      <c r="G332" s="13" t="s">
        <v>1281</v>
      </c>
      <c r="H332" s="13" t="s">
        <v>1282</v>
      </c>
      <c r="I332" s="14">
        <v>1</v>
      </c>
      <c r="J332" s="13" t="s">
        <v>115</v>
      </c>
      <c r="K332" s="13" t="s">
        <v>351</v>
      </c>
      <c r="L332" s="13" t="s">
        <v>738</v>
      </c>
      <c r="M332" s="13" t="s">
        <v>947</v>
      </c>
    </row>
    <row r="333" spans="1:13" x14ac:dyDescent="0.3">
      <c r="A333" s="13" t="s">
        <v>116</v>
      </c>
      <c r="B333" s="13" t="s">
        <v>425</v>
      </c>
      <c r="C333" s="13" t="s">
        <v>239</v>
      </c>
      <c r="D333" s="13" t="s">
        <v>469</v>
      </c>
      <c r="E333" s="13" t="s">
        <v>470</v>
      </c>
      <c r="F333" s="13" t="s">
        <v>242</v>
      </c>
      <c r="G333" s="13" t="s">
        <v>1283</v>
      </c>
      <c r="H333" s="13" t="s">
        <v>1284</v>
      </c>
      <c r="I333" s="14">
        <v>1</v>
      </c>
      <c r="J333" s="13" t="s">
        <v>115</v>
      </c>
      <c r="K333" s="13" t="s">
        <v>351</v>
      </c>
      <c r="L333" s="13" t="s">
        <v>738</v>
      </c>
      <c r="M333" s="13" t="s">
        <v>947</v>
      </c>
    </row>
    <row r="334" spans="1:13" x14ac:dyDescent="0.3">
      <c r="A334" s="13" t="s">
        <v>116</v>
      </c>
      <c r="B334" s="13" t="s">
        <v>425</v>
      </c>
      <c r="C334" s="13" t="s">
        <v>239</v>
      </c>
      <c r="D334" s="13" t="s">
        <v>469</v>
      </c>
      <c r="E334" s="13" t="s">
        <v>470</v>
      </c>
      <c r="F334" s="13" t="s">
        <v>242</v>
      </c>
      <c r="G334" s="13" t="s">
        <v>1285</v>
      </c>
      <c r="H334" s="13" t="s">
        <v>1286</v>
      </c>
      <c r="I334" s="14">
        <v>1</v>
      </c>
      <c r="J334" s="13" t="s">
        <v>115</v>
      </c>
      <c r="K334" s="13" t="s">
        <v>351</v>
      </c>
      <c r="L334" s="13" t="s">
        <v>738</v>
      </c>
      <c r="M334" s="13" t="s">
        <v>742</v>
      </c>
    </row>
    <row r="335" spans="1:13" x14ac:dyDescent="0.3">
      <c r="A335" s="13" t="s">
        <v>116</v>
      </c>
      <c r="B335" s="13" t="s">
        <v>425</v>
      </c>
      <c r="C335" s="13" t="s">
        <v>239</v>
      </c>
      <c r="D335" s="13" t="s">
        <v>469</v>
      </c>
      <c r="E335" s="13" t="s">
        <v>1287</v>
      </c>
      <c r="F335" s="13" t="s">
        <v>242</v>
      </c>
      <c r="G335" s="13" t="s">
        <v>1288</v>
      </c>
      <c r="H335" s="13" t="s">
        <v>1289</v>
      </c>
      <c r="I335" s="14">
        <v>6</v>
      </c>
      <c r="J335" s="13" t="s">
        <v>115</v>
      </c>
      <c r="K335" s="13" t="s">
        <v>587</v>
      </c>
      <c r="L335" s="13" t="s">
        <v>738</v>
      </c>
      <c r="M335" s="13" t="s">
        <v>742</v>
      </c>
    </row>
    <row r="336" spans="1:13" x14ac:dyDescent="0.3">
      <c r="A336" s="13" t="s">
        <v>116</v>
      </c>
      <c r="B336" s="13" t="s">
        <v>425</v>
      </c>
      <c r="C336" s="13" t="s">
        <v>239</v>
      </c>
      <c r="D336" s="13" t="s">
        <v>469</v>
      </c>
      <c r="E336" s="13" t="s">
        <v>1287</v>
      </c>
      <c r="F336" s="13" t="s">
        <v>242</v>
      </c>
      <c r="G336" s="13" t="s">
        <v>781</v>
      </c>
      <c r="H336" s="13" t="s">
        <v>782</v>
      </c>
      <c r="I336" s="14">
        <v>2</v>
      </c>
      <c r="J336" s="13" t="s">
        <v>115</v>
      </c>
      <c r="K336" s="13" t="s">
        <v>587</v>
      </c>
      <c r="L336" s="13" t="s">
        <v>738</v>
      </c>
      <c r="M336" s="13" t="s">
        <v>742</v>
      </c>
    </row>
    <row r="337" spans="1:13" x14ac:dyDescent="0.3">
      <c r="A337" s="13" t="s">
        <v>116</v>
      </c>
      <c r="B337" s="13" t="s">
        <v>425</v>
      </c>
      <c r="C337" s="13" t="s">
        <v>239</v>
      </c>
      <c r="D337" s="13" t="s">
        <v>469</v>
      </c>
      <c r="E337" s="13" t="s">
        <v>1287</v>
      </c>
      <c r="F337" s="13" t="s">
        <v>242</v>
      </c>
      <c r="G337" s="13" t="s">
        <v>1290</v>
      </c>
      <c r="H337" s="13" t="s">
        <v>1291</v>
      </c>
      <c r="I337" s="14">
        <v>1</v>
      </c>
      <c r="J337" s="13" t="s">
        <v>115</v>
      </c>
      <c r="K337" s="13" t="s">
        <v>587</v>
      </c>
      <c r="L337" s="13" t="s">
        <v>738</v>
      </c>
      <c r="M337" s="13" t="s">
        <v>926</v>
      </c>
    </row>
    <row r="338" spans="1:13" x14ac:dyDescent="0.3">
      <c r="A338" s="13" t="s">
        <v>116</v>
      </c>
      <c r="B338" s="13" t="s">
        <v>425</v>
      </c>
      <c r="C338" s="13" t="s">
        <v>239</v>
      </c>
      <c r="D338" s="13" t="s">
        <v>469</v>
      </c>
      <c r="E338" s="13" t="s">
        <v>1287</v>
      </c>
      <c r="F338" s="13" t="s">
        <v>242</v>
      </c>
      <c r="G338" s="13" t="s">
        <v>913</v>
      </c>
      <c r="H338" s="13" t="s">
        <v>914</v>
      </c>
      <c r="I338" s="14">
        <v>1</v>
      </c>
      <c r="J338" s="13" t="s">
        <v>115</v>
      </c>
      <c r="K338" s="13" t="s">
        <v>587</v>
      </c>
      <c r="L338" s="13" t="s">
        <v>738</v>
      </c>
      <c r="M338" s="13" t="s">
        <v>742</v>
      </c>
    </row>
    <row r="339" spans="1:13" x14ac:dyDescent="0.3">
      <c r="A339" s="13" t="s">
        <v>116</v>
      </c>
      <c r="B339" s="13" t="s">
        <v>425</v>
      </c>
      <c r="C339" s="13" t="s">
        <v>239</v>
      </c>
      <c r="D339" s="13" t="s">
        <v>469</v>
      </c>
      <c r="E339" s="13" t="s">
        <v>1287</v>
      </c>
      <c r="F339" s="13" t="s">
        <v>242</v>
      </c>
      <c r="G339" s="13" t="s">
        <v>751</v>
      </c>
      <c r="H339" s="13" t="s">
        <v>752</v>
      </c>
      <c r="I339" s="14">
        <v>1</v>
      </c>
      <c r="J339" s="13" t="s">
        <v>115</v>
      </c>
      <c r="K339" s="13" t="s">
        <v>587</v>
      </c>
      <c r="L339" s="13" t="s">
        <v>738</v>
      </c>
      <c r="M339" s="13" t="s">
        <v>742</v>
      </c>
    </row>
    <row r="340" spans="1:13" x14ac:dyDescent="0.3">
      <c r="A340" s="13" t="s">
        <v>116</v>
      </c>
      <c r="B340" s="13" t="s">
        <v>425</v>
      </c>
      <c r="C340" s="13" t="s">
        <v>239</v>
      </c>
      <c r="D340" s="13" t="s">
        <v>469</v>
      </c>
      <c r="E340" s="13" t="s">
        <v>1287</v>
      </c>
      <c r="F340" s="13" t="s">
        <v>242</v>
      </c>
      <c r="G340" s="13" t="s">
        <v>772</v>
      </c>
      <c r="H340" s="13" t="s">
        <v>773</v>
      </c>
      <c r="I340" s="14">
        <v>1</v>
      </c>
      <c r="J340" s="13" t="s">
        <v>115</v>
      </c>
      <c r="K340" s="13" t="s">
        <v>587</v>
      </c>
      <c r="L340" s="13" t="s">
        <v>738</v>
      </c>
      <c r="M340" s="13" t="s">
        <v>742</v>
      </c>
    </row>
    <row r="341" spans="1:13" x14ac:dyDescent="0.3">
      <c r="A341" s="13" t="s">
        <v>106</v>
      </c>
      <c r="B341" s="13" t="s">
        <v>294</v>
      </c>
      <c r="C341" s="13" t="s">
        <v>239</v>
      </c>
      <c r="D341" s="13" t="s">
        <v>1292</v>
      </c>
      <c r="E341" s="13" t="s">
        <v>1293</v>
      </c>
      <c r="F341" s="13" t="s">
        <v>242</v>
      </c>
      <c r="G341" s="13" t="s">
        <v>1106</v>
      </c>
      <c r="H341" s="13" t="s">
        <v>820</v>
      </c>
      <c r="I341" s="14">
        <v>2</v>
      </c>
      <c r="J341" s="13" t="s">
        <v>105</v>
      </c>
      <c r="K341" s="13" t="s">
        <v>287</v>
      </c>
      <c r="L341" s="13" t="s">
        <v>738</v>
      </c>
      <c r="M341" s="13" t="s">
        <v>742</v>
      </c>
    </row>
    <row r="342" spans="1:13" x14ac:dyDescent="0.3">
      <c r="A342" s="13" t="s">
        <v>106</v>
      </c>
      <c r="B342" s="13" t="s">
        <v>294</v>
      </c>
      <c r="C342" s="13" t="s">
        <v>239</v>
      </c>
      <c r="D342" s="13" t="s">
        <v>1292</v>
      </c>
      <c r="E342" s="13" t="s">
        <v>1294</v>
      </c>
      <c r="F342" s="13" t="s">
        <v>242</v>
      </c>
      <c r="G342" s="13" t="s">
        <v>1106</v>
      </c>
      <c r="H342" s="13" t="s">
        <v>820</v>
      </c>
      <c r="I342" s="14">
        <v>2</v>
      </c>
      <c r="J342" s="13" t="s">
        <v>105</v>
      </c>
      <c r="K342" s="13" t="s">
        <v>287</v>
      </c>
      <c r="L342" s="13" t="s">
        <v>738</v>
      </c>
      <c r="M342" s="13" t="s">
        <v>742</v>
      </c>
    </row>
    <row r="343" spans="1:13" x14ac:dyDescent="0.3">
      <c r="A343" s="13" t="s">
        <v>106</v>
      </c>
      <c r="B343" s="13" t="s">
        <v>294</v>
      </c>
      <c r="C343" s="13" t="s">
        <v>239</v>
      </c>
      <c r="D343" s="13" t="s">
        <v>1292</v>
      </c>
      <c r="E343" s="13" t="s">
        <v>1295</v>
      </c>
      <c r="F343" s="13" t="s">
        <v>242</v>
      </c>
      <c r="G343" s="13" t="s">
        <v>893</v>
      </c>
      <c r="H343" s="13" t="s">
        <v>894</v>
      </c>
      <c r="I343" s="14">
        <v>4</v>
      </c>
      <c r="J343" s="13" t="s">
        <v>105</v>
      </c>
      <c r="K343" s="13" t="s">
        <v>292</v>
      </c>
      <c r="L343" s="13" t="s">
        <v>738</v>
      </c>
      <c r="M343" s="13" t="s">
        <v>742</v>
      </c>
    </row>
    <row r="344" spans="1:13" x14ac:dyDescent="0.3">
      <c r="A344" s="13" t="s">
        <v>106</v>
      </c>
      <c r="B344" s="13" t="s">
        <v>294</v>
      </c>
      <c r="C344" s="13" t="s">
        <v>239</v>
      </c>
      <c r="D344" s="13" t="s">
        <v>1292</v>
      </c>
      <c r="E344" s="13" t="s">
        <v>1295</v>
      </c>
      <c r="F344" s="13" t="s">
        <v>242</v>
      </c>
      <c r="G344" s="13" t="s">
        <v>1296</v>
      </c>
      <c r="H344" s="13" t="s">
        <v>1297</v>
      </c>
      <c r="I344" s="14">
        <v>2</v>
      </c>
      <c r="J344" s="13" t="s">
        <v>105</v>
      </c>
      <c r="K344" s="13" t="s">
        <v>292</v>
      </c>
      <c r="L344" s="13" t="s">
        <v>738</v>
      </c>
      <c r="M344" s="13" t="s">
        <v>742</v>
      </c>
    </row>
    <row r="345" spans="1:13" x14ac:dyDescent="0.3">
      <c r="A345" s="13" t="s">
        <v>106</v>
      </c>
      <c r="B345" s="13" t="s">
        <v>294</v>
      </c>
      <c r="C345" s="13" t="s">
        <v>239</v>
      </c>
      <c r="D345" s="13" t="s">
        <v>1292</v>
      </c>
      <c r="E345" s="13" t="s">
        <v>1295</v>
      </c>
      <c r="F345" s="13" t="s">
        <v>242</v>
      </c>
      <c r="G345" s="13" t="s">
        <v>1298</v>
      </c>
      <c r="H345" s="13" t="s">
        <v>1299</v>
      </c>
      <c r="I345" s="14">
        <v>1</v>
      </c>
      <c r="J345" s="13" t="s">
        <v>105</v>
      </c>
      <c r="K345" s="13" t="s">
        <v>292</v>
      </c>
      <c r="L345" s="13" t="s">
        <v>738</v>
      </c>
      <c r="M345" s="13" t="s">
        <v>742</v>
      </c>
    </row>
    <row r="346" spans="1:13" x14ac:dyDescent="0.3">
      <c r="A346" s="13" t="s">
        <v>106</v>
      </c>
      <c r="B346" s="13" t="s">
        <v>294</v>
      </c>
      <c r="C346" s="13" t="s">
        <v>239</v>
      </c>
      <c r="D346" s="13" t="s">
        <v>1292</v>
      </c>
      <c r="E346" s="13" t="s">
        <v>1295</v>
      </c>
      <c r="F346" s="13" t="s">
        <v>242</v>
      </c>
      <c r="G346" s="13" t="s">
        <v>1128</v>
      </c>
      <c r="H346" s="13" t="s">
        <v>1129</v>
      </c>
      <c r="I346" s="14">
        <v>1</v>
      </c>
      <c r="J346" s="13" t="s">
        <v>105</v>
      </c>
      <c r="K346" s="13" t="s">
        <v>292</v>
      </c>
      <c r="L346" s="13" t="s">
        <v>738</v>
      </c>
      <c r="M346" s="13" t="s">
        <v>742</v>
      </c>
    </row>
    <row r="347" spans="1:13" x14ac:dyDescent="0.3">
      <c r="A347" s="13" t="s">
        <v>106</v>
      </c>
      <c r="B347" s="13" t="s">
        <v>294</v>
      </c>
      <c r="C347" s="13" t="s">
        <v>239</v>
      </c>
      <c r="D347" s="13" t="s">
        <v>1292</v>
      </c>
      <c r="E347" s="13" t="s">
        <v>1295</v>
      </c>
      <c r="F347" s="13" t="s">
        <v>242</v>
      </c>
      <c r="G347" s="13" t="s">
        <v>1300</v>
      </c>
      <c r="H347" s="13" t="s">
        <v>1301</v>
      </c>
      <c r="I347" s="14">
        <v>1</v>
      </c>
      <c r="J347" s="13" t="s">
        <v>105</v>
      </c>
      <c r="K347" s="13" t="s">
        <v>292</v>
      </c>
      <c r="L347" s="13" t="s">
        <v>738</v>
      </c>
      <c r="M347" s="13" t="s">
        <v>742</v>
      </c>
    </row>
    <row r="348" spans="1:13" x14ac:dyDescent="0.3">
      <c r="A348" s="13" t="s">
        <v>106</v>
      </c>
      <c r="B348" s="13" t="s">
        <v>294</v>
      </c>
      <c r="C348" s="13" t="s">
        <v>239</v>
      </c>
      <c r="D348" s="13" t="s">
        <v>1292</v>
      </c>
      <c r="E348" s="13" t="s">
        <v>1295</v>
      </c>
      <c r="F348" s="13" t="s">
        <v>242</v>
      </c>
      <c r="G348" s="13" t="s">
        <v>1302</v>
      </c>
      <c r="H348" s="13" t="s">
        <v>1303</v>
      </c>
      <c r="I348" s="14">
        <v>1</v>
      </c>
      <c r="J348" s="13" t="s">
        <v>105</v>
      </c>
      <c r="K348" s="13" t="s">
        <v>292</v>
      </c>
      <c r="L348" s="13" t="s">
        <v>738</v>
      </c>
      <c r="M348" s="13" t="s">
        <v>742</v>
      </c>
    </row>
    <row r="349" spans="1:13" x14ac:dyDescent="0.3">
      <c r="A349" s="13" t="s">
        <v>106</v>
      </c>
      <c r="B349" s="13" t="s">
        <v>294</v>
      </c>
      <c r="C349" s="13" t="s">
        <v>239</v>
      </c>
      <c r="D349" s="13" t="s">
        <v>1292</v>
      </c>
      <c r="E349" s="13" t="s">
        <v>1295</v>
      </c>
      <c r="F349" s="13" t="s">
        <v>242</v>
      </c>
      <c r="G349" s="13" t="s">
        <v>1304</v>
      </c>
      <c r="H349" s="13" t="s">
        <v>1305</v>
      </c>
      <c r="I349" s="14">
        <v>1</v>
      </c>
      <c r="J349" s="13" t="s">
        <v>105</v>
      </c>
      <c r="K349" s="13" t="s">
        <v>292</v>
      </c>
      <c r="L349" s="13" t="s">
        <v>738</v>
      </c>
      <c r="M349" s="13" t="s">
        <v>742</v>
      </c>
    </row>
    <row r="350" spans="1:13" x14ac:dyDescent="0.3">
      <c r="A350" s="13" t="s">
        <v>106</v>
      </c>
      <c r="B350" s="13" t="s">
        <v>294</v>
      </c>
      <c r="C350" s="13" t="s">
        <v>239</v>
      </c>
      <c r="D350" s="13" t="s">
        <v>1292</v>
      </c>
      <c r="E350" s="13" t="s">
        <v>1295</v>
      </c>
      <c r="F350" s="13" t="s">
        <v>242</v>
      </c>
      <c r="G350" s="13" t="s">
        <v>1306</v>
      </c>
      <c r="H350" s="13" t="s">
        <v>1307</v>
      </c>
      <c r="I350" s="14">
        <v>6</v>
      </c>
      <c r="J350" s="13" t="s">
        <v>105</v>
      </c>
      <c r="K350" s="13" t="s">
        <v>292</v>
      </c>
      <c r="L350" s="13" t="s">
        <v>738</v>
      </c>
      <c r="M350" s="13" t="s">
        <v>742</v>
      </c>
    </row>
    <row r="351" spans="1:13" x14ac:dyDescent="0.3">
      <c r="A351" s="13" t="s">
        <v>145</v>
      </c>
      <c r="B351" s="13" t="s">
        <v>256</v>
      </c>
      <c r="C351" s="13" t="s">
        <v>239</v>
      </c>
      <c r="D351" s="13" t="s">
        <v>1308</v>
      </c>
      <c r="E351" s="13" t="s">
        <v>1309</v>
      </c>
      <c r="F351" s="13" t="s">
        <v>242</v>
      </c>
      <c r="G351" s="13" t="s">
        <v>1310</v>
      </c>
      <c r="H351" s="13" t="s">
        <v>1311</v>
      </c>
      <c r="I351" s="14">
        <v>1</v>
      </c>
      <c r="J351" s="13" t="s">
        <v>144</v>
      </c>
      <c r="K351" s="13" t="s">
        <v>587</v>
      </c>
      <c r="L351" s="13" t="s">
        <v>738</v>
      </c>
      <c r="M351" s="13" t="s">
        <v>1165</v>
      </c>
    </row>
    <row r="352" spans="1:13" x14ac:dyDescent="0.3">
      <c r="A352" s="13" t="s">
        <v>145</v>
      </c>
      <c r="B352" s="13" t="s">
        <v>256</v>
      </c>
      <c r="C352" s="13" t="s">
        <v>239</v>
      </c>
      <c r="D352" s="13" t="s">
        <v>1308</v>
      </c>
      <c r="E352" s="13" t="s">
        <v>1312</v>
      </c>
      <c r="F352" s="13" t="s">
        <v>242</v>
      </c>
      <c r="G352" s="13" t="s">
        <v>1034</v>
      </c>
      <c r="H352" s="13" t="s">
        <v>1035</v>
      </c>
      <c r="I352" s="14">
        <v>4</v>
      </c>
      <c r="J352" s="13" t="s">
        <v>144</v>
      </c>
      <c r="K352" s="13" t="s">
        <v>255</v>
      </c>
      <c r="L352" s="13" t="s">
        <v>738</v>
      </c>
      <c r="M352" s="13" t="s">
        <v>742</v>
      </c>
    </row>
    <row r="353" spans="1:13" x14ac:dyDescent="0.3">
      <c r="A353" s="13" t="s">
        <v>30</v>
      </c>
      <c r="B353" s="13" t="s">
        <v>294</v>
      </c>
      <c r="C353" s="13" t="s">
        <v>239</v>
      </c>
      <c r="D353" s="13" t="s">
        <v>295</v>
      </c>
      <c r="E353" s="13" t="s">
        <v>1313</v>
      </c>
      <c r="F353" s="13" t="s">
        <v>242</v>
      </c>
      <c r="G353" s="13" t="s">
        <v>768</v>
      </c>
      <c r="H353" s="13" t="s">
        <v>769</v>
      </c>
      <c r="I353" s="14">
        <v>2</v>
      </c>
      <c r="J353" s="13" t="s">
        <v>29</v>
      </c>
      <c r="K353" s="13" t="s">
        <v>351</v>
      </c>
      <c r="L353" s="13" t="s">
        <v>738</v>
      </c>
      <c r="M353" s="13" t="s">
        <v>742</v>
      </c>
    </row>
    <row r="354" spans="1:13" x14ac:dyDescent="0.3">
      <c r="A354" s="13" t="s">
        <v>30</v>
      </c>
      <c r="B354" s="13" t="s">
        <v>294</v>
      </c>
      <c r="C354" s="13" t="s">
        <v>239</v>
      </c>
      <c r="D354" s="13" t="s">
        <v>295</v>
      </c>
      <c r="E354" s="13" t="s">
        <v>1313</v>
      </c>
      <c r="F354" s="13" t="s">
        <v>242</v>
      </c>
      <c r="G354" s="13" t="s">
        <v>1314</v>
      </c>
      <c r="H354" s="13" t="s">
        <v>1315</v>
      </c>
      <c r="I354" s="14">
        <v>1</v>
      </c>
      <c r="J354" s="13" t="s">
        <v>29</v>
      </c>
      <c r="K354" s="13" t="s">
        <v>351</v>
      </c>
      <c r="L354" s="13" t="s">
        <v>738</v>
      </c>
      <c r="M354" s="13" t="s">
        <v>742</v>
      </c>
    </row>
    <row r="355" spans="1:13" x14ac:dyDescent="0.3">
      <c r="A355" s="13" t="s">
        <v>30</v>
      </c>
      <c r="B355" s="13" t="s">
        <v>294</v>
      </c>
      <c r="C355" s="13" t="s">
        <v>239</v>
      </c>
      <c r="D355" s="13" t="s">
        <v>295</v>
      </c>
      <c r="E355" s="13" t="s">
        <v>1316</v>
      </c>
      <c r="F355" s="13" t="s">
        <v>242</v>
      </c>
      <c r="G355" s="13" t="s">
        <v>1317</v>
      </c>
      <c r="H355" s="13" t="s">
        <v>1318</v>
      </c>
      <c r="I355" s="14">
        <v>1</v>
      </c>
      <c r="J355" s="13" t="s">
        <v>29</v>
      </c>
      <c r="K355" s="13" t="s">
        <v>281</v>
      </c>
      <c r="L355" s="13" t="s">
        <v>738</v>
      </c>
      <c r="M355" s="13" t="s">
        <v>1319</v>
      </c>
    </row>
    <row r="356" spans="1:13" x14ac:dyDescent="0.3">
      <c r="A356" s="13" t="s">
        <v>30</v>
      </c>
      <c r="B356" s="13" t="s">
        <v>294</v>
      </c>
      <c r="C356" s="13" t="s">
        <v>239</v>
      </c>
      <c r="D356" s="13" t="s">
        <v>295</v>
      </c>
      <c r="E356" s="13" t="s">
        <v>1320</v>
      </c>
      <c r="F356" s="13" t="s">
        <v>242</v>
      </c>
      <c r="G356" s="13" t="s">
        <v>893</v>
      </c>
      <c r="H356" s="13" t="s">
        <v>894</v>
      </c>
      <c r="I356" s="14">
        <v>5</v>
      </c>
      <c r="J356" s="13" t="s">
        <v>29</v>
      </c>
      <c r="K356" s="13" t="s">
        <v>327</v>
      </c>
      <c r="L356" s="13" t="s">
        <v>738</v>
      </c>
      <c r="M356" s="13" t="s">
        <v>742</v>
      </c>
    </row>
    <row r="357" spans="1:13" x14ac:dyDescent="0.3">
      <c r="A357" s="13" t="s">
        <v>30</v>
      </c>
      <c r="B357" s="13" t="s">
        <v>294</v>
      </c>
      <c r="C357" s="13" t="s">
        <v>239</v>
      </c>
      <c r="D357" s="13" t="s">
        <v>295</v>
      </c>
      <c r="E357" s="13" t="s">
        <v>1320</v>
      </c>
      <c r="F357" s="13" t="s">
        <v>242</v>
      </c>
      <c r="G357" s="13" t="s">
        <v>1321</v>
      </c>
      <c r="H357" s="13" t="s">
        <v>1322</v>
      </c>
      <c r="I357" s="14">
        <v>1</v>
      </c>
      <c r="J357" s="13" t="s">
        <v>29</v>
      </c>
      <c r="K357" s="13" t="s">
        <v>327</v>
      </c>
      <c r="L357" s="13" t="s">
        <v>738</v>
      </c>
      <c r="M357" s="13" t="s">
        <v>742</v>
      </c>
    </row>
    <row r="358" spans="1:13" x14ac:dyDescent="0.3">
      <c r="A358" s="13" t="s">
        <v>30</v>
      </c>
      <c r="B358" s="13" t="s">
        <v>294</v>
      </c>
      <c r="C358" s="13" t="s">
        <v>239</v>
      </c>
      <c r="D358" s="13" t="s">
        <v>295</v>
      </c>
      <c r="E358" s="13" t="s">
        <v>1320</v>
      </c>
      <c r="F358" s="13" t="s">
        <v>242</v>
      </c>
      <c r="G358" s="13" t="s">
        <v>1323</v>
      </c>
      <c r="H358" s="13" t="s">
        <v>1324</v>
      </c>
      <c r="I358" s="14">
        <v>4</v>
      </c>
      <c r="J358" s="13" t="s">
        <v>29</v>
      </c>
      <c r="K358" s="13" t="s">
        <v>327</v>
      </c>
      <c r="L358" s="13" t="s">
        <v>738</v>
      </c>
      <c r="M358" s="13" t="s">
        <v>742</v>
      </c>
    </row>
    <row r="359" spans="1:13" x14ac:dyDescent="0.3">
      <c r="A359" s="13" t="s">
        <v>30</v>
      </c>
      <c r="B359" s="13" t="s">
        <v>294</v>
      </c>
      <c r="C359" s="13" t="s">
        <v>239</v>
      </c>
      <c r="D359" s="13" t="s">
        <v>295</v>
      </c>
      <c r="E359" s="13" t="s">
        <v>1320</v>
      </c>
      <c r="F359" s="13" t="s">
        <v>242</v>
      </c>
      <c r="G359" s="13" t="s">
        <v>1325</v>
      </c>
      <c r="H359" s="13" t="s">
        <v>1326</v>
      </c>
      <c r="I359" s="14">
        <v>2</v>
      </c>
      <c r="J359" s="13" t="s">
        <v>29</v>
      </c>
      <c r="K359" s="13" t="s">
        <v>327</v>
      </c>
      <c r="L359" s="13" t="s">
        <v>738</v>
      </c>
      <c r="M359" s="13" t="s">
        <v>742</v>
      </c>
    </row>
    <row r="360" spans="1:13" x14ac:dyDescent="0.3">
      <c r="A360" s="13" t="s">
        <v>30</v>
      </c>
      <c r="B360" s="13" t="s">
        <v>294</v>
      </c>
      <c r="C360" s="13" t="s">
        <v>239</v>
      </c>
      <c r="D360" s="13" t="s">
        <v>295</v>
      </c>
      <c r="E360" s="13" t="s">
        <v>1320</v>
      </c>
      <c r="F360" s="13" t="s">
        <v>242</v>
      </c>
      <c r="G360" s="13" t="s">
        <v>1262</v>
      </c>
      <c r="H360" s="13" t="s">
        <v>1263</v>
      </c>
      <c r="I360" s="14">
        <v>1</v>
      </c>
      <c r="J360" s="13" t="s">
        <v>29</v>
      </c>
      <c r="K360" s="13" t="s">
        <v>327</v>
      </c>
      <c r="L360" s="13" t="s">
        <v>738</v>
      </c>
      <c r="M360" s="13" t="s">
        <v>742</v>
      </c>
    </row>
    <row r="361" spans="1:13" x14ac:dyDescent="0.3">
      <c r="A361" s="13" t="s">
        <v>30</v>
      </c>
      <c r="B361" s="13" t="s">
        <v>294</v>
      </c>
      <c r="C361" s="13" t="s">
        <v>239</v>
      </c>
      <c r="D361" s="13" t="s">
        <v>295</v>
      </c>
      <c r="E361" s="13" t="s">
        <v>1320</v>
      </c>
      <c r="F361" s="13" t="s">
        <v>242</v>
      </c>
      <c r="G361" s="13" t="s">
        <v>1200</v>
      </c>
      <c r="H361" s="13" t="s">
        <v>1201</v>
      </c>
      <c r="I361" s="14">
        <v>2</v>
      </c>
      <c r="J361" s="13" t="s">
        <v>29</v>
      </c>
      <c r="K361" s="13" t="s">
        <v>327</v>
      </c>
      <c r="L361" s="13" t="s">
        <v>738</v>
      </c>
      <c r="M361" s="13" t="s">
        <v>742</v>
      </c>
    </row>
    <row r="362" spans="1:13" x14ac:dyDescent="0.3">
      <c r="A362" s="13" t="s">
        <v>30</v>
      </c>
      <c r="B362" s="13" t="s">
        <v>294</v>
      </c>
      <c r="C362" s="13" t="s">
        <v>239</v>
      </c>
      <c r="D362" s="13" t="s">
        <v>295</v>
      </c>
      <c r="E362" s="13" t="s">
        <v>1320</v>
      </c>
      <c r="F362" s="13" t="s">
        <v>242</v>
      </c>
      <c r="G362" s="13" t="s">
        <v>1088</v>
      </c>
      <c r="H362" s="13" t="s">
        <v>1089</v>
      </c>
      <c r="I362" s="14">
        <v>1</v>
      </c>
      <c r="J362" s="13" t="s">
        <v>29</v>
      </c>
      <c r="K362" s="13" t="s">
        <v>327</v>
      </c>
      <c r="L362" s="13" t="s">
        <v>738</v>
      </c>
      <c r="M362" s="13" t="s">
        <v>742</v>
      </c>
    </row>
    <row r="363" spans="1:13" x14ac:dyDescent="0.3">
      <c r="A363" s="13" t="s">
        <v>30</v>
      </c>
      <c r="B363" s="13" t="s">
        <v>294</v>
      </c>
      <c r="C363" s="13" t="s">
        <v>239</v>
      </c>
      <c r="D363" s="13" t="s">
        <v>295</v>
      </c>
      <c r="E363" s="13" t="s">
        <v>1327</v>
      </c>
      <c r="F363" s="13" t="s">
        <v>242</v>
      </c>
      <c r="G363" s="13" t="s">
        <v>1328</v>
      </c>
      <c r="H363" s="13" t="s">
        <v>1329</v>
      </c>
      <c r="I363" s="14">
        <v>1</v>
      </c>
      <c r="J363" s="13" t="s">
        <v>29</v>
      </c>
      <c r="K363" s="13" t="s">
        <v>630</v>
      </c>
      <c r="L363" s="13" t="s">
        <v>738</v>
      </c>
      <c r="M363" s="13" t="s">
        <v>1330</v>
      </c>
    </row>
    <row r="364" spans="1:13" x14ac:dyDescent="0.3">
      <c r="A364" s="13" t="s">
        <v>30</v>
      </c>
      <c r="B364" s="13" t="s">
        <v>294</v>
      </c>
      <c r="C364" s="13" t="s">
        <v>239</v>
      </c>
      <c r="D364" s="13" t="s">
        <v>295</v>
      </c>
      <c r="E364" s="13" t="s">
        <v>1327</v>
      </c>
      <c r="F364" s="13" t="s">
        <v>242</v>
      </c>
      <c r="G364" s="13" t="s">
        <v>1331</v>
      </c>
      <c r="H364" s="13" t="s">
        <v>1332</v>
      </c>
      <c r="I364" s="14">
        <v>2</v>
      </c>
      <c r="J364" s="13" t="s">
        <v>29</v>
      </c>
      <c r="K364" s="13" t="s">
        <v>630</v>
      </c>
      <c r="L364" s="13" t="s">
        <v>738</v>
      </c>
      <c r="M364" s="13" t="s">
        <v>742</v>
      </c>
    </row>
    <row r="365" spans="1:13" x14ac:dyDescent="0.3">
      <c r="A365" s="13" t="s">
        <v>30</v>
      </c>
      <c r="B365" s="13" t="s">
        <v>294</v>
      </c>
      <c r="C365" s="13" t="s">
        <v>239</v>
      </c>
      <c r="D365" s="13" t="s">
        <v>295</v>
      </c>
      <c r="E365" s="13" t="s">
        <v>1327</v>
      </c>
      <c r="F365" s="13" t="s">
        <v>242</v>
      </c>
      <c r="G365" s="13" t="s">
        <v>1333</v>
      </c>
      <c r="H365" s="13" t="s">
        <v>1334</v>
      </c>
      <c r="I365" s="14">
        <v>1</v>
      </c>
      <c r="J365" s="13" t="s">
        <v>29</v>
      </c>
      <c r="K365" s="13" t="s">
        <v>630</v>
      </c>
      <c r="L365" s="13" t="s">
        <v>738</v>
      </c>
      <c r="M365" s="13" t="s">
        <v>742</v>
      </c>
    </row>
    <row r="366" spans="1:13" x14ac:dyDescent="0.3">
      <c r="A366" s="13" t="s">
        <v>30</v>
      </c>
      <c r="B366" s="13" t="s">
        <v>294</v>
      </c>
      <c r="C366" s="13" t="s">
        <v>239</v>
      </c>
      <c r="D366" s="13" t="s">
        <v>295</v>
      </c>
      <c r="E366" s="13" t="s">
        <v>1335</v>
      </c>
      <c r="F366" s="13" t="s">
        <v>242</v>
      </c>
      <c r="G366" s="13" t="s">
        <v>1211</v>
      </c>
      <c r="H366" s="13" t="s">
        <v>1212</v>
      </c>
      <c r="I366" s="14">
        <v>1</v>
      </c>
      <c r="J366" s="13" t="s">
        <v>29</v>
      </c>
      <c r="K366" s="13" t="s">
        <v>274</v>
      </c>
      <c r="L366" s="13" t="s">
        <v>738</v>
      </c>
      <c r="M366" s="13" t="s">
        <v>742</v>
      </c>
    </row>
    <row r="367" spans="1:13" x14ac:dyDescent="0.3">
      <c r="A367" s="13" t="s">
        <v>30</v>
      </c>
      <c r="B367" s="13" t="s">
        <v>294</v>
      </c>
      <c r="C367" s="13" t="s">
        <v>239</v>
      </c>
      <c r="D367" s="13" t="s">
        <v>295</v>
      </c>
      <c r="E367" s="13" t="s">
        <v>1336</v>
      </c>
      <c r="F367" s="13" t="s">
        <v>242</v>
      </c>
      <c r="G367" s="13" t="s">
        <v>832</v>
      </c>
      <c r="H367" s="13" t="s">
        <v>833</v>
      </c>
      <c r="I367" s="14">
        <v>2</v>
      </c>
      <c r="J367" s="13" t="s">
        <v>29</v>
      </c>
      <c r="K367" s="13" t="s">
        <v>398</v>
      </c>
      <c r="L367" s="13" t="s">
        <v>738</v>
      </c>
      <c r="M367" s="13" t="s">
        <v>742</v>
      </c>
    </row>
    <row r="368" spans="1:13" x14ac:dyDescent="0.3">
      <c r="A368" s="13" t="s">
        <v>30</v>
      </c>
      <c r="B368" s="13" t="s">
        <v>294</v>
      </c>
      <c r="C368" s="13" t="s">
        <v>239</v>
      </c>
      <c r="D368" s="13" t="s">
        <v>295</v>
      </c>
      <c r="E368" s="13" t="s">
        <v>1336</v>
      </c>
      <c r="F368" s="13" t="s">
        <v>242</v>
      </c>
      <c r="G368" s="13" t="s">
        <v>1337</v>
      </c>
      <c r="H368" s="13" t="s">
        <v>1338</v>
      </c>
      <c r="I368" s="14">
        <v>2</v>
      </c>
      <c r="J368" s="13" t="s">
        <v>29</v>
      </c>
      <c r="K368" s="13" t="s">
        <v>398</v>
      </c>
      <c r="L368" s="13" t="s">
        <v>738</v>
      </c>
      <c r="M368" s="13" t="s">
        <v>742</v>
      </c>
    </row>
    <row r="369" spans="1:13" x14ac:dyDescent="0.3">
      <c r="A369" s="13" t="s">
        <v>30</v>
      </c>
      <c r="B369" s="13" t="s">
        <v>294</v>
      </c>
      <c r="C369" s="13" t="s">
        <v>239</v>
      </c>
      <c r="D369" s="13" t="s">
        <v>295</v>
      </c>
      <c r="E369" s="13" t="s">
        <v>1336</v>
      </c>
      <c r="F369" s="13" t="s">
        <v>242</v>
      </c>
      <c r="G369" s="13" t="s">
        <v>1339</v>
      </c>
      <c r="H369" s="13" t="s">
        <v>1340</v>
      </c>
      <c r="I369" s="14">
        <v>1</v>
      </c>
      <c r="J369" s="13" t="s">
        <v>29</v>
      </c>
      <c r="K369" s="13" t="s">
        <v>398</v>
      </c>
      <c r="L369" s="13" t="s">
        <v>738</v>
      </c>
      <c r="M369" s="13" t="s">
        <v>742</v>
      </c>
    </row>
    <row r="370" spans="1:13" x14ac:dyDescent="0.3">
      <c r="A370" s="13" t="s">
        <v>30</v>
      </c>
      <c r="B370" s="13" t="s">
        <v>294</v>
      </c>
      <c r="C370" s="13" t="s">
        <v>239</v>
      </c>
      <c r="D370" s="13" t="s">
        <v>295</v>
      </c>
      <c r="E370" s="13" t="s">
        <v>1336</v>
      </c>
      <c r="F370" s="13" t="s">
        <v>242</v>
      </c>
      <c r="G370" s="13" t="s">
        <v>1325</v>
      </c>
      <c r="H370" s="13" t="s">
        <v>1326</v>
      </c>
      <c r="I370" s="14">
        <v>2</v>
      </c>
      <c r="J370" s="13" t="s">
        <v>29</v>
      </c>
      <c r="K370" s="13" t="s">
        <v>398</v>
      </c>
      <c r="L370" s="13" t="s">
        <v>738</v>
      </c>
      <c r="M370" s="13" t="s">
        <v>742</v>
      </c>
    </row>
    <row r="371" spans="1:13" x14ac:dyDescent="0.3">
      <c r="A371" s="13" t="s">
        <v>30</v>
      </c>
      <c r="B371" s="13" t="s">
        <v>294</v>
      </c>
      <c r="C371" s="13" t="s">
        <v>239</v>
      </c>
      <c r="D371" s="13" t="s">
        <v>295</v>
      </c>
      <c r="E371" s="13" t="s">
        <v>1336</v>
      </c>
      <c r="F371" s="13" t="s">
        <v>242</v>
      </c>
      <c r="G371" s="13" t="s">
        <v>1200</v>
      </c>
      <c r="H371" s="13" t="s">
        <v>1201</v>
      </c>
      <c r="I371" s="14">
        <v>2</v>
      </c>
      <c r="J371" s="13" t="s">
        <v>29</v>
      </c>
      <c r="K371" s="13" t="s">
        <v>398</v>
      </c>
      <c r="L371" s="13" t="s">
        <v>738</v>
      </c>
      <c r="M371" s="13" t="s">
        <v>742</v>
      </c>
    </row>
    <row r="372" spans="1:13" x14ac:dyDescent="0.3">
      <c r="A372" s="13" t="s">
        <v>30</v>
      </c>
      <c r="B372" s="13" t="s">
        <v>294</v>
      </c>
      <c r="C372" s="13" t="s">
        <v>239</v>
      </c>
      <c r="D372" s="13" t="s">
        <v>295</v>
      </c>
      <c r="E372" s="13" t="s">
        <v>1336</v>
      </c>
      <c r="F372" s="13" t="s">
        <v>242</v>
      </c>
      <c r="G372" s="13" t="s">
        <v>1262</v>
      </c>
      <c r="H372" s="13" t="s">
        <v>1263</v>
      </c>
      <c r="I372" s="14">
        <v>1</v>
      </c>
      <c r="J372" s="13" t="s">
        <v>29</v>
      </c>
      <c r="K372" s="13" t="s">
        <v>398</v>
      </c>
      <c r="L372" s="13" t="s">
        <v>738</v>
      </c>
      <c r="M372" s="13" t="s">
        <v>742</v>
      </c>
    </row>
    <row r="373" spans="1:13" x14ac:dyDescent="0.3">
      <c r="A373" s="13" t="s">
        <v>30</v>
      </c>
      <c r="B373" s="13" t="s">
        <v>294</v>
      </c>
      <c r="C373" s="13" t="s">
        <v>239</v>
      </c>
      <c r="D373" s="13" t="s">
        <v>295</v>
      </c>
      <c r="E373" s="13" t="s">
        <v>1341</v>
      </c>
      <c r="F373" s="13" t="s">
        <v>242</v>
      </c>
      <c r="G373" s="13" t="s">
        <v>893</v>
      </c>
      <c r="H373" s="13" t="s">
        <v>894</v>
      </c>
      <c r="I373" s="14">
        <v>5</v>
      </c>
      <c r="J373" s="13" t="s">
        <v>29</v>
      </c>
      <c r="K373" s="13" t="s">
        <v>587</v>
      </c>
      <c r="L373" s="13" t="s">
        <v>738</v>
      </c>
      <c r="M373" s="13" t="s">
        <v>742</v>
      </c>
    </row>
    <row r="374" spans="1:13" x14ac:dyDescent="0.3">
      <c r="A374" s="13" t="s">
        <v>30</v>
      </c>
      <c r="B374" s="13" t="s">
        <v>294</v>
      </c>
      <c r="C374" s="13" t="s">
        <v>239</v>
      </c>
      <c r="D374" s="13" t="s">
        <v>295</v>
      </c>
      <c r="E374" s="13" t="s">
        <v>1341</v>
      </c>
      <c r="F374" s="13" t="s">
        <v>242</v>
      </c>
      <c r="G374" s="13" t="s">
        <v>1342</v>
      </c>
      <c r="H374" s="13" t="s">
        <v>1343</v>
      </c>
      <c r="I374" s="14">
        <v>1</v>
      </c>
      <c r="J374" s="13" t="s">
        <v>29</v>
      </c>
      <c r="K374" s="13" t="s">
        <v>587</v>
      </c>
      <c r="L374" s="13" t="s">
        <v>738</v>
      </c>
      <c r="M374" s="13" t="s">
        <v>742</v>
      </c>
    </row>
    <row r="375" spans="1:13" x14ac:dyDescent="0.3">
      <c r="A375" s="13" t="s">
        <v>30</v>
      </c>
      <c r="B375" s="13" t="s">
        <v>294</v>
      </c>
      <c r="C375" s="13" t="s">
        <v>239</v>
      </c>
      <c r="D375" s="13" t="s">
        <v>295</v>
      </c>
      <c r="E375" s="13" t="s">
        <v>1341</v>
      </c>
      <c r="F375" s="13" t="s">
        <v>242</v>
      </c>
      <c r="G375" s="13" t="s">
        <v>1344</v>
      </c>
      <c r="H375" s="13" t="s">
        <v>1345</v>
      </c>
      <c r="I375" s="14">
        <v>1</v>
      </c>
      <c r="J375" s="13" t="s">
        <v>29</v>
      </c>
      <c r="K375" s="13" t="s">
        <v>587</v>
      </c>
      <c r="L375" s="13" t="s">
        <v>738</v>
      </c>
      <c r="M375" s="13" t="s">
        <v>742</v>
      </c>
    </row>
    <row r="376" spans="1:13" x14ac:dyDescent="0.3">
      <c r="A376" s="13" t="s">
        <v>30</v>
      </c>
      <c r="B376" s="13" t="s">
        <v>294</v>
      </c>
      <c r="C376" s="13" t="s">
        <v>239</v>
      </c>
      <c r="D376" s="13" t="s">
        <v>295</v>
      </c>
      <c r="E376" s="13" t="s">
        <v>1341</v>
      </c>
      <c r="F376" s="13" t="s">
        <v>242</v>
      </c>
      <c r="G376" s="13" t="s">
        <v>1346</v>
      </c>
      <c r="H376" s="13" t="s">
        <v>1347</v>
      </c>
      <c r="I376" s="14">
        <v>1</v>
      </c>
      <c r="J376" s="13" t="s">
        <v>29</v>
      </c>
      <c r="K376" s="13" t="s">
        <v>587</v>
      </c>
      <c r="L376" s="13" t="s">
        <v>738</v>
      </c>
      <c r="M376" s="13" t="s">
        <v>742</v>
      </c>
    </row>
    <row r="377" spans="1:13" x14ac:dyDescent="0.3">
      <c r="A377" s="13" t="s">
        <v>30</v>
      </c>
      <c r="B377" s="13" t="s">
        <v>294</v>
      </c>
      <c r="C377" s="13" t="s">
        <v>239</v>
      </c>
      <c r="D377" s="13" t="s">
        <v>295</v>
      </c>
      <c r="E377" s="13" t="s">
        <v>478</v>
      </c>
      <c r="F377" s="13" t="s">
        <v>242</v>
      </c>
      <c r="G377" s="13" t="s">
        <v>1088</v>
      </c>
      <c r="H377" s="13" t="s">
        <v>1089</v>
      </c>
      <c r="I377" s="14">
        <v>1</v>
      </c>
      <c r="J377" s="13" t="s">
        <v>29</v>
      </c>
      <c r="K377" s="13" t="s">
        <v>481</v>
      </c>
      <c r="L377" s="13" t="s">
        <v>738</v>
      </c>
      <c r="M377" s="13" t="s">
        <v>742</v>
      </c>
    </row>
    <row r="378" spans="1:13" x14ac:dyDescent="0.3">
      <c r="A378" s="13" t="s">
        <v>32</v>
      </c>
      <c r="B378" s="13" t="s">
        <v>294</v>
      </c>
      <c r="C378" s="13" t="s">
        <v>239</v>
      </c>
      <c r="D378" s="13" t="s">
        <v>485</v>
      </c>
      <c r="E378" s="13" t="s">
        <v>1348</v>
      </c>
      <c r="F378" s="13" t="s">
        <v>495</v>
      </c>
      <c r="G378" s="13" t="s">
        <v>1349</v>
      </c>
      <c r="H378" s="13" t="s">
        <v>1350</v>
      </c>
      <c r="I378" s="14">
        <v>2</v>
      </c>
      <c r="J378" s="13" t="s">
        <v>31</v>
      </c>
      <c r="K378" s="13" t="s">
        <v>669</v>
      </c>
      <c r="L378" s="13" t="s">
        <v>738</v>
      </c>
      <c r="M378" s="13" t="s">
        <v>1165</v>
      </c>
    </row>
    <row r="379" spans="1:13" x14ac:dyDescent="0.3">
      <c r="A379" s="13" t="s">
        <v>32</v>
      </c>
      <c r="B379" s="13" t="s">
        <v>294</v>
      </c>
      <c r="C379" s="13" t="s">
        <v>239</v>
      </c>
      <c r="D379" s="13" t="s">
        <v>485</v>
      </c>
      <c r="E379" s="13" t="s">
        <v>1351</v>
      </c>
      <c r="F379" s="13" t="s">
        <v>495</v>
      </c>
      <c r="G379" s="13" t="s">
        <v>1352</v>
      </c>
      <c r="H379" s="13" t="s">
        <v>1353</v>
      </c>
      <c r="I379" s="14">
        <v>1</v>
      </c>
      <c r="J379" s="13" t="s">
        <v>31</v>
      </c>
      <c r="K379" s="13" t="s">
        <v>1354</v>
      </c>
      <c r="L379" s="13" t="s">
        <v>738</v>
      </c>
      <c r="M379" s="13" t="s">
        <v>1355</v>
      </c>
    </row>
    <row r="380" spans="1:13" x14ac:dyDescent="0.3">
      <c r="A380" s="13" t="s">
        <v>32</v>
      </c>
      <c r="B380" s="13" t="s">
        <v>294</v>
      </c>
      <c r="C380" s="13" t="s">
        <v>239</v>
      </c>
      <c r="D380" s="13" t="s">
        <v>485</v>
      </c>
      <c r="E380" s="13" t="s">
        <v>490</v>
      </c>
      <c r="F380" s="13" t="s">
        <v>242</v>
      </c>
      <c r="G380" s="13" t="s">
        <v>1356</v>
      </c>
      <c r="H380" s="13" t="s">
        <v>1357</v>
      </c>
      <c r="I380" s="14">
        <v>6</v>
      </c>
      <c r="J380" s="13" t="s">
        <v>31</v>
      </c>
      <c r="K380" s="13" t="s">
        <v>461</v>
      </c>
      <c r="L380" s="13" t="s">
        <v>738</v>
      </c>
      <c r="M380" s="13" t="s">
        <v>742</v>
      </c>
    </row>
    <row r="381" spans="1:13" x14ac:dyDescent="0.3">
      <c r="A381" s="13" t="s">
        <v>32</v>
      </c>
      <c r="B381" s="13" t="s">
        <v>294</v>
      </c>
      <c r="C381" s="13" t="s">
        <v>239</v>
      </c>
      <c r="D381" s="13" t="s">
        <v>485</v>
      </c>
      <c r="E381" s="13" t="s">
        <v>490</v>
      </c>
      <c r="F381" s="13" t="s">
        <v>242</v>
      </c>
      <c r="G381" s="13" t="s">
        <v>1358</v>
      </c>
      <c r="H381" s="13" t="s">
        <v>1359</v>
      </c>
      <c r="I381" s="14">
        <v>1</v>
      </c>
      <c r="J381" s="13" t="s">
        <v>31</v>
      </c>
      <c r="K381" s="13" t="s">
        <v>461</v>
      </c>
      <c r="L381" s="13" t="s">
        <v>738</v>
      </c>
      <c r="M381" s="13" t="s">
        <v>742</v>
      </c>
    </row>
    <row r="382" spans="1:13" x14ac:dyDescent="0.3">
      <c r="A382" s="13" t="s">
        <v>32</v>
      </c>
      <c r="B382" s="13" t="s">
        <v>294</v>
      </c>
      <c r="C382" s="13" t="s">
        <v>239</v>
      </c>
      <c r="D382" s="13" t="s">
        <v>485</v>
      </c>
      <c r="E382" s="13" t="s">
        <v>490</v>
      </c>
      <c r="F382" s="13" t="s">
        <v>242</v>
      </c>
      <c r="G382" s="13" t="s">
        <v>1360</v>
      </c>
      <c r="H382" s="13" t="s">
        <v>1361</v>
      </c>
      <c r="I382" s="14">
        <v>1</v>
      </c>
      <c r="J382" s="13" t="s">
        <v>31</v>
      </c>
      <c r="K382" s="13" t="s">
        <v>461</v>
      </c>
      <c r="L382" s="13" t="s">
        <v>738</v>
      </c>
      <c r="M382" s="13" t="s">
        <v>1362</v>
      </c>
    </row>
    <row r="383" spans="1:13" x14ac:dyDescent="0.3">
      <c r="A383" s="13" t="s">
        <v>32</v>
      </c>
      <c r="B383" s="13" t="s">
        <v>294</v>
      </c>
      <c r="C383" s="13" t="s">
        <v>239</v>
      </c>
      <c r="D383" s="13" t="s">
        <v>485</v>
      </c>
      <c r="E383" s="13" t="s">
        <v>490</v>
      </c>
      <c r="F383" s="13" t="s">
        <v>242</v>
      </c>
      <c r="G383" s="13" t="s">
        <v>1363</v>
      </c>
      <c r="H383" s="13" t="s">
        <v>1364</v>
      </c>
      <c r="I383" s="14">
        <v>4</v>
      </c>
      <c r="J383" s="13" t="s">
        <v>31</v>
      </c>
      <c r="K383" s="13" t="s">
        <v>461</v>
      </c>
      <c r="L383" s="13" t="s">
        <v>738</v>
      </c>
      <c r="M383" s="13" t="s">
        <v>742</v>
      </c>
    </row>
    <row r="384" spans="1:13" x14ac:dyDescent="0.3">
      <c r="A384" s="13" t="s">
        <v>32</v>
      </c>
      <c r="B384" s="13" t="s">
        <v>294</v>
      </c>
      <c r="C384" s="13" t="s">
        <v>239</v>
      </c>
      <c r="D384" s="13" t="s">
        <v>485</v>
      </c>
      <c r="E384" s="13" t="s">
        <v>494</v>
      </c>
      <c r="F384" s="13" t="s">
        <v>495</v>
      </c>
      <c r="G384" s="13" t="s">
        <v>1365</v>
      </c>
      <c r="H384" s="13" t="s">
        <v>1366</v>
      </c>
      <c r="I384" s="14">
        <v>1</v>
      </c>
      <c r="J384" s="13" t="s">
        <v>31</v>
      </c>
      <c r="K384" s="13" t="s">
        <v>498</v>
      </c>
      <c r="L384" s="13" t="s">
        <v>738</v>
      </c>
      <c r="M384" s="13" t="s">
        <v>247</v>
      </c>
    </row>
    <row r="385" spans="1:13" x14ac:dyDescent="0.3">
      <c r="A385" s="13" t="s">
        <v>32</v>
      </c>
      <c r="B385" s="13" t="s">
        <v>294</v>
      </c>
      <c r="C385" s="13" t="s">
        <v>239</v>
      </c>
      <c r="D385" s="13" t="s">
        <v>485</v>
      </c>
      <c r="E385" s="13" t="s">
        <v>494</v>
      </c>
      <c r="F385" s="13" t="s">
        <v>495</v>
      </c>
      <c r="G385" s="13" t="s">
        <v>1367</v>
      </c>
      <c r="H385" s="13" t="s">
        <v>1368</v>
      </c>
      <c r="I385" s="14">
        <v>1</v>
      </c>
      <c r="J385" s="13" t="s">
        <v>31</v>
      </c>
      <c r="K385" s="13" t="s">
        <v>498</v>
      </c>
      <c r="L385" s="13" t="s">
        <v>738</v>
      </c>
      <c r="M385" s="13" t="s">
        <v>513</v>
      </c>
    </row>
    <row r="386" spans="1:13" x14ac:dyDescent="0.3">
      <c r="A386" s="13" t="s">
        <v>32</v>
      </c>
      <c r="B386" s="13" t="s">
        <v>294</v>
      </c>
      <c r="C386" s="13" t="s">
        <v>239</v>
      </c>
      <c r="D386" s="13" t="s">
        <v>485</v>
      </c>
      <c r="E386" s="13" t="s">
        <v>494</v>
      </c>
      <c r="F386" s="13" t="s">
        <v>495</v>
      </c>
      <c r="G386" s="13" t="s">
        <v>1369</v>
      </c>
      <c r="H386" s="13" t="s">
        <v>1370</v>
      </c>
      <c r="I386" s="14">
        <v>1</v>
      </c>
      <c r="J386" s="13" t="s">
        <v>31</v>
      </c>
      <c r="K386" s="13" t="s">
        <v>498</v>
      </c>
      <c r="L386" s="13" t="s">
        <v>738</v>
      </c>
      <c r="M386" s="13" t="s">
        <v>1371</v>
      </c>
    </row>
    <row r="387" spans="1:13" x14ac:dyDescent="0.3">
      <c r="A387" s="13" t="s">
        <v>32</v>
      </c>
      <c r="B387" s="13" t="s">
        <v>294</v>
      </c>
      <c r="C387" s="13" t="s">
        <v>239</v>
      </c>
      <c r="D387" s="13" t="s">
        <v>485</v>
      </c>
      <c r="E387" s="13" t="s">
        <v>494</v>
      </c>
      <c r="F387" s="13" t="s">
        <v>495</v>
      </c>
      <c r="G387" s="13" t="s">
        <v>1372</v>
      </c>
      <c r="H387" s="13" t="s">
        <v>1373</v>
      </c>
      <c r="I387" s="14">
        <v>1</v>
      </c>
      <c r="J387" s="13" t="s">
        <v>31</v>
      </c>
      <c r="K387" s="13" t="s">
        <v>498</v>
      </c>
      <c r="L387" s="13" t="s">
        <v>738</v>
      </c>
      <c r="M387" s="13" t="s">
        <v>739</v>
      </c>
    </row>
    <row r="388" spans="1:13" x14ac:dyDescent="0.3">
      <c r="A388" s="13" t="s">
        <v>32</v>
      </c>
      <c r="B388" s="13" t="s">
        <v>294</v>
      </c>
      <c r="C388" s="13" t="s">
        <v>239</v>
      </c>
      <c r="D388" s="13" t="s">
        <v>485</v>
      </c>
      <c r="E388" s="13" t="s">
        <v>494</v>
      </c>
      <c r="F388" s="13" t="s">
        <v>495</v>
      </c>
      <c r="G388" s="13" t="s">
        <v>1374</v>
      </c>
      <c r="H388" s="13" t="s">
        <v>1375</v>
      </c>
      <c r="I388" s="14">
        <v>1</v>
      </c>
      <c r="J388" s="13" t="s">
        <v>31</v>
      </c>
      <c r="K388" s="13" t="s">
        <v>498</v>
      </c>
      <c r="L388" s="13" t="s">
        <v>738</v>
      </c>
      <c r="M388" s="13" t="s">
        <v>247</v>
      </c>
    </row>
    <row r="389" spans="1:13" x14ac:dyDescent="0.3">
      <c r="A389" s="13" t="s">
        <v>32</v>
      </c>
      <c r="B389" s="13" t="s">
        <v>294</v>
      </c>
      <c r="C389" s="13" t="s">
        <v>239</v>
      </c>
      <c r="D389" s="13" t="s">
        <v>485</v>
      </c>
      <c r="E389" s="13" t="s">
        <v>494</v>
      </c>
      <c r="F389" s="13" t="s">
        <v>495</v>
      </c>
      <c r="G389" s="13" t="s">
        <v>1376</v>
      </c>
      <c r="H389" s="13" t="s">
        <v>1377</v>
      </c>
      <c r="I389" s="14">
        <v>1</v>
      </c>
      <c r="J389" s="13" t="s">
        <v>31</v>
      </c>
      <c r="K389" s="13" t="s">
        <v>498</v>
      </c>
      <c r="L389" s="13" t="s">
        <v>738</v>
      </c>
      <c r="M389" s="13" t="s">
        <v>1355</v>
      </c>
    </row>
    <row r="390" spans="1:13" x14ac:dyDescent="0.3">
      <c r="A390" s="13" t="s">
        <v>32</v>
      </c>
      <c r="B390" s="13" t="s">
        <v>294</v>
      </c>
      <c r="C390" s="13" t="s">
        <v>239</v>
      </c>
      <c r="D390" s="13" t="s">
        <v>485</v>
      </c>
      <c r="E390" s="13" t="s">
        <v>494</v>
      </c>
      <c r="F390" s="13" t="s">
        <v>495</v>
      </c>
      <c r="G390" s="13" t="s">
        <v>1378</v>
      </c>
      <c r="H390" s="13" t="s">
        <v>1379</v>
      </c>
      <c r="I390" s="14">
        <v>1</v>
      </c>
      <c r="J390" s="13" t="s">
        <v>31</v>
      </c>
      <c r="K390" s="13" t="s">
        <v>498</v>
      </c>
      <c r="L390" s="13" t="s">
        <v>738</v>
      </c>
      <c r="M390" s="13" t="s">
        <v>739</v>
      </c>
    </row>
    <row r="391" spans="1:13" x14ac:dyDescent="0.3">
      <c r="A391" s="13" t="s">
        <v>32</v>
      </c>
      <c r="B391" s="13" t="s">
        <v>294</v>
      </c>
      <c r="C391" s="13" t="s">
        <v>239</v>
      </c>
      <c r="D391" s="13" t="s">
        <v>485</v>
      </c>
      <c r="E391" s="13" t="s">
        <v>494</v>
      </c>
      <c r="F391" s="13" t="s">
        <v>495</v>
      </c>
      <c r="G391" s="13" t="s">
        <v>1380</v>
      </c>
      <c r="H391" s="13" t="s">
        <v>1381</v>
      </c>
      <c r="I391" s="14">
        <v>1</v>
      </c>
      <c r="J391" s="13" t="s">
        <v>31</v>
      </c>
      <c r="K391" s="13" t="s">
        <v>498</v>
      </c>
      <c r="L391" s="13" t="s">
        <v>738</v>
      </c>
      <c r="M391" s="13" t="s">
        <v>739</v>
      </c>
    </row>
    <row r="392" spans="1:13" x14ac:dyDescent="0.3">
      <c r="A392" s="13" t="s">
        <v>32</v>
      </c>
      <c r="B392" s="13" t="s">
        <v>294</v>
      </c>
      <c r="C392" s="13" t="s">
        <v>239</v>
      </c>
      <c r="D392" s="13" t="s">
        <v>485</v>
      </c>
      <c r="E392" s="13" t="s">
        <v>494</v>
      </c>
      <c r="F392" s="13" t="s">
        <v>495</v>
      </c>
      <c r="G392" s="13" t="s">
        <v>1382</v>
      </c>
      <c r="H392" s="13" t="s">
        <v>1383</v>
      </c>
      <c r="I392" s="14">
        <v>1</v>
      </c>
      <c r="J392" s="13" t="s">
        <v>31</v>
      </c>
      <c r="K392" s="13" t="s">
        <v>498</v>
      </c>
      <c r="L392" s="13" t="s">
        <v>738</v>
      </c>
      <c r="M392" s="13" t="s">
        <v>739</v>
      </c>
    </row>
    <row r="393" spans="1:13" x14ac:dyDescent="0.3">
      <c r="A393" s="13" t="s">
        <v>32</v>
      </c>
      <c r="B393" s="13" t="s">
        <v>294</v>
      </c>
      <c r="C393" s="13" t="s">
        <v>239</v>
      </c>
      <c r="D393" s="13" t="s">
        <v>485</v>
      </c>
      <c r="E393" s="13" t="s">
        <v>494</v>
      </c>
      <c r="F393" s="13" t="s">
        <v>495</v>
      </c>
      <c r="G393" s="13" t="s">
        <v>1384</v>
      </c>
      <c r="H393" s="13" t="s">
        <v>1385</v>
      </c>
      <c r="I393" s="14">
        <v>2</v>
      </c>
      <c r="J393" s="13" t="s">
        <v>31</v>
      </c>
      <c r="K393" s="13" t="s">
        <v>498</v>
      </c>
      <c r="L393" s="13" t="s">
        <v>738</v>
      </c>
      <c r="M393" s="13" t="s">
        <v>247</v>
      </c>
    </row>
    <row r="394" spans="1:13" x14ac:dyDescent="0.3">
      <c r="A394" s="13" t="s">
        <v>32</v>
      </c>
      <c r="B394" s="13" t="s">
        <v>294</v>
      </c>
      <c r="C394" s="13" t="s">
        <v>239</v>
      </c>
      <c r="D394" s="13" t="s">
        <v>485</v>
      </c>
      <c r="E394" s="13" t="s">
        <v>494</v>
      </c>
      <c r="F394" s="13" t="s">
        <v>495</v>
      </c>
      <c r="G394" s="13" t="s">
        <v>1386</v>
      </c>
      <c r="H394" s="13" t="s">
        <v>1387</v>
      </c>
      <c r="I394" s="14">
        <v>1</v>
      </c>
      <c r="J394" s="13" t="s">
        <v>31</v>
      </c>
      <c r="K394" s="13" t="s">
        <v>498</v>
      </c>
      <c r="L394" s="13" t="s">
        <v>738</v>
      </c>
      <c r="M394" s="13" t="s">
        <v>631</v>
      </c>
    </row>
    <row r="395" spans="1:13" x14ac:dyDescent="0.3">
      <c r="A395" s="13" t="s">
        <v>32</v>
      </c>
      <c r="B395" s="13" t="s">
        <v>294</v>
      </c>
      <c r="C395" s="13" t="s">
        <v>239</v>
      </c>
      <c r="D395" s="13" t="s">
        <v>485</v>
      </c>
      <c r="E395" s="13" t="s">
        <v>520</v>
      </c>
      <c r="F395" s="13" t="s">
        <v>242</v>
      </c>
      <c r="G395" s="13" t="s">
        <v>1388</v>
      </c>
      <c r="H395" s="13" t="s">
        <v>1389</v>
      </c>
      <c r="I395" s="14">
        <v>1</v>
      </c>
      <c r="J395" s="13" t="s">
        <v>31</v>
      </c>
      <c r="K395" s="13" t="s">
        <v>523</v>
      </c>
      <c r="L395" s="13" t="s">
        <v>738</v>
      </c>
      <c r="M395" s="13" t="s">
        <v>288</v>
      </c>
    </row>
    <row r="396" spans="1:13" x14ac:dyDescent="0.3">
      <c r="A396" s="13" t="s">
        <v>32</v>
      </c>
      <c r="B396" s="13" t="s">
        <v>294</v>
      </c>
      <c r="C396" s="13" t="s">
        <v>239</v>
      </c>
      <c r="D396" s="13" t="s">
        <v>485</v>
      </c>
      <c r="E396" s="13" t="s">
        <v>520</v>
      </c>
      <c r="F396" s="13" t="s">
        <v>242</v>
      </c>
      <c r="G396" s="13" t="s">
        <v>1390</v>
      </c>
      <c r="H396" s="13" t="s">
        <v>1391</v>
      </c>
      <c r="I396" s="14">
        <v>1</v>
      </c>
      <c r="J396" s="13" t="s">
        <v>31</v>
      </c>
      <c r="K396" s="13" t="s">
        <v>523</v>
      </c>
      <c r="L396" s="13" t="s">
        <v>738</v>
      </c>
      <c r="M396" s="13" t="s">
        <v>1392</v>
      </c>
    </row>
    <row r="397" spans="1:13" x14ac:dyDescent="0.3">
      <c r="A397" s="13" t="s">
        <v>32</v>
      </c>
      <c r="B397" s="13" t="s">
        <v>294</v>
      </c>
      <c r="C397" s="13" t="s">
        <v>239</v>
      </c>
      <c r="D397" s="13" t="s">
        <v>485</v>
      </c>
      <c r="E397" s="13" t="s">
        <v>520</v>
      </c>
      <c r="F397" s="13" t="s">
        <v>242</v>
      </c>
      <c r="G397" s="13" t="s">
        <v>1393</v>
      </c>
      <c r="H397" s="13" t="s">
        <v>1394</v>
      </c>
      <c r="I397" s="14">
        <v>1</v>
      </c>
      <c r="J397" s="13" t="s">
        <v>31</v>
      </c>
      <c r="K397" s="13" t="s">
        <v>523</v>
      </c>
      <c r="L397" s="13" t="s">
        <v>738</v>
      </c>
      <c r="M397" s="13" t="s">
        <v>247</v>
      </c>
    </row>
    <row r="398" spans="1:13" x14ac:dyDescent="0.3">
      <c r="A398" s="13" t="s">
        <v>32</v>
      </c>
      <c r="B398" s="13" t="s">
        <v>294</v>
      </c>
      <c r="C398" s="13" t="s">
        <v>239</v>
      </c>
      <c r="D398" s="13" t="s">
        <v>485</v>
      </c>
      <c r="E398" s="13" t="s">
        <v>1395</v>
      </c>
      <c r="F398" s="13" t="s">
        <v>242</v>
      </c>
      <c r="G398" s="13" t="s">
        <v>1396</v>
      </c>
      <c r="H398" s="13" t="s">
        <v>1397</v>
      </c>
      <c r="I398" s="14">
        <v>1</v>
      </c>
      <c r="J398" s="13" t="s">
        <v>31</v>
      </c>
      <c r="K398" s="13" t="s">
        <v>440</v>
      </c>
      <c r="L398" s="13" t="s">
        <v>738</v>
      </c>
      <c r="M398" s="13" t="s">
        <v>247</v>
      </c>
    </row>
    <row r="399" spans="1:13" x14ac:dyDescent="0.3">
      <c r="A399" s="13" t="s">
        <v>32</v>
      </c>
      <c r="B399" s="13" t="s">
        <v>294</v>
      </c>
      <c r="C399" s="13" t="s">
        <v>239</v>
      </c>
      <c r="D399" s="13" t="s">
        <v>485</v>
      </c>
      <c r="E399" s="13" t="s">
        <v>529</v>
      </c>
      <c r="F399" s="13" t="s">
        <v>242</v>
      </c>
      <c r="G399" s="13" t="s">
        <v>1398</v>
      </c>
      <c r="H399" s="13" t="s">
        <v>1399</v>
      </c>
      <c r="I399" s="14">
        <v>1</v>
      </c>
      <c r="J399" s="13" t="s">
        <v>31</v>
      </c>
      <c r="K399" s="13" t="s">
        <v>532</v>
      </c>
      <c r="L399" s="13" t="s">
        <v>738</v>
      </c>
      <c r="M399" s="13" t="s">
        <v>247</v>
      </c>
    </row>
    <row r="400" spans="1:13" x14ac:dyDescent="0.3">
      <c r="A400" s="13" t="s">
        <v>32</v>
      </c>
      <c r="B400" s="13" t="s">
        <v>294</v>
      </c>
      <c r="C400" s="13" t="s">
        <v>239</v>
      </c>
      <c r="D400" s="13" t="s">
        <v>485</v>
      </c>
      <c r="E400" s="13" t="s">
        <v>529</v>
      </c>
      <c r="F400" s="13" t="s">
        <v>242</v>
      </c>
      <c r="G400" s="13" t="s">
        <v>1400</v>
      </c>
      <c r="H400" s="13" t="s">
        <v>1401</v>
      </c>
      <c r="I400" s="14">
        <v>2</v>
      </c>
      <c r="J400" s="13" t="s">
        <v>31</v>
      </c>
      <c r="K400" s="13" t="s">
        <v>532</v>
      </c>
      <c r="L400" s="13" t="s">
        <v>738</v>
      </c>
      <c r="M400" s="13" t="s">
        <v>247</v>
      </c>
    </row>
    <row r="401" spans="1:13" x14ac:dyDescent="0.3">
      <c r="A401" s="13" t="s">
        <v>32</v>
      </c>
      <c r="B401" s="13" t="s">
        <v>294</v>
      </c>
      <c r="C401" s="13" t="s">
        <v>239</v>
      </c>
      <c r="D401" s="13" t="s">
        <v>485</v>
      </c>
      <c r="E401" s="13" t="s">
        <v>529</v>
      </c>
      <c r="F401" s="13" t="s">
        <v>242</v>
      </c>
      <c r="G401" s="13" t="s">
        <v>1402</v>
      </c>
      <c r="H401" s="13" t="s">
        <v>1403</v>
      </c>
      <c r="I401" s="14">
        <v>4</v>
      </c>
      <c r="J401" s="13" t="s">
        <v>31</v>
      </c>
      <c r="K401" s="13" t="s">
        <v>532</v>
      </c>
      <c r="L401" s="13" t="s">
        <v>738</v>
      </c>
      <c r="M401" s="13" t="s">
        <v>247</v>
      </c>
    </row>
    <row r="402" spans="1:13" x14ac:dyDescent="0.3">
      <c r="A402" s="13" t="s">
        <v>32</v>
      </c>
      <c r="B402" s="13" t="s">
        <v>294</v>
      </c>
      <c r="C402" s="13" t="s">
        <v>239</v>
      </c>
      <c r="D402" s="13" t="s">
        <v>485</v>
      </c>
      <c r="E402" s="13" t="s">
        <v>529</v>
      </c>
      <c r="F402" s="13" t="s">
        <v>242</v>
      </c>
      <c r="G402" s="13" t="s">
        <v>1404</v>
      </c>
      <c r="H402" s="13" t="s">
        <v>1405</v>
      </c>
      <c r="I402" s="14">
        <v>5</v>
      </c>
      <c r="J402" s="13" t="s">
        <v>31</v>
      </c>
      <c r="K402" s="13" t="s">
        <v>532</v>
      </c>
      <c r="L402" s="13" t="s">
        <v>738</v>
      </c>
      <c r="M402" s="13" t="s">
        <v>513</v>
      </c>
    </row>
    <row r="403" spans="1:13" x14ac:dyDescent="0.3">
      <c r="A403" s="13" t="s">
        <v>32</v>
      </c>
      <c r="B403" s="13" t="s">
        <v>294</v>
      </c>
      <c r="C403" s="13" t="s">
        <v>239</v>
      </c>
      <c r="D403" s="13" t="s">
        <v>485</v>
      </c>
      <c r="E403" s="13" t="s">
        <v>1406</v>
      </c>
      <c r="F403" s="13" t="s">
        <v>242</v>
      </c>
      <c r="G403" s="13" t="s">
        <v>1407</v>
      </c>
      <c r="H403" s="13" t="s">
        <v>1408</v>
      </c>
      <c r="I403" s="14">
        <v>1</v>
      </c>
      <c r="J403" s="13" t="s">
        <v>31</v>
      </c>
      <c r="K403" s="13" t="s">
        <v>268</v>
      </c>
      <c r="L403" s="13" t="s">
        <v>738</v>
      </c>
      <c r="M403" s="13" t="s">
        <v>247</v>
      </c>
    </row>
    <row r="404" spans="1:13" x14ac:dyDescent="0.3">
      <c r="A404" s="13" t="s">
        <v>32</v>
      </c>
      <c r="B404" s="13" t="s">
        <v>294</v>
      </c>
      <c r="C404" s="13" t="s">
        <v>239</v>
      </c>
      <c r="D404" s="13" t="s">
        <v>485</v>
      </c>
      <c r="E404" s="13" t="s">
        <v>1409</v>
      </c>
      <c r="F404" s="13" t="s">
        <v>242</v>
      </c>
      <c r="G404" s="13" t="s">
        <v>1410</v>
      </c>
      <c r="H404" s="13" t="s">
        <v>1411</v>
      </c>
      <c r="I404" s="14">
        <v>1</v>
      </c>
      <c r="J404" s="13" t="s">
        <v>31</v>
      </c>
      <c r="K404" s="13" t="s">
        <v>292</v>
      </c>
      <c r="L404" s="13" t="s">
        <v>738</v>
      </c>
      <c r="M404" s="13" t="s">
        <v>1412</v>
      </c>
    </row>
    <row r="405" spans="1:13" x14ac:dyDescent="0.3">
      <c r="A405" s="13" t="s">
        <v>181</v>
      </c>
      <c r="B405" s="13" t="s">
        <v>294</v>
      </c>
      <c r="C405" s="13" t="s">
        <v>239</v>
      </c>
      <c r="D405" s="13" t="s">
        <v>541</v>
      </c>
      <c r="E405" s="13" t="s">
        <v>542</v>
      </c>
      <c r="F405" s="13" t="s">
        <v>242</v>
      </c>
      <c r="G405" s="13" t="s">
        <v>1413</v>
      </c>
      <c r="H405" s="13" t="s">
        <v>1414</v>
      </c>
      <c r="I405" s="14">
        <v>1</v>
      </c>
      <c r="J405" s="13" t="s">
        <v>180</v>
      </c>
      <c r="K405" s="13" t="s">
        <v>545</v>
      </c>
      <c r="L405" s="13" t="s">
        <v>738</v>
      </c>
      <c r="M405" s="13" t="s">
        <v>1415</v>
      </c>
    </row>
    <row r="406" spans="1:13" x14ac:dyDescent="0.3">
      <c r="A406" s="13" t="s">
        <v>181</v>
      </c>
      <c r="B406" s="13" t="s">
        <v>294</v>
      </c>
      <c r="C406" s="13" t="s">
        <v>239</v>
      </c>
      <c r="D406" s="13" t="s">
        <v>541</v>
      </c>
      <c r="E406" s="13" t="s">
        <v>542</v>
      </c>
      <c r="F406" s="13" t="s">
        <v>242</v>
      </c>
      <c r="G406" s="13" t="s">
        <v>1416</v>
      </c>
      <c r="H406" s="13" t="s">
        <v>1417</v>
      </c>
      <c r="I406" s="14">
        <v>1</v>
      </c>
      <c r="J406" s="13" t="s">
        <v>180</v>
      </c>
      <c r="K406" s="13" t="s">
        <v>545</v>
      </c>
      <c r="L406" s="13" t="s">
        <v>738</v>
      </c>
      <c r="M406" s="13" t="s">
        <v>1415</v>
      </c>
    </row>
    <row r="407" spans="1:13" x14ac:dyDescent="0.3">
      <c r="A407" s="13" t="s">
        <v>173</v>
      </c>
      <c r="B407" s="13" t="s">
        <v>276</v>
      </c>
      <c r="C407" s="13" t="s">
        <v>239</v>
      </c>
      <c r="D407" s="13" t="s">
        <v>301</v>
      </c>
      <c r="E407" s="13" t="s">
        <v>1418</v>
      </c>
      <c r="F407" s="13" t="s">
        <v>982</v>
      </c>
      <c r="G407" s="13" t="s">
        <v>552</v>
      </c>
      <c r="H407" s="13" t="s">
        <v>553</v>
      </c>
      <c r="I407" s="14">
        <v>1</v>
      </c>
      <c r="J407" s="13" t="s">
        <v>172</v>
      </c>
      <c r="K407" s="13" t="s">
        <v>554</v>
      </c>
      <c r="L407" s="13" t="s">
        <v>738</v>
      </c>
      <c r="M407" s="13" t="s">
        <v>262</v>
      </c>
    </row>
    <row r="408" spans="1:13" x14ac:dyDescent="0.3">
      <c r="A408" s="13" t="s">
        <v>110</v>
      </c>
      <c r="B408" s="13" t="s">
        <v>238</v>
      </c>
      <c r="C408" s="13" t="s">
        <v>239</v>
      </c>
      <c r="D408" s="13" t="s">
        <v>1419</v>
      </c>
      <c r="E408" s="13" t="s">
        <v>1420</v>
      </c>
      <c r="F408" s="13" t="s">
        <v>242</v>
      </c>
      <c r="G408" s="13" t="s">
        <v>1421</v>
      </c>
      <c r="H408" s="13" t="s">
        <v>1422</v>
      </c>
      <c r="I408" s="14">
        <v>1</v>
      </c>
      <c r="J408" s="13" t="s">
        <v>109</v>
      </c>
      <c r="K408" s="13" t="s">
        <v>467</v>
      </c>
      <c r="L408" s="13" t="s">
        <v>738</v>
      </c>
      <c r="M408" s="13" t="s">
        <v>742</v>
      </c>
    </row>
    <row r="409" spans="1:13" x14ac:dyDescent="0.3">
      <c r="A409" s="13" t="s">
        <v>110</v>
      </c>
      <c r="B409" s="13" t="s">
        <v>238</v>
      </c>
      <c r="C409" s="13" t="s">
        <v>239</v>
      </c>
      <c r="D409" s="13" t="s">
        <v>1419</v>
      </c>
      <c r="E409" s="13" t="s">
        <v>1420</v>
      </c>
      <c r="F409" s="13" t="s">
        <v>242</v>
      </c>
      <c r="G409" s="13" t="s">
        <v>1423</v>
      </c>
      <c r="H409" s="13" t="s">
        <v>1424</v>
      </c>
      <c r="I409" s="14">
        <v>4</v>
      </c>
      <c r="J409" s="13" t="s">
        <v>109</v>
      </c>
      <c r="K409" s="13" t="s">
        <v>467</v>
      </c>
      <c r="L409" s="13" t="s">
        <v>738</v>
      </c>
      <c r="M409" s="13" t="s">
        <v>742</v>
      </c>
    </row>
    <row r="410" spans="1:13" x14ac:dyDescent="0.3">
      <c r="A410" s="13" t="s">
        <v>110</v>
      </c>
      <c r="B410" s="13" t="s">
        <v>238</v>
      </c>
      <c r="C410" s="13" t="s">
        <v>239</v>
      </c>
      <c r="D410" s="13" t="s">
        <v>1419</v>
      </c>
      <c r="E410" s="13" t="s">
        <v>1425</v>
      </c>
      <c r="F410" s="13" t="s">
        <v>242</v>
      </c>
      <c r="G410" s="13" t="s">
        <v>1426</v>
      </c>
      <c r="H410" s="13" t="s">
        <v>1427</v>
      </c>
      <c r="I410" s="14">
        <v>2</v>
      </c>
      <c r="J410" s="13" t="s">
        <v>109</v>
      </c>
      <c r="K410" s="13" t="s">
        <v>332</v>
      </c>
      <c r="L410" s="13" t="s">
        <v>738</v>
      </c>
      <c r="M410" s="13" t="s">
        <v>742</v>
      </c>
    </row>
    <row r="411" spans="1:13" x14ac:dyDescent="0.3">
      <c r="A411" s="13" t="s">
        <v>110</v>
      </c>
      <c r="B411" s="13" t="s">
        <v>238</v>
      </c>
      <c r="C411" s="13" t="s">
        <v>239</v>
      </c>
      <c r="D411" s="13" t="s">
        <v>1419</v>
      </c>
      <c r="E411" s="13" t="s">
        <v>1428</v>
      </c>
      <c r="F411" s="13" t="s">
        <v>242</v>
      </c>
      <c r="G411" s="13" t="s">
        <v>841</v>
      </c>
      <c r="H411" s="13" t="s">
        <v>842</v>
      </c>
      <c r="I411" s="14">
        <v>6</v>
      </c>
      <c r="J411" s="13" t="s">
        <v>109</v>
      </c>
      <c r="K411" s="13" t="s">
        <v>563</v>
      </c>
      <c r="L411" s="13" t="s">
        <v>738</v>
      </c>
      <c r="M411" s="13" t="s">
        <v>742</v>
      </c>
    </row>
    <row r="412" spans="1:13" x14ac:dyDescent="0.3">
      <c r="A412" s="13" t="s">
        <v>110</v>
      </c>
      <c r="B412" s="13" t="s">
        <v>238</v>
      </c>
      <c r="C412" s="13" t="s">
        <v>239</v>
      </c>
      <c r="D412" s="13" t="s">
        <v>1419</v>
      </c>
      <c r="E412" s="13" t="s">
        <v>1428</v>
      </c>
      <c r="F412" s="13" t="s">
        <v>242</v>
      </c>
      <c r="G412" s="13" t="s">
        <v>872</v>
      </c>
      <c r="H412" s="13" t="s">
        <v>873</v>
      </c>
      <c r="I412" s="14">
        <v>1</v>
      </c>
      <c r="J412" s="13" t="s">
        <v>109</v>
      </c>
      <c r="K412" s="13" t="s">
        <v>563</v>
      </c>
      <c r="L412" s="13" t="s">
        <v>738</v>
      </c>
      <c r="M412" s="13" t="s">
        <v>742</v>
      </c>
    </row>
    <row r="413" spans="1:13" x14ac:dyDescent="0.3">
      <c r="A413" s="13" t="s">
        <v>110</v>
      </c>
      <c r="B413" s="13" t="s">
        <v>238</v>
      </c>
      <c r="C413" s="13" t="s">
        <v>239</v>
      </c>
      <c r="D413" s="13" t="s">
        <v>1419</v>
      </c>
      <c r="E413" s="13" t="s">
        <v>1428</v>
      </c>
      <c r="F413" s="13" t="s">
        <v>242</v>
      </c>
      <c r="G413" s="13" t="s">
        <v>1429</v>
      </c>
      <c r="H413" s="13" t="s">
        <v>1430</v>
      </c>
      <c r="I413" s="14">
        <v>1</v>
      </c>
      <c r="J413" s="13" t="s">
        <v>109</v>
      </c>
      <c r="K413" s="13" t="s">
        <v>563</v>
      </c>
      <c r="L413" s="13" t="s">
        <v>738</v>
      </c>
      <c r="M413" s="13" t="s">
        <v>742</v>
      </c>
    </row>
    <row r="414" spans="1:13" x14ac:dyDescent="0.3">
      <c r="A414" s="13" t="s">
        <v>110</v>
      </c>
      <c r="B414" s="13" t="s">
        <v>238</v>
      </c>
      <c r="C414" s="13" t="s">
        <v>239</v>
      </c>
      <c r="D414" s="13" t="s">
        <v>1419</v>
      </c>
      <c r="E414" s="13" t="s">
        <v>1428</v>
      </c>
      <c r="F414" s="13" t="s">
        <v>242</v>
      </c>
      <c r="G414" s="13" t="s">
        <v>1431</v>
      </c>
      <c r="H414" s="13" t="s">
        <v>1432</v>
      </c>
      <c r="I414" s="14">
        <v>2</v>
      </c>
      <c r="J414" s="13" t="s">
        <v>109</v>
      </c>
      <c r="K414" s="13" t="s">
        <v>563</v>
      </c>
      <c r="L414" s="13" t="s">
        <v>738</v>
      </c>
      <c r="M414" s="13" t="s">
        <v>742</v>
      </c>
    </row>
    <row r="415" spans="1:13" x14ac:dyDescent="0.3">
      <c r="A415" s="13" t="s">
        <v>110</v>
      </c>
      <c r="B415" s="13" t="s">
        <v>238</v>
      </c>
      <c r="C415" s="13" t="s">
        <v>239</v>
      </c>
      <c r="D415" s="13" t="s">
        <v>1419</v>
      </c>
      <c r="E415" s="13" t="s">
        <v>1428</v>
      </c>
      <c r="F415" s="13" t="s">
        <v>242</v>
      </c>
      <c r="G415" s="13" t="s">
        <v>1433</v>
      </c>
      <c r="H415" s="13" t="s">
        <v>1434</v>
      </c>
      <c r="I415" s="14">
        <v>1</v>
      </c>
      <c r="J415" s="13" t="s">
        <v>109</v>
      </c>
      <c r="K415" s="13" t="s">
        <v>563</v>
      </c>
      <c r="L415" s="13" t="s">
        <v>738</v>
      </c>
      <c r="M415" s="13" t="s">
        <v>742</v>
      </c>
    </row>
    <row r="416" spans="1:13" x14ac:dyDescent="0.3">
      <c r="A416" s="13" t="s">
        <v>110</v>
      </c>
      <c r="B416" s="13" t="s">
        <v>238</v>
      </c>
      <c r="C416" s="13" t="s">
        <v>239</v>
      </c>
      <c r="D416" s="13" t="s">
        <v>1419</v>
      </c>
      <c r="E416" s="13" t="s">
        <v>1435</v>
      </c>
      <c r="F416" s="13" t="s">
        <v>242</v>
      </c>
      <c r="G416" s="13" t="s">
        <v>841</v>
      </c>
      <c r="H416" s="13" t="s">
        <v>842</v>
      </c>
      <c r="I416" s="14">
        <v>5</v>
      </c>
      <c r="J416" s="13" t="s">
        <v>109</v>
      </c>
      <c r="K416" s="13" t="s">
        <v>261</v>
      </c>
      <c r="L416" s="13" t="s">
        <v>738</v>
      </c>
      <c r="M416" s="13" t="s">
        <v>742</v>
      </c>
    </row>
    <row r="417" spans="1:13" x14ac:dyDescent="0.3">
      <c r="A417" s="13" t="s">
        <v>110</v>
      </c>
      <c r="B417" s="13" t="s">
        <v>238</v>
      </c>
      <c r="C417" s="13" t="s">
        <v>239</v>
      </c>
      <c r="D417" s="13" t="s">
        <v>1419</v>
      </c>
      <c r="E417" s="13" t="s">
        <v>1436</v>
      </c>
      <c r="F417" s="13" t="s">
        <v>242</v>
      </c>
      <c r="G417" s="13" t="s">
        <v>841</v>
      </c>
      <c r="H417" s="13" t="s">
        <v>842</v>
      </c>
      <c r="I417" s="14">
        <v>4</v>
      </c>
      <c r="J417" s="13" t="s">
        <v>109</v>
      </c>
      <c r="K417" s="13" t="s">
        <v>640</v>
      </c>
      <c r="L417" s="13" t="s">
        <v>738</v>
      </c>
      <c r="M417" s="13" t="s">
        <v>742</v>
      </c>
    </row>
    <row r="418" spans="1:13" x14ac:dyDescent="0.3">
      <c r="A418" s="13" t="s">
        <v>110</v>
      </c>
      <c r="B418" s="13" t="s">
        <v>238</v>
      </c>
      <c r="C418" s="13" t="s">
        <v>239</v>
      </c>
      <c r="D418" s="13" t="s">
        <v>1419</v>
      </c>
      <c r="E418" s="13" t="s">
        <v>1437</v>
      </c>
      <c r="F418" s="13" t="s">
        <v>242</v>
      </c>
      <c r="G418" s="13" t="s">
        <v>797</v>
      </c>
      <c r="H418" s="13" t="s">
        <v>798</v>
      </c>
      <c r="I418" s="14">
        <v>6</v>
      </c>
      <c r="J418" s="13" t="s">
        <v>109</v>
      </c>
      <c r="K418" s="13" t="s">
        <v>688</v>
      </c>
      <c r="L418" s="13" t="s">
        <v>738</v>
      </c>
      <c r="M418" s="13" t="s">
        <v>742</v>
      </c>
    </row>
    <row r="419" spans="1:13" x14ac:dyDescent="0.3">
      <c r="A419" s="13" t="s">
        <v>110</v>
      </c>
      <c r="B419" s="13" t="s">
        <v>238</v>
      </c>
      <c r="C419" s="13" t="s">
        <v>239</v>
      </c>
      <c r="D419" s="13" t="s">
        <v>1419</v>
      </c>
      <c r="E419" s="13" t="s">
        <v>1438</v>
      </c>
      <c r="F419" s="13" t="s">
        <v>242</v>
      </c>
      <c r="G419" s="13" t="s">
        <v>1439</v>
      </c>
      <c r="H419" s="13" t="s">
        <v>1440</v>
      </c>
      <c r="I419" s="14">
        <v>1</v>
      </c>
      <c r="J419" s="13" t="s">
        <v>109</v>
      </c>
      <c r="K419" s="13" t="s">
        <v>255</v>
      </c>
      <c r="L419" s="13" t="s">
        <v>738</v>
      </c>
      <c r="M419" s="13" t="s">
        <v>742</v>
      </c>
    </row>
    <row r="420" spans="1:13" x14ac:dyDescent="0.3">
      <c r="A420" s="13" t="s">
        <v>193</v>
      </c>
      <c r="B420" s="13" t="s">
        <v>444</v>
      </c>
      <c r="C420" s="13" t="s">
        <v>239</v>
      </c>
      <c r="D420" s="13" t="s">
        <v>445</v>
      </c>
      <c r="E420" s="13" t="s">
        <v>1441</v>
      </c>
      <c r="F420" s="13" t="s">
        <v>982</v>
      </c>
      <c r="G420" s="13" t="s">
        <v>1442</v>
      </c>
      <c r="H420" s="13" t="s">
        <v>1443</v>
      </c>
      <c r="I420" s="14">
        <v>3</v>
      </c>
      <c r="J420" s="13" t="s">
        <v>192</v>
      </c>
      <c r="K420" s="13" t="s">
        <v>467</v>
      </c>
      <c r="L420" s="13" t="s">
        <v>738</v>
      </c>
      <c r="M420" s="13" t="s">
        <v>1444</v>
      </c>
    </row>
    <row r="421" spans="1:13" x14ac:dyDescent="0.3">
      <c r="A421" s="13" t="s">
        <v>34</v>
      </c>
      <c r="B421" s="13" t="s">
        <v>256</v>
      </c>
      <c r="C421" s="13" t="s">
        <v>239</v>
      </c>
      <c r="D421" s="13" t="s">
        <v>557</v>
      </c>
      <c r="E421" s="13" t="s">
        <v>1445</v>
      </c>
      <c r="F421" s="13" t="s">
        <v>242</v>
      </c>
      <c r="G421" s="13" t="s">
        <v>893</v>
      </c>
      <c r="H421" s="13" t="s">
        <v>894</v>
      </c>
      <c r="I421" s="14">
        <v>2</v>
      </c>
      <c r="J421" s="13" t="s">
        <v>33</v>
      </c>
      <c r="K421" s="13" t="s">
        <v>746</v>
      </c>
      <c r="L421" s="13" t="s">
        <v>738</v>
      </c>
      <c r="M421" s="13" t="s">
        <v>742</v>
      </c>
    </row>
    <row r="422" spans="1:13" x14ac:dyDescent="0.3">
      <c r="A422" s="13" t="s">
        <v>34</v>
      </c>
      <c r="B422" s="13" t="s">
        <v>256</v>
      </c>
      <c r="C422" s="13" t="s">
        <v>239</v>
      </c>
      <c r="D422" s="13" t="s">
        <v>557</v>
      </c>
      <c r="E422" s="13" t="s">
        <v>1446</v>
      </c>
      <c r="F422" s="13" t="s">
        <v>242</v>
      </c>
      <c r="G422" s="13" t="s">
        <v>893</v>
      </c>
      <c r="H422" s="13" t="s">
        <v>894</v>
      </c>
      <c r="I422" s="14">
        <v>2</v>
      </c>
      <c r="J422" s="13" t="s">
        <v>33</v>
      </c>
      <c r="K422" s="13" t="s">
        <v>415</v>
      </c>
      <c r="L422" s="13" t="s">
        <v>738</v>
      </c>
      <c r="M422" s="13" t="s">
        <v>742</v>
      </c>
    </row>
    <row r="423" spans="1:13" x14ac:dyDescent="0.3">
      <c r="A423" s="13" t="s">
        <v>34</v>
      </c>
      <c r="B423" s="13" t="s">
        <v>256</v>
      </c>
      <c r="C423" s="13" t="s">
        <v>239</v>
      </c>
      <c r="D423" s="13" t="s">
        <v>557</v>
      </c>
      <c r="E423" s="13" t="s">
        <v>1447</v>
      </c>
      <c r="F423" s="13" t="s">
        <v>242</v>
      </c>
      <c r="G423" s="13" t="s">
        <v>1448</v>
      </c>
      <c r="H423" s="13" t="s">
        <v>1449</v>
      </c>
      <c r="I423" s="14">
        <v>1</v>
      </c>
      <c r="J423" s="13" t="s">
        <v>33</v>
      </c>
      <c r="K423" s="13" t="s">
        <v>454</v>
      </c>
      <c r="L423" s="13" t="s">
        <v>738</v>
      </c>
      <c r="M423" s="13" t="s">
        <v>742</v>
      </c>
    </row>
    <row r="424" spans="1:13" x14ac:dyDescent="0.3">
      <c r="A424" s="13" t="s">
        <v>34</v>
      </c>
      <c r="B424" s="13" t="s">
        <v>256</v>
      </c>
      <c r="C424" s="13" t="s">
        <v>239</v>
      </c>
      <c r="D424" s="13" t="s">
        <v>557</v>
      </c>
      <c r="E424" s="13" t="s">
        <v>1450</v>
      </c>
      <c r="F424" s="13" t="s">
        <v>242</v>
      </c>
      <c r="G424" s="13" t="s">
        <v>893</v>
      </c>
      <c r="H424" s="13" t="s">
        <v>894</v>
      </c>
      <c r="I424" s="14">
        <v>2</v>
      </c>
      <c r="J424" s="13" t="s">
        <v>33</v>
      </c>
      <c r="K424" s="13" t="s">
        <v>669</v>
      </c>
      <c r="L424" s="13" t="s">
        <v>738</v>
      </c>
      <c r="M424" s="13" t="s">
        <v>742</v>
      </c>
    </row>
    <row r="425" spans="1:13" x14ac:dyDescent="0.3">
      <c r="A425" s="13" t="s">
        <v>34</v>
      </c>
      <c r="B425" s="13" t="s">
        <v>256</v>
      </c>
      <c r="C425" s="13" t="s">
        <v>239</v>
      </c>
      <c r="D425" s="13" t="s">
        <v>557</v>
      </c>
      <c r="E425" s="13" t="s">
        <v>1451</v>
      </c>
      <c r="F425" s="13" t="s">
        <v>242</v>
      </c>
      <c r="G425" s="13" t="s">
        <v>1048</v>
      </c>
      <c r="H425" s="13" t="s">
        <v>1049</v>
      </c>
      <c r="I425" s="14">
        <v>2</v>
      </c>
      <c r="J425" s="13" t="s">
        <v>33</v>
      </c>
      <c r="K425" s="13" t="s">
        <v>299</v>
      </c>
      <c r="L425" s="13" t="s">
        <v>738</v>
      </c>
      <c r="M425" s="13" t="s">
        <v>742</v>
      </c>
    </row>
    <row r="426" spans="1:13" x14ac:dyDescent="0.3">
      <c r="A426" s="13" t="s">
        <v>34</v>
      </c>
      <c r="B426" s="13" t="s">
        <v>256</v>
      </c>
      <c r="C426" s="13" t="s">
        <v>239</v>
      </c>
      <c r="D426" s="13" t="s">
        <v>557</v>
      </c>
      <c r="E426" s="13" t="s">
        <v>1451</v>
      </c>
      <c r="F426" s="13" t="s">
        <v>242</v>
      </c>
      <c r="G426" s="13" t="s">
        <v>936</v>
      </c>
      <c r="H426" s="13" t="s">
        <v>937</v>
      </c>
      <c r="I426" s="14">
        <v>1</v>
      </c>
      <c r="J426" s="13" t="s">
        <v>33</v>
      </c>
      <c r="K426" s="13" t="s">
        <v>299</v>
      </c>
      <c r="L426" s="13" t="s">
        <v>738</v>
      </c>
      <c r="M426" s="13" t="s">
        <v>935</v>
      </c>
    </row>
    <row r="427" spans="1:13" x14ac:dyDescent="0.3">
      <c r="A427" s="13" t="s">
        <v>34</v>
      </c>
      <c r="B427" s="13" t="s">
        <v>256</v>
      </c>
      <c r="C427" s="13" t="s">
        <v>239</v>
      </c>
      <c r="D427" s="13" t="s">
        <v>557</v>
      </c>
      <c r="E427" s="13" t="s">
        <v>558</v>
      </c>
      <c r="F427" s="13" t="s">
        <v>242</v>
      </c>
      <c r="G427" s="13" t="s">
        <v>893</v>
      </c>
      <c r="H427" s="13" t="s">
        <v>894</v>
      </c>
      <c r="I427" s="14">
        <v>2</v>
      </c>
      <c r="J427" s="13" t="s">
        <v>33</v>
      </c>
      <c r="K427" s="13" t="s">
        <v>561</v>
      </c>
      <c r="L427" s="13" t="s">
        <v>738</v>
      </c>
      <c r="M427" s="13" t="s">
        <v>742</v>
      </c>
    </row>
    <row r="428" spans="1:13" x14ac:dyDescent="0.3">
      <c r="A428" s="13" t="s">
        <v>34</v>
      </c>
      <c r="B428" s="13" t="s">
        <v>256</v>
      </c>
      <c r="C428" s="13" t="s">
        <v>239</v>
      </c>
      <c r="D428" s="13" t="s">
        <v>557</v>
      </c>
      <c r="E428" s="13" t="s">
        <v>562</v>
      </c>
      <c r="F428" s="13" t="s">
        <v>242</v>
      </c>
      <c r="G428" s="13" t="s">
        <v>1452</v>
      </c>
      <c r="H428" s="13" t="s">
        <v>1453</v>
      </c>
      <c r="I428" s="14">
        <v>2</v>
      </c>
      <c r="J428" s="13" t="s">
        <v>33</v>
      </c>
      <c r="K428" s="13" t="s">
        <v>563</v>
      </c>
      <c r="L428" s="13" t="s">
        <v>738</v>
      </c>
      <c r="M428" s="13" t="s">
        <v>1454</v>
      </c>
    </row>
    <row r="429" spans="1:13" x14ac:dyDescent="0.3">
      <c r="A429" s="13" t="s">
        <v>34</v>
      </c>
      <c r="B429" s="13" t="s">
        <v>256</v>
      </c>
      <c r="C429" s="13" t="s">
        <v>239</v>
      </c>
      <c r="D429" s="13" t="s">
        <v>557</v>
      </c>
      <c r="E429" s="13" t="s">
        <v>562</v>
      </c>
      <c r="F429" s="13" t="s">
        <v>242</v>
      </c>
      <c r="G429" s="13" t="s">
        <v>897</v>
      </c>
      <c r="H429" s="13" t="s">
        <v>898</v>
      </c>
      <c r="I429" s="14">
        <v>1</v>
      </c>
      <c r="J429" s="13" t="s">
        <v>33</v>
      </c>
      <c r="K429" s="13" t="s">
        <v>563</v>
      </c>
      <c r="L429" s="13" t="s">
        <v>738</v>
      </c>
      <c r="M429" s="13" t="s">
        <v>742</v>
      </c>
    </row>
    <row r="430" spans="1:13" x14ac:dyDescent="0.3">
      <c r="A430" s="13" t="s">
        <v>34</v>
      </c>
      <c r="B430" s="13" t="s">
        <v>256</v>
      </c>
      <c r="C430" s="13" t="s">
        <v>239</v>
      </c>
      <c r="D430" s="13" t="s">
        <v>557</v>
      </c>
      <c r="E430" s="13" t="s">
        <v>1455</v>
      </c>
      <c r="F430" s="13" t="s">
        <v>242</v>
      </c>
      <c r="G430" s="13" t="s">
        <v>893</v>
      </c>
      <c r="H430" s="13" t="s">
        <v>894</v>
      </c>
      <c r="I430" s="14">
        <v>2</v>
      </c>
      <c r="J430" s="13" t="s">
        <v>33</v>
      </c>
      <c r="K430" s="13" t="s">
        <v>498</v>
      </c>
      <c r="L430" s="13" t="s">
        <v>738</v>
      </c>
      <c r="M430" s="13" t="s">
        <v>742</v>
      </c>
    </row>
    <row r="431" spans="1:13" x14ac:dyDescent="0.3">
      <c r="A431" s="13" t="s">
        <v>34</v>
      </c>
      <c r="B431" s="13" t="s">
        <v>256</v>
      </c>
      <c r="C431" s="13" t="s">
        <v>239</v>
      </c>
      <c r="D431" s="13" t="s">
        <v>557</v>
      </c>
      <c r="E431" s="13" t="s">
        <v>1456</v>
      </c>
      <c r="F431" s="13" t="s">
        <v>242</v>
      </c>
      <c r="G431" s="13" t="s">
        <v>1457</v>
      </c>
      <c r="H431" s="13" t="s">
        <v>1458</v>
      </c>
      <c r="I431" s="14">
        <v>2</v>
      </c>
      <c r="J431" s="13" t="s">
        <v>33</v>
      </c>
      <c r="K431" s="13" t="s">
        <v>261</v>
      </c>
      <c r="L431" s="13" t="s">
        <v>738</v>
      </c>
      <c r="M431" s="13" t="s">
        <v>742</v>
      </c>
    </row>
    <row r="432" spans="1:13" x14ac:dyDescent="0.3">
      <c r="A432" s="13" t="s">
        <v>48</v>
      </c>
      <c r="B432" s="13" t="s">
        <v>256</v>
      </c>
      <c r="C432" s="13" t="s">
        <v>239</v>
      </c>
      <c r="D432" s="13" t="s">
        <v>564</v>
      </c>
      <c r="E432" s="13" t="s">
        <v>565</v>
      </c>
      <c r="F432" s="13" t="s">
        <v>242</v>
      </c>
      <c r="G432" s="13" t="s">
        <v>1459</v>
      </c>
      <c r="H432" s="13" t="s">
        <v>1460</v>
      </c>
      <c r="I432" s="14">
        <v>2</v>
      </c>
      <c r="J432" s="13" t="s">
        <v>47</v>
      </c>
      <c r="K432" s="13" t="s">
        <v>568</v>
      </c>
      <c r="L432" s="13" t="s">
        <v>738</v>
      </c>
      <c r="M432" s="13" t="s">
        <v>742</v>
      </c>
    </row>
    <row r="433" spans="1:13" x14ac:dyDescent="0.3">
      <c r="A433" s="13" t="s">
        <v>48</v>
      </c>
      <c r="B433" s="13" t="s">
        <v>256</v>
      </c>
      <c r="C433" s="13" t="s">
        <v>239</v>
      </c>
      <c r="D433" s="13" t="s">
        <v>564</v>
      </c>
      <c r="E433" s="13" t="s">
        <v>565</v>
      </c>
      <c r="F433" s="13" t="s">
        <v>242</v>
      </c>
      <c r="G433" s="13" t="s">
        <v>835</v>
      </c>
      <c r="H433" s="13" t="s">
        <v>836</v>
      </c>
      <c r="I433" s="14">
        <v>1</v>
      </c>
      <c r="J433" s="13" t="s">
        <v>47</v>
      </c>
      <c r="K433" s="13" t="s">
        <v>568</v>
      </c>
      <c r="L433" s="13" t="s">
        <v>738</v>
      </c>
      <c r="M433" s="13" t="s">
        <v>742</v>
      </c>
    </row>
    <row r="434" spans="1:13" x14ac:dyDescent="0.3">
      <c r="A434" s="13" t="s">
        <v>48</v>
      </c>
      <c r="B434" s="13" t="s">
        <v>256</v>
      </c>
      <c r="C434" s="13" t="s">
        <v>239</v>
      </c>
      <c r="D434" s="13" t="s">
        <v>564</v>
      </c>
      <c r="E434" s="13" t="s">
        <v>565</v>
      </c>
      <c r="F434" s="13" t="s">
        <v>242</v>
      </c>
      <c r="G434" s="13" t="s">
        <v>1461</v>
      </c>
      <c r="H434" s="13" t="s">
        <v>1462</v>
      </c>
      <c r="I434" s="14">
        <v>3</v>
      </c>
      <c r="J434" s="13" t="s">
        <v>47</v>
      </c>
      <c r="K434" s="13" t="s">
        <v>568</v>
      </c>
      <c r="L434" s="13" t="s">
        <v>738</v>
      </c>
      <c r="M434" s="13" t="s">
        <v>742</v>
      </c>
    </row>
    <row r="435" spans="1:13" x14ac:dyDescent="0.3">
      <c r="A435" s="13" t="s">
        <v>48</v>
      </c>
      <c r="B435" s="13" t="s">
        <v>256</v>
      </c>
      <c r="C435" s="13" t="s">
        <v>239</v>
      </c>
      <c r="D435" s="13" t="s">
        <v>564</v>
      </c>
      <c r="E435" s="13" t="s">
        <v>565</v>
      </c>
      <c r="F435" s="13" t="s">
        <v>242</v>
      </c>
      <c r="G435" s="13" t="s">
        <v>1240</v>
      </c>
      <c r="H435" s="13" t="s">
        <v>1241</v>
      </c>
      <c r="I435" s="14">
        <v>2</v>
      </c>
      <c r="J435" s="13" t="s">
        <v>47</v>
      </c>
      <c r="K435" s="13" t="s">
        <v>568</v>
      </c>
      <c r="L435" s="13" t="s">
        <v>738</v>
      </c>
      <c r="M435" s="13" t="s">
        <v>742</v>
      </c>
    </row>
    <row r="436" spans="1:13" x14ac:dyDescent="0.3">
      <c r="A436" s="13" t="s">
        <v>48</v>
      </c>
      <c r="B436" s="13" t="s">
        <v>256</v>
      </c>
      <c r="C436" s="13" t="s">
        <v>239</v>
      </c>
      <c r="D436" s="13" t="s">
        <v>564</v>
      </c>
      <c r="E436" s="13" t="s">
        <v>565</v>
      </c>
      <c r="F436" s="13" t="s">
        <v>242</v>
      </c>
      <c r="G436" s="13" t="s">
        <v>1463</v>
      </c>
      <c r="H436" s="13" t="s">
        <v>1464</v>
      </c>
      <c r="I436" s="14">
        <v>3</v>
      </c>
      <c r="J436" s="13" t="s">
        <v>47</v>
      </c>
      <c r="K436" s="13" t="s">
        <v>568</v>
      </c>
      <c r="L436" s="13" t="s">
        <v>738</v>
      </c>
      <c r="M436" s="13" t="s">
        <v>742</v>
      </c>
    </row>
    <row r="437" spans="1:13" x14ac:dyDescent="0.3">
      <c r="A437" s="13" t="s">
        <v>48</v>
      </c>
      <c r="B437" s="13" t="s">
        <v>256</v>
      </c>
      <c r="C437" s="13" t="s">
        <v>239</v>
      </c>
      <c r="D437" s="13" t="s">
        <v>564</v>
      </c>
      <c r="E437" s="13" t="s">
        <v>565</v>
      </c>
      <c r="F437" s="13" t="s">
        <v>242</v>
      </c>
      <c r="G437" s="13" t="s">
        <v>1325</v>
      </c>
      <c r="H437" s="13" t="s">
        <v>1326</v>
      </c>
      <c r="I437" s="14">
        <v>5</v>
      </c>
      <c r="J437" s="13" t="s">
        <v>47</v>
      </c>
      <c r="K437" s="13" t="s">
        <v>568</v>
      </c>
      <c r="L437" s="13" t="s">
        <v>738</v>
      </c>
      <c r="M437" s="13" t="s">
        <v>742</v>
      </c>
    </row>
    <row r="438" spans="1:13" x14ac:dyDescent="0.3">
      <c r="A438" s="13" t="s">
        <v>48</v>
      </c>
      <c r="B438" s="13" t="s">
        <v>256</v>
      </c>
      <c r="C438" s="13" t="s">
        <v>239</v>
      </c>
      <c r="D438" s="13" t="s">
        <v>564</v>
      </c>
      <c r="E438" s="13" t="s">
        <v>565</v>
      </c>
      <c r="F438" s="13" t="s">
        <v>242</v>
      </c>
      <c r="G438" s="13" t="s">
        <v>747</v>
      </c>
      <c r="H438" s="13" t="s">
        <v>748</v>
      </c>
      <c r="I438" s="14">
        <v>2</v>
      </c>
      <c r="J438" s="13" t="s">
        <v>47</v>
      </c>
      <c r="K438" s="13" t="s">
        <v>568</v>
      </c>
      <c r="L438" s="13" t="s">
        <v>738</v>
      </c>
      <c r="M438" s="13" t="s">
        <v>742</v>
      </c>
    </row>
    <row r="439" spans="1:13" x14ac:dyDescent="0.3">
      <c r="A439" s="13" t="s">
        <v>48</v>
      </c>
      <c r="B439" s="13" t="s">
        <v>256</v>
      </c>
      <c r="C439" s="13" t="s">
        <v>239</v>
      </c>
      <c r="D439" s="13" t="s">
        <v>564</v>
      </c>
      <c r="E439" s="13" t="s">
        <v>565</v>
      </c>
      <c r="F439" s="13" t="s">
        <v>242</v>
      </c>
      <c r="G439" s="13" t="s">
        <v>1465</v>
      </c>
      <c r="H439" s="13" t="s">
        <v>1466</v>
      </c>
      <c r="I439" s="14">
        <v>2</v>
      </c>
      <c r="J439" s="13" t="s">
        <v>47</v>
      </c>
      <c r="K439" s="13" t="s">
        <v>568</v>
      </c>
      <c r="L439" s="13" t="s">
        <v>738</v>
      </c>
      <c r="M439" s="13" t="s">
        <v>742</v>
      </c>
    </row>
    <row r="440" spans="1:13" x14ac:dyDescent="0.3">
      <c r="A440" s="13" t="s">
        <v>48</v>
      </c>
      <c r="B440" s="13" t="s">
        <v>256</v>
      </c>
      <c r="C440" s="13" t="s">
        <v>239</v>
      </c>
      <c r="D440" s="13" t="s">
        <v>564</v>
      </c>
      <c r="E440" s="13" t="s">
        <v>565</v>
      </c>
      <c r="F440" s="13" t="s">
        <v>242</v>
      </c>
      <c r="G440" s="13" t="s">
        <v>1467</v>
      </c>
      <c r="H440" s="13" t="s">
        <v>1468</v>
      </c>
      <c r="I440" s="14">
        <v>2</v>
      </c>
      <c r="J440" s="13" t="s">
        <v>47</v>
      </c>
      <c r="K440" s="13" t="s">
        <v>568</v>
      </c>
      <c r="L440" s="13" t="s">
        <v>738</v>
      </c>
      <c r="M440" s="13" t="s">
        <v>742</v>
      </c>
    </row>
    <row r="441" spans="1:13" x14ac:dyDescent="0.3">
      <c r="A441" s="13" t="s">
        <v>48</v>
      </c>
      <c r="B441" s="13" t="s">
        <v>256</v>
      </c>
      <c r="C441" s="13" t="s">
        <v>239</v>
      </c>
      <c r="D441" s="13" t="s">
        <v>564</v>
      </c>
      <c r="E441" s="13" t="s">
        <v>565</v>
      </c>
      <c r="F441" s="13" t="s">
        <v>242</v>
      </c>
      <c r="G441" s="13" t="s">
        <v>1469</v>
      </c>
      <c r="H441" s="13" t="s">
        <v>1470</v>
      </c>
      <c r="I441" s="14">
        <v>1</v>
      </c>
      <c r="J441" s="13" t="s">
        <v>47</v>
      </c>
      <c r="K441" s="13" t="s">
        <v>568</v>
      </c>
      <c r="L441" s="13" t="s">
        <v>738</v>
      </c>
      <c r="M441" s="13" t="s">
        <v>419</v>
      </c>
    </row>
    <row r="442" spans="1:13" x14ac:dyDescent="0.3">
      <c r="A442" s="13" t="s">
        <v>48</v>
      </c>
      <c r="B442" s="13" t="s">
        <v>256</v>
      </c>
      <c r="C442" s="13" t="s">
        <v>239</v>
      </c>
      <c r="D442" s="13" t="s">
        <v>564</v>
      </c>
      <c r="E442" s="13" t="s">
        <v>1471</v>
      </c>
      <c r="F442" s="13" t="s">
        <v>242</v>
      </c>
      <c r="G442" s="13" t="s">
        <v>1472</v>
      </c>
      <c r="H442" s="13" t="s">
        <v>1473</v>
      </c>
      <c r="I442" s="14">
        <v>1</v>
      </c>
      <c r="J442" s="13" t="s">
        <v>47</v>
      </c>
      <c r="K442" s="13" t="s">
        <v>1474</v>
      </c>
      <c r="L442" s="13" t="s">
        <v>738</v>
      </c>
      <c r="M442" s="13" t="s">
        <v>1475</v>
      </c>
    </row>
    <row r="443" spans="1:13" x14ac:dyDescent="0.3">
      <c r="A443" s="13" t="s">
        <v>48</v>
      </c>
      <c r="B443" s="13" t="s">
        <v>256</v>
      </c>
      <c r="C443" s="13" t="s">
        <v>239</v>
      </c>
      <c r="D443" s="13" t="s">
        <v>564</v>
      </c>
      <c r="E443" s="13" t="s">
        <v>1471</v>
      </c>
      <c r="F443" s="13" t="s">
        <v>242</v>
      </c>
      <c r="G443" s="13" t="s">
        <v>1331</v>
      </c>
      <c r="H443" s="13" t="s">
        <v>1332</v>
      </c>
      <c r="I443" s="14">
        <v>1</v>
      </c>
      <c r="J443" s="13" t="s">
        <v>47</v>
      </c>
      <c r="K443" s="13" t="s">
        <v>1474</v>
      </c>
      <c r="L443" s="13" t="s">
        <v>738</v>
      </c>
      <c r="M443" s="13" t="s">
        <v>742</v>
      </c>
    </row>
    <row r="444" spans="1:13" x14ac:dyDescent="0.3">
      <c r="A444" s="13" t="s">
        <v>48</v>
      </c>
      <c r="B444" s="13" t="s">
        <v>256</v>
      </c>
      <c r="C444" s="13" t="s">
        <v>239</v>
      </c>
      <c r="D444" s="13" t="s">
        <v>564</v>
      </c>
      <c r="E444" s="13" t="s">
        <v>1471</v>
      </c>
      <c r="F444" s="13" t="s">
        <v>242</v>
      </c>
      <c r="G444" s="13" t="s">
        <v>882</v>
      </c>
      <c r="H444" s="13" t="s">
        <v>883</v>
      </c>
      <c r="I444" s="14">
        <v>1</v>
      </c>
      <c r="J444" s="13" t="s">
        <v>47</v>
      </c>
      <c r="K444" s="13" t="s">
        <v>1474</v>
      </c>
      <c r="L444" s="13" t="s">
        <v>738</v>
      </c>
      <c r="M444" s="13" t="s">
        <v>742</v>
      </c>
    </row>
    <row r="445" spans="1:13" x14ac:dyDescent="0.3">
      <c r="A445" s="13" t="s">
        <v>48</v>
      </c>
      <c r="B445" s="13" t="s">
        <v>256</v>
      </c>
      <c r="C445" s="13" t="s">
        <v>239</v>
      </c>
      <c r="D445" s="13" t="s">
        <v>564</v>
      </c>
      <c r="E445" s="13" t="s">
        <v>1471</v>
      </c>
      <c r="F445" s="13" t="s">
        <v>242</v>
      </c>
      <c r="G445" s="13" t="s">
        <v>747</v>
      </c>
      <c r="H445" s="13" t="s">
        <v>748</v>
      </c>
      <c r="I445" s="14">
        <v>1</v>
      </c>
      <c r="J445" s="13" t="s">
        <v>47</v>
      </c>
      <c r="K445" s="13" t="s">
        <v>1474</v>
      </c>
      <c r="L445" s="13" t="s">
        <v>738</v>
      </c>
      <c r="M445" s="13" t="s">
        <v>742</v>
      </c>
    </row>
    <row r="446" spans="1:13" x14ac:dyDescent="0.3">
      <c r="A446" s="13" t="s">
        <v>48</v>
      </c>
      <c r="B446" s="13" t="s">
        <v>256</v>
      </c>
      <c r="C446" s="13" t="s">
        <v>239</v>
      </c>
      <c r="D446" s="13" t="s">
        <v>564</v>
      </c>
      <c r="E446" s="13" t="s">
        <v>572</v>
      </c>
      <c r="F446" s="13" t="s">
        <v>242</v>
      </c>
      <c r="G446" s="13" t="s">
        <v>747</v>
      </c>
      <c r="H446" s="13" t="s">
        <v>748</v>
      </c>
      <c r="I446" s="14">
        <v>2</v>
      </c>
      <c r="J446" s="13" t="s">
        <v>47</v>
      </c>
      <c r="K446" s="13" t="s">
        <v>434</v>
      </c>
      <c r="L446" s="13" t="s">
        <v>738</v>
      </c>
      <c r="M446" s="13" t="s">
        <v>742</v>
      </c>
    </row>
    <row r="447" spans="1:13" x14ac:dyDescent="0.3">
      <c r="A447" s="13" t="s">
        <v>48</v>
      </c>
      <c r="B447" s="13" t="s">
        <v>256</v>
      </c>
      <c r="C447" s="13" t="s">
        <v>239</v>
      </c>
      <c r="D447" s="13" t="s">
        <v>564</v>
      </c>
      <c r="E447" s="13" t="s">
        <v>575</v>
      </c>
      <c r="F447" s="13" t="s">
        <v>242</v>
      </c>
      <c r="G447" s="13" t="s">
        <v>954</v>
      </c>
      <c r="H447" s="13" t="s">
        <v>955</v>
      </c>
      <c r="I447" s="14">
        <v>1</v>
      </c>
      <c r="J447" s="13" t="s">
        <v>47</v>
      </c>
      <c r="K447" s="13" t="s">
        <v>261</v>
      </c>
      <c r="L447" s="13" t="s">
        <v>738</v>
      </c>
      <c r="M447" s="13" t="s">
        <v>742</v>
      </c>
    </row>
    <row r="448" spans="1:13" x14ac:dyDescent="0.3">
      <c r="A448" s="13" t="s">
        <v>48</v>
      </c>
      <c r="B448" s="13" t="s">
        <v>256</v>
      </c>
      <c r="C448" s="13" t="s">
        <v>239</v>
      </c>
      <c r="D448" s="13" t="s">
        <v>564</v>
      </c>
      <c r="E448" s="13" t="s">
        <v>575</v>
      </c>
      <c r="F448" s="13" t="s">
        <v>242</v>
      </c>
      <c r="G448" s="13" t="s">
        <v>1476</v>
      </c>
      <c r="H448" s="13" t="s">
        <v>1477</v>
      </c>
      <c r="I448" s="14">
        <v>1</v>
      </c>
      <c r="J448" s="13" t="s">
        <v>47</v>
      </c>
      <c r="K448" s="13" t="s">
        <v>261</v>
      </c>
      <c r="L448" s="13" t="s">
        <v>738</v>
      </c>
      <c r="M448" s="13" t="s">
        <v>742</v>
      </c>
    </row>
    <row r="449" spans="1:13" x14ac:dyDescent="0.3">
      <c r="A449" s="13" t="s">
        <v>48</v>
      </c>
      <c r="B449" s="13" t="s">
        <v>256</v>
      </c>
      <c r="C449" s="13" t="s">
        <v>239</v>
      </c>
      <c r="D449" s="13" t="s">
        <v>564</v>
      </c>
      <c r="E449" s="13" t="s">
        <v>575</v>
      </c>
      <c r="F449" s="13" t="s">
        <v>242</v>
      </c>
      <c r="G449" s="13" t="s">
        <v>1478</v>
      </c>
      <c r="H449" s="13" t="s">
        <v>1479</v>
      </c>
      <c r="I449" s="14">
        <v>2</v>
      </c>
      <c r="J449" s="13" t="s">
        <v>47</v>
      </c>
      <c r="K449" s="13" t="s">
        <v>261</v>
      </c>
      <c r="L449" s="13" t="s">
        <v>738</v>
      </c>
      <c r="M449" s="13" t="s">
        <v>742</v>
      </c>
    </row>
    <row r="450" spans="1:13" x14ac:dyDescent="0.3">
      <c r="A450" s="13" t="s">
        <v>48</v>
      </c>
      <c r="B450" s="13" t="s">
        <v>256</v>
      </c>
      <c r="C450" s="13" t="s">
        <v>239</v>
      </c>
      <c r="D450" s="13" t="s">
        <v>564</v>
      </c>
      <c r="E450" s="13" t="s">
        <v>575</v>
      </c>
      <c r="F450" s="13" t="s">
        <v>242</v>
      </c>
      <c r="G450" s="13" t="s">
        <v>1480</v>
      </c>
      <c r="H450" s="13" t="s">
        <v>1481</v>
      </c>
      <c r="I450" s="14">
        <v>2</v>
      </c>
      <c r="J450" s="13" t="s">
        <v>47</v>
      </c>
      <c r="K450" s="13" t="s">
        <v>261</v>
      </c>
      <c r="L450" s="13" t="s">
        <v>738</v>
      </c>
      <c r="M450" s="13" t="s">
        <v>742</v>
      </c>
    </row>
    <row r="451" spans="1:13" x14ac:dyDescent="0.3">
      <c r="A451" s="13" t="s">
        <v>48</v>
      </c>
      <c r="B451" s="13" t="s">
        <v>256</v>
      </c>
      <c r="C451" s="13" t="s">
        <v>239</v>
      </c>
      <c r="D451" s="13" t="s">
        <v>564</v>
      </c>
      <c r="E451" s="13" t="s">
        <v>575</v>
      </c>
      <c r="F451" s="13" t="s">
        <v>242</v>
      </c>
      <c r="G451" s="13" t="s">
        <v>861</v>
      </c>
      <c r="H451" s="13" t="s">
        <v>862</v>
      </c>
      <c r="I451" s="14">
        <v>1</v>
      </c>
      <c r="J451" s="13" t="s">
        <v>47</v>
      </c>
      <c r="K451" s="13" t="s">
        <v>261</v>
      </c>
      <c r="L451" s="13" t="s">
        <v>738</v>
      </c>
      <c r="M451" s="13" t="s">
        <v>742</v>
      </c>
    </row>
    <row r="452" spans="1:13" x14ac:dyDescent="0.3">
      <c r="A452" s="13" t="s">
        <v>48</v>
      </c>
      <c r="B452" s="13" t="s">
        <v>256</v>
      </c>
      <c r="C452" s="13" t="s">
        <v>239</v>
      </c>
      <c r="D452" s="13" t="s">
        <v>564</v>
      </c>
      <c r="E452" s="13" t="s">
        <v>575</v>
      </c>
      <c r="F452" s="13" t="s">
        <v>242</v>
      </c>
      <c r="G452" s="13" t="s">
        <v>757</v>
      </c>
      <c r="H452" s="13" t="s">
        <v>758</v>
      </c>
      <c r="I452" s="14">
        <v>1</v>
      </c>
      <c r="J452" s="13" t="s">
        <v>47</v>
      </c>
      <c r="K452" s="13" t="s">
        <v>261</v>
      </c>
      <c r="L452" s="13" t="s">
        <v>738</v>
      </c>
      <c r="M452" s="13" t="s">
        <v>742</v>
      </c>
    </row>
    <row r="453" spans="1:13" x14ac:dyDescent="0.3">
      <c r="A453" s="13" t="s">
        <v>48</v>
      </c>
      <c r="B453" s="13" t="s">
        <v>256</v>
      </c>
      <c r="C453" s="13" t="s">
        <v>239</v>
      </c>
      <c r="D453" s="13" t="s">
        <v>564</v>
      </c>
      <c r="E453" s="13" t="s">
        <v>575</v>
      </c>
      <c r="F453" s="13" t="s">
        <v>242</v>
      </c>
      <c r="G453" s="13" t="s">
        <v>747</v>
      </c>
      <c r="H453" s="13" t="s">
        <v>748</v>
      </c>
      <c r="I453" s="14">
        <v>2</v>
      </c>
      <c r="J453" s="13" t="s">
        <v>47</v>
      </c>
      <c r="K453" s="13" t="s">
        <v>261</v>
      </c>
      <c r="L453" s="13" t="s">
        <v>738</v>
      </c>
      <c r="M453" s="13" t="s">
        <v>742</v>
      </c>
    </row>
    <row r="454" spans="1:13" x14ac:dyDescent="0.3">
      <c r="A454" s="13" t="s">
        <v>48</v>
      </c>
      <c r="B454" s="13" t="s">
        <v>256</v>
      </c>
      <c r="C454" s="13" t="s">
        <v>239</v>
      </c>
      <c r="D454" s="13" t="s">
        <v>564</v>
      </c>
      <c r="E454" s="13" t="s">
        <v>575</v>
      </c>
      <c r="F454" s="13" t="s">
        <v>242</v>
      </c>
      <c r="G454" s="13" t="s">
        <v>1325</v>
      </c>
      <c r="H454" s="13" t="s">
        <v>1326</v>
      </c>
      <c r="I454" s="14">
        <v>2</v>
      </c>
      <c r="J454" s="13" t="s">
        <v>47</v>
      </c>
      <c r="K454" s="13" t="s">
        <v>261</v>
      </c>
      <c r="L454" s="13" t="s">
        <v>738</v>
      </c>
      <c r="M454" s="13" t="s">
        <v>742</v>
      </c>
    </row>
    <row r="455" spans="1:13" x14ac:dyDescent="0.3">
      <c r="A455" s="13" t="s">
        <v>48</v>
      </c>
      <c r="B455" s="13" t="s">
        <v>256</v>
      </c>
      <c r="C455" s="13" t="s">
        <v>239</v>
      </c>
      <c r="D455" s="13" t="s">
        <v>564</v>
      </c>
      <c r="E455" s="13" t="s">
        <v>575</v>
      </c>
      <c r="F455" s="13" t="s">
        <v>242</v>
      </c>
      <c r="G455" s="13" t="s">
        <v>1463</v>
      </c>
      <c r="H455" s="13" t="s">
        <v>1464</v>
      </c>
      <c r="I455" s="14">
        <v>2</v>
      </c>
      <c r="J455" s="13" t="s">
        <v>47</v>
      </c>
      <c r="K455" s="13" t="s">
        <v>261</v>
      </c>
      <c r="L455" s="13" t="s">
        <v>738</v>
      </c>
      <c r="M455" s="13" t="s">
        <v>742</v>
      </c>
    </row>
    <row r="456" spans="1:13" x14ac:dyDescent="0.3">
      <c r="A456" s="13" t="s">
        <v>48</v>
      </c>
      <c r="B456" s="13" t="s">
        <v>256</v>
      </c>
      <c r="C456" s="13" t="s">
        <v>239</v>
      </c>
      <c r="D456" s="13" t="s">
        <v>564</v>
      </c>
      <c r="E456" s="13" t="s">
        <v>575</v>
      </c>
      <c r="F456" s="13" t="s">
        <v>242</v>
      </c>
      <c r="G456" s="13" t="s">
        <v>1467</v>
      </c>
      <c r="H456" s="13" t="s">
        <v>1468</v>
      </c>
      <c r="I456" s="14">
        <v>2</v>
      </c>
      <c r="J456" s="13" t="s">
        <v>47</v>
      </c>
      <c r="K456" s="13" t="s">
        <v>261</v>
      </c>
      <c r="L456" s="13" t="s">
        <v>738</v>
      </c>
      <c r="M456" s="13" t="s">
        <v>742</v>
      </c>
    </row>
    <row r="457" spans="1:13" x14ac:dyDescent="0.3">
      <c r="A457" s="13" t="s">
        <v>48</v>
      </c>
      <c r="B457" s="13" t="s">
        <v>256</v>
      </c>
      <c r="C457" s="13" t="s">
        <v>239</v>
      </c>
      <c r="D457" s="13" t="s">
        <v>564</v>
      </c>
      <c r="E457" s="13" t="s">
        <v>575</v>
      </c>
      <c r="F457" s="13" t="s">
        <v>242</v>
      </c>
      <c r="G457" s="13" t="s">
        <v>1465</v>
      </c>
      <c r="H457" s="13" t="s">
        <v>1466</v>
      </c>
      <c r="I457" s="14">
        <v>2</v>
      </c>
      <c r="J457" s="13" t="s">
        <v>47</v>
      </c>
      <c r="K457" s="13" t="s">
        <v>261</v>
      </c>
      <c r="L457" s="13" t="s">
        <v>738</v>
      </c>
      <c r="M457" s="13" t="s">
        <v>742</v>
      </c>
    </row>
    <row r="458" spans="1:13" x14ac:dyDescent="0.3">
      <c r="A458" s="13" t="s">
        <v>22</v>
      </c>
      <c r="B458" s="13" t="s">
        <v>694</v>
      </c>
      <c r="C458" s="13" t="s">
        <v>239</v>
      </c>
      <c r="D458" s="13" t="s">
        <v>1482</v>
      </c>
      <c r="E458" s="13" t="s">
        <v>1483</v>
      </c>
      <c r="F458" s="13" t="s">
        <v>242</v>
      </c>
      <c r="G458" s="13" t="s">
        <v>893</v>
      </c>
      <c r="H458" s="13" t="s">
        <v>894</v>
      </c>
      <c r="I458" s="14">
        <v>2</v>
      </c>
      <c r="J458" s="13" t="s">
        <v>131</v>
      </c>
      <c r="K458" s="13" t="s">
        <v>623</v>
      </c>
      <c r="L458" s="13" t="s">
        <v>738</v>
      </c>
      <c r="M458" s="13" t="s">
        <v>742</v>
      </c>
    </row>
    <row r="459" spans="1:13" x14ac:dyDescent="0.3">
      <c r="A459" s="13" t="s">
        <v>22</v>
      </c>
      <c r="B459" s="13" t="s">
        <v>694</v>
      </c>
      <c r="C459" s="13" t="s">
        <v>239</v>
      </c>
      <c r="D459" s="13" t="s">
        <v>1482</v>
      </c>
      <c r="E459" s="13" t="s">
        <v>1484</v>
      </c>
      <c r="F459" s="13" t="s">
        <v>242</v>
      </c>
      <c r="G459" s="13" t="s">
        <v>1485</v>
      </c>
      <c r="H459" s="13" t="s">
        <v>1486</v>
      </c>
      <c r="I459" s="14">
        <v>1</v>
      </c>
      <c r="J459" s="13" t="s">
        <v>131</v>
      </c>
      <c r="K459" s="13" t="s">
        <v>449</v>
      </c>
      <c r="L459" s="13" t="s">
        <v>738</v>
      </c>
      <c r="M459" s="13" t="s">
        <v>742</v>
      </c>
    </row>
    <row r="460" spans="1:13" x14ac:dyDescent="0.3">
      <c r="A460" s="13" t="s">
        <v>22</v>
      </c>
      <c r="B460" s="13" t="s">
        <v>694</v>
      </c>
      <c r="C460" s="13" t="s">
        <v>239</v>
      </c>
      <c r="D460" s="13" t="s">
        <v>1482</v>
      </c>
      <c r="E460" s="13" t="s">
        <v>1487</v>
      </c>
      <c r="F460" s="13" t="s">
        <v>242</v>
      </c>
      <c r="G460" s="13" t="s">
        <v>1488</v>
      </c>
      <c r="H460" s="13" t="s">
        <v>1489</v>
      </c>
      <c r="I460" s="14">
        <v>1</v>
      </c>
      <c r="J460" s="13" t="s">
        <v>131</v>
      </c>
      <c r="K460" s="13" t="s">
        <v>561</v>
      </c>
      <c r="L460" s="13" t="s">
        <v>738</v>
      </c>
      <c r="M460" s="13" t="s">
        <v>742</v>
      </c>
    </row>
    <row r="461" spans="1:13" x14ac:dyDescent="0.3">
      <c r="A461" s="13" t="s">
        <v>22</v>
      </c>
      <c r="B461" s="13" t="s">
        <v>694</v>
      </c>
      <c r="C461" s="13" t="s">
        <v>239</v>
      </c>
      <c r="D461" s="13" t="s">
        <v>1482</v>
      </c>
      <c r="E461" s="13" t="s">
        <v>1490</v>
      </c>
      <c r="F461" s="13" t="s">
        <v>242</v>
      </c>
      <c r="G461" s="13" t="s">
        <v>893</v>
      </c>
      <c r="H461" s="13" t="s">
        <v>894</v>
      </c>
      <c r="I461" s="14">
        <v>1</v>
      </c>
      <c r="J461" s="13" t="s">
        <v>131</v>
      </c>
      <c r="K461" s="13" t="s">
        <v>481</v>
      </c>
      <c r="L461" s="13" t="s">
        <v>738</v>
      </c>
      <c r="M461" s="13" t="s">
        <v>742</v>
      </c>
    </row>
    <row r="462" spans="1:13" x14ac:dyDescent="0.3">
      <c r="A462" s="13" t="s">
        <v>22</v>
      </c>
      <c r="B462" s="13" t="s">
        <v>256</v>
      </c>
      <c r="C462" s="13" t="s">
        <v>239</v>
      </c>
      <c r="D462" s="13" t="s">
        <v>257</v>
      </c>
      <c r="E462" s="13" t="s">
        <v>1491</v>
      </c>
      <c r="F462" s="13" t="s">
        <v>242</v>
      </c>
      <c r="G462" s="13" t="s">
        <v>1200</v>
      </c>
      <c r="H462" s="13" t="s">
        <v>1201</v>
      </c>
      <c r="I462" s="14">
        <v>4</v>
      </c>
      <c r="J462" s="13" t="s">
        <v>21</v>
      </c>
      <c r="K462" s="13" t="s">
        <v>623</v>
      </c>
      <c r="L462" s="13" t="s">
        <v>738</v>
      </c>
      <c r="M462" s="13" t="s">
        <v>742</v>
      </c>
    </row>
    <row r="463" spans="1:13" x14ac:dyDescent="0.3">
      <c r="A463" s="13" t="s">
        <v>22</v>
      </c>
      <c r="B463" s="13" t="s">
        <v>256</v>
      </c>
      <c r="C463" s="13" t="s">
        <v>239</v>
      </c>
      <c r="D463" s="13" t="s">
        <v>257</v>
      </c>
      <c r="E463" s="13" t="s">
        <v>1491</v>
      </c>
      <c r="F463" s="13" t="s">
        <v>242</v>
      </c>
      <c r="G463" s="13" t="s">
        <v>1262</v>
      </c>
      <c r="H463" s="13" t="s">
        <v>1263</v>
      </c>
      <c r="I463" s="14">
        <v>2</v>
      </c>
      <c r="J463" s="13" t="s">
        <v>21</v>
      </c>
      <c r="K463" s="13" t="s">
        <v>623</v>
      </c>
      <c r="L463" s="13" t="s">
        <v>738</v>
      </c>
      <c r="M463" s="13" t="s">
        <v>742</v>
      </c>
    </row>
    <row r="464" spans="1:13" x14ac:dyDescent="0.3">
      <c r="A464" s="13" t="s">
        <v>22</v>
      </c>
      <c r="B464" s="13" t="s">
        <v>256</v>
      </c>
      <c r="C464" s="13" t="s">
        <v>239</v>
      </c>
      <c r="D464" s="13" t="s">
        <v>257</v>
      </c>
      <c r="E464" s="13" t="s">
        <v>1491</v>
      </c>
      <c r="F464" s="13" t="s">
        <v>242</v>
      </c>
      <c r="G464" s="13" t="s">
        <v>1344</v>
      </c>
      <c r="H464" s="13" t="s">
        <v>1345</v>
      </c>
      <c r="I464" s="14">
        <v>1</v>
      </c>
      <c r="J464" s="13" t="s">
        <v>21</v>
      </c>
      <c r="K464" s="13" t="s">
        <v>623</v>
      </c>
      <c r="L464" s="13" t="s">
        <v>738</v>
      </c>
      <c r="M464" s="13" t="s">
        <v>742</v>
      </c>
    </row>
    <row r="465" spans="1:13" x14ac:dyDescent="0.3">
      <c r="A465" s="13" t="s">
        <v>22</v>
      </c>
      <c r="B465" s="13" t="s">
        <v>256</v>
      </c>
      <c r="C465" s="13" t="s">
        <v>239</v>
      </c>
      <c r="D465" s="13" t="s">
        <v>257</v>
      </c>
      <c r="E465" s="13" t="s">
        <v>1491</v>
      </c>
      <c r="F465" s="13" t="s">
        <v>242</v>
      </c>
      <c r="G465" s="13" t="s">
        <v>1085</v>
      </c>
      <c r="H465" s="13" t="s">
        <v>1086</v>
      </c>
      <c r="I465" s="14">
        <v>1</v>
      </c>
      <c r="J465" s="13" t="s">
        <v>21</v>
      </c>
      <c r="K465" s="13" t="s">
        <v>623</v>
      </c>
      <c r="L465" s="13" t="s">
        <v>738</v>
      </c>
      <c r="M465" s="13" t="s">
        <v>742</v>
      </c>
    </row>
    <row r="466" spans="1:13" x14ac:dyDescent="0.3">
      <c r="A466" s="13" t="s">
        <v>22</v>
      </c>
      <c r="B466" s="13" t="s">
        <v>256</v>
      </c>
      <c r="C466" s="13" t="s">
        <v>239</v>
      </c>
      <c r="D466" s="13" t="s">
        <v>257</v>
      </c>
      <c r="E466" s="13" t="s">
        <v>1491</v>
      </c>
      <c r="F466" s="13" t="s">
        <v>242</v>
      </c>
      <c r="G466" s="13" t="s">
        <v>1478</v>
      </c>
      <c r="H466" s="13" t="s">
        <v>1479</v>
      </c>
      <c r="I466" s="14">
        <v>2</v>
      </c>
      <c r="J466" s="13" t="s">
        <v>21</v>
      </c>
      <c r="K466" s="13" t="s">
        <v>623</v>
      </c>
      <c r="L466" s="13" t="s">
        <v>738</v>
      </c>
      <c r="M466" s="13" t="s">
        <v>742</v>
      </c>
    </row>
    <row r="467" spans="1:13" x14ac:dyDescent="0.3">
      <c r="A467" s="13" t="s">
        <v>22</v>
      </c>
      <c r="B467" s="13" t="s">
        <v>256</v>
      </c>
      <c r="C467" s="13" t="s">
        <v>239</v>
      </c>
      <c r="D467" s="13" t="s">
        <v>257</v>
      </c>
      <c r="E467" s="13" t="s">
        <v>1491</v>
      </c>
      <c r="F467" s="13" t="s">
        <v>242</v>
      </c>
      <c r="G467" s="13" t="s">
        <v>1492</v>
      </c>
      <c r="H467" s="13" t="s">
        <v>862</v>
      </c>
      <c r="I467" s="14">
        <v>2</v>
      </c>
      <c r="J467" s="13" t="s">
        <v>21</v>
      </c>
      <c r="K467" s="13" t="s">
        <v>623</v>
      </c>
      <c r="L467" s="13" t="s">
        <v>738</v>
      </c>
      <c r="M467" s="13" t="s">
        <v>742</v>
      </c>
    </row>
    <row r="468" spans="1:13" x14ac:dyDescent="0.3">
      <c r="A468" s="13" t="s">
        <v>22</v>
      </c>
      <c r="B468" s="13" t="s">
        <v>256</v>
      </c>
      <c r="C468" s="13" t="s">
        <v>239</v>
      </c>
      <c r="D468" s="13" t="s">
        <v>257</v>
      </c>
      <c r="E468" s="13" t="s">
        <v>1493</v>
      </c>
      <c r="F468" s="13" t="s">
        <v>242</v>
      </c>
      <c r="G468" s="13" t="s">
        <v>1317</v>
      </c>
      <c r="H468" s="13" t="s">
        <v>1318</v>
      </c>
      <c r="I468" s="14">
        <v>1</v>
      </c>
      <c r="J468" s="13" t="s">
        <v>21</v>
      </c>
      <c r="K468" s="13" t="s">
        <v>623</v>
      </c>
      <c r="L468" s="13" t="s">
        <v>738</v>
      </c>
      <c r="M468" s="13" t="s">
        <v>1319</v>
      </c>
    </row>
    <row r="469" spans="1:13" x14ac:dyDescent="0.3">
      <c r="A469" s="13" t="s">
        <v>22</v>
      </c>
      <c r="B469" s="13" t="s">
        <v>256</v>
      </c>
      <c r="C469" s="13" t="s">
        <v>239</v>
      </c>
      <c r="D469" s="13" t="s">
        <v>257</v>
      </c>
      <c r="E469" s="13" t="s">
        <v>1494</v>
      </c>
      <c r="F469" s="13" t="s">
        <v>242</v>
      </c>
      <c r="G469" s="13" t="s">
        <v>1223</v>
      </c>
      <c r="H469" s="13" t="s">
        <v>1224</v>
      </c>
      <c r="I469" s="14">
        <v>4</v>
      </c>
      <c r="J469" s="13" t="s">
        <v>21</v>
      </c>
      <c r="K469" s="13" t="s">
        <v>351</v>
      </c>
      <c r="L469" s="13" t="s">
        <v>738</v>
      </c>
      <c r="M469" s="13" t="s">
        <v>742</v>
      </c>
    </row>
    <row r="470" spans="1:13" x14ac:dyDescent="0.3">
      <c r="A470" s="13" t="s">
        <v>22</v>
      </c>
      <c r="B470" s="13" t="s">
        <v>256</v>
      </c>
      <c r="C470" s="13" t="s">
        <v>239</v>
      </c>
      <c r="D470" s="13" t="s">
        <v>257</v>
      </c>
      <c r="E470" s="13" t="s">
        <v>1494</v>
      </c>
      <c r="F470" s="13" t="s">
        <v>242</v>
      </c>
      <c r="G470" s="13" t="s">
        <v>1495</v>
      </c>
      <c r="H470" s="13" t="s">
        <v>1496</v>
      </c>
      <c r="I470" s="14">
        <v>4</v>
      </c>
      <c r="J470" s="13" t="s">
        <v>21</v>
      </c>
      <c r="K470" s="13" t="s">
        <v>351</v>
      </c>
      <c r="L470" s="13" t="s">
        <v>738</v>
      </c>
      <c r="M470" s="13" t="s">
        <v>742</v>
      </c>
    </row>
    <row r="471" spans="1:13" x14ac:dyDescent="0.3">
      <c r="A471" s="13" t="s">
        <v>22</v>
      </c>
      <c r="B471" s="13" t="s">
        <v>256</v>
      </c>
      <c r="C471" s="13" t="s">
        <v>239</v>
      </c>
      <c r="D471" s="13" t="s">
        <v>257</v>
      </c>
      <c r="E471" s="13" t="s">
        <v>1494</v>
      </c>
      <c r="F471" s="13" t="s">
        <v>242</v>
      </c>
      <c r="G471" s="13" t="s">
        <v>1202</v>
      </c>
      <c r="H471" s="13" t="s">
        <v>1203</v>
      </c>
      <c r="I471" s="14">
        <v>1</v>
      </c>
      <c r="J471" s="13" t="s">
        <v>21</v>
      </c>
      <c r="K471" s="13" t="s">
        <v>351</v>
      </c>
      <c r="L471" s="13" t="s">
        <v>738</v>
      </c>
      <c r="M471" s="13" t="s">
        <v>742</v>
      </c>
    </row>
    <row r="472" spans="1:13" x14ac:dyDescent="0.3">
      <c r="A472" s="13" t="s">
        <v>22</v>
      </c>
      <c r="B472" s="13" t="s">
        <v>256</v>
      </c>
      <c r="C472" s="13" t="s">
        <v>239</v>
      </c>
      <c r="D472" s="13" t="s">
        <v>257</v>
      </c>
      <c r="E472" s="13" t="s">
        <v>1494</v>
      </c>
      <c r="F472" s="13" t="s">
        <v>242</v>
      </c>
      <c r="G472" s="13" t="s">
        <v>1497</v>
      </c>
      <c r="H472" s="13" t="s">
        <v>1498</v>
      </c>
      <c r="I472" s="14">
        <v>1</v>
      </c>
      <c r="J472" s="13" t="s">
        <v>21</v>
      </c>
      <c r="K472" s="13" t="s">
        <v>351</v>
      </c>
      <c r="L472" s="13" t="s">
        <v>738</v>
      </c>
      <c r="M472" s="13" t="s">
        <v>742</v>
      </c>
    </row>
    <row r="473" spans="1:13" x14ac:dyDescent="0.3">
      <c r="A473" s="13" t="s">
        <v>22</v>
      </c>
      <c r="B473" s="13" t="s">
        <v>256</v>
      </c>
      <c r="C473" s="13" t="s">
        <v>239</v>
      </c>
      <c r="D473" s="13" t="s">
        <v>257</v>
      </c>
      <c r="E473" s="13" t="s">
        <v>1494</v>
      </c>
      <c r="F473" s="13" t="s">
        <v>242</v>
      </c>
      <c r="G473" s="13" t="s">
        <v>1499</v>
      </c>
      <c r="H473" s="13" t="s">
        <v>1500</v>
      </c>
      <c r="I473" s="14">
        <v>1</v>
      </c>
      <c r="J473" s="13" t="s">
        <v>21</v>
      </c>
      <c r="K473" s="13" t="s">
        <v>351</v>
      </c>
      <c r="L473" s="13" t="s">
        <v>738</v>
      </c>
      <c r="M473" s="13" t="s">
        <v>742</v>
      </c>
    </row>
    <row r="474" spans="1:13" x14ac:dyDescent="0.3">
      <c r="A474" s="13" t="s">
        <v>22</v>
      </c>
      <c r="B474" s="13" t="s">
        <v>256</v>
      </c>
      <c r="C474" s="13" t="s">
        <v>239</v>
      </c>
      <c r="D474" s="13" t="s">
        <v>257</v>
      </c>
      <c r="E474" s="13" t="s">
        <v>1494</v>
      </c>
      <c r="F474" s="13" t="s">
        <v>242</v>
      </c>
      <c r="G474" s="13" t="s">
        <v>1478</v>
      </c>
      <c r="H474" s="13" t="s">
        <v>1479</v>
      </c>
      <c r="I474" s="14">
        <v>2</v>
      </c>
      <c r="J474" s="13" t="s">
        <v>21</v>
      </c>
      <c r="K474" s="13" t="s">
        <v>351</v>
      </c>
      <c r="L474" s="13" t="s">
        <v>738</v>
      </c>
      <c r="M474" s="13" t="s">
        <v>742</v>
      </c>
    </row>
    <row r="475" spans="1:13" x14ac:dyDescent="0.3">
      <c r="A475" s="13" t="s">
        <v>22</v>
      </c>
      <c r="B475" s="13" t="s">
        <v>256</v>
      </c>
      <c r="C475" s="13" t="s">
        <v>239</v>
      </c>
      <c r="D475" s="13" t="s">
        <v>257</v>
      </c>
      <c r="E475" s="13" t="s">
        <v>1494</v>
      </c>
      <c r="F475" s="13" t="s">
        <v>242</v>
      </c>
      <c r="G475" s="13" t="s">
        <v>1342</v>
      </c>
      <c r="H475" s="13" t="s">
        <v>1343</v>
      </c>
      <c r="I475" s="14">
        <v>2</v>
      </c>
      <c r="J475" s="13" t="s">
        <v>21</v>
      </c>
      <c r="K475" s="13" t="s">
        <v>351</v>
      </c>
      <c r="L475" s="13" t="s">
        <v>738</v>
      </c>
      <c r="M475" s="13" t="s">
        <v>742</v>
      </c>
    </row>
    <row r="476" spans="1:13" x14ac:dyDescent="0.3">
      <c r="A476" s="13" t="s">
        <v>22</v>
      </c>
      <c r="B476" s="13" t="s">
        <v>256</v>
      </c>
      <c r="C476" s="13" t="s">
        <v>239</v>
      </c>
      <c r="D476" s="13" t="s">
        <v>257</v>
      </c>
      <c r="E476" s="13" t="s">
        <v>1501</v>
      </c>
      <c r="F476" s="13" t="s">
        <v>242</v>
      </c>
      <c r="G476" s="13" t="s">
        <v>893</v>
      </c>
      <c r="H476" s="13" t="s">
        <v>894</v>
      </c>
      <c r="I476" s="14">
        <v>1</v>
      </c>
      <c r="J476" s="13" t="s">
        <v>21</v>
      </c>
      <c r="K476" s="13" t="s">
        <v>415</v>
      </c>
      <c r="L476" s="13" t="s">
        <v>738</v>
      </c>
      <c r="M476" s="13" t="s">
        <v>742</v>
      </c>
    </row>
    <row r="477" spans="1:13" x14ac:dyDescent="0.3">
      <c r="A477" s="13" t="s">
        <v>22</v>
      </c>
      <c r="B477" s="13" t="s">
        <v>256</v>
      </c>
      <c r="C477" s="13" t="s">
        <v>239</v>
      </c>
      <c r="D477" s="13" t="s">
        <v>257</v>
      </c>
      <c r="E477" s="13" t="s">
        <v>1502</v>
      </c>
      <c r="F477" s="13" t="s">
        <v>242</v>
      </c>
      <c r="G477" s="13" t="s">
        <v>1485</v>
      </c>
      <c r="H477" s="13" t="s">
        <v>1486</v>
      </c>
      <c r="I477" s="14">
        <v>1</v>
      </c>
      <c r="J477" s="13" t="s">
        <v>21</v>
      </c>
      <c r="K477" s="13" t="s">
        <v>449</v>
      </c>
      <c r="L477" s="13" t="s">
        <v>738</v>
      </c>
      <c r="M477" s="13" t="s">
        <v>742</v>
      </c>
    </row>
    <row r="478" spans="1:13" x14ac:dyDescent="0.3">
      <c r="A478" s="13" t="s">
        <v>22</v>
      </c>
      <c r="B478" s="13" t="s">
        <v>256</v>
      </c>
      <c r="C478" s="13" t="s">
        <v>239</v>
      </c>
      <c r="D478" s="13" t="s">
        <v>257</v>
      </c>
      <c r="E478" s="13" t="s">
        <v>1503</v>
      </c>
      <c r="F478" s="13" t="s">
        <v>242</v>
      </c>
      <c r="G478" s="13" t="s">
        <v>893</v>
      </c>
      <c r="H478" s="13" t="s">
        <v>894</v>
      </c>
      <c r="I478" s="14">
        <v>4</v>
      </c>
      <c r="J478" s="13" t="s">
        <v>21</v>
      </c>
      <c r="K478" s="13" t="s">
        <v>327</v>
      </c>
      <c r="L478" s="13" t="s">
        <v>738</v>
      </c>
      <c r="M478" s="13" t="s">
        <v>742</v>
      </c>
    </row>
    <row r="479" spans="1:13" x14ac:dyDescent="0.3">
      <c r="A479" s="13" t="s">
        <v>22</v>
      </c>
      <c r="B479" s="13" t="s">
        <v>256</v>
      </c>
      <c r="C479" s="13" t="s">
        <v>239</v>
      </c>
      <c r="D479" s="13" t="s">
        <v>257</v>
      </c>
      <c r="E479" s="13" t="s">
        <v>1503</v>
      </c>
      <c r="F479" s="13" t="s">
        <v>242</v>
      </c>
      <c r="G479" s="13" t="s">
        <v>1223</v>
      </c>
      <c r="H479" s="13" t="s">
        <v>1224</v>
      </c>
      <c r="I479" s="14">
        <v>4</v>
      </c>
      <c r="J479" s="13" t="s">
        <v>21</v>
      </c>
      <c r="K479" s="13" t="s">
        <v>327</v>
      </c>
      <c r="L479" s="13" t="s">
        <v>738</v>
      </c>
      <c r="M479" s="13" t="s">
        <v>742</v>
      </c>
    </row>
    <row r="480" spans="1:13" x14ac:dyDescent="0.3">
      <c r="A480" s="13" t="s">
        <v>22</v>
      </c>
      <c r="B480" s="13" t="s">
        <v>256</v>
      </c>
      <c r="C480" s="13" t="s">
        <v>239</v>
      </c>
      <c r="D480" s="13" t="s">
        <v>257</v>
      </c>
      <c r="E480" s="13" t="s">
        <v>1504</v>
      </c>
      <c r="F480" s="13" t="s">
        <v>242</v>
      </c>
      <c r="G480" s="13" t="s">
        <v>1485</v>
      </c>
      <c r="H480" s="13" t="s">
        <v>1486</v>
      </c>
      <c r="I480" s="14">
        <v>2</v>
      </c>
      <c r="J480" s="13" t="s">
        <v>21</v>
      </c>
      <c r="K480" s="13" t="s">
        <v>467</v>
      </c>
      <c r="L480" s="13" t="s">
        <v>738</v>
      </c>
      <c r="M480" s="13" t="s">
        <v>742</v>
      </c>
    </row>
    <row r="481" spans="1:13" x14ac:dyDescent="0.3">
      <c r="A481" s="13" t="s">
        <v>22</v>
      </c>
      <c r="B481" s="13" t="s">
        <v>256</v>
      </c>
      <c r="C481" s="13" t="s">
        <v>239</v>
      </c>
      <c r="D481" s="13" t="s">
        <v>257</v>
      </c>
      <c r="E481" s="13" t="s">
        <v>1504</v>
      </c>
      <c r="F481" s="13" t="s">
        <v>242</v>
      </c>
      <c r="G481" s="13" t="s">
        <v>768</v>
      </c>
      <c r="H481" s="13" t="s">
        <v>769</v>
      </c>
      <c r="I481" s="14">
        <v>2</v>
      </c>
      <c r="J481" s="13" t="s">
        <v>21</v>
      </c>
      <c r="K481" s="13" t="s">
        <v>467</v>
      </c>
      <c r="L481" s="13" t="s">
        <v>738</v>
      </c>
      <c r="M481" s="13" t="s">
        <v>742</v>
      </c>
    </row>
    <row r="482" spans="1:13" x14ac:dyDescent="0.3">
      <c r="A482" s="13" t="s">
        <v>22</v>
      </c>
      <c r="B482" s="13" t="s">
        <v>256</v>
      </c>
      <c r="C482" s="13" t="s">
        <v>239</v>
      </c>
      <c r="D482" s="13" t="s">
        <v>257</v>
      </c>
      <c r="E482" s="13" t="s">
        <v>1504</v>
      </c>
      <c r="F482" s="13" t="s">
        <v>242</v>
      </c>
      <c r="G482" s="13" t="s">
        <v>1505</v>
      </c>
      <c r="H482" s="13" t="s">
        <v>1506</v>
      </c>
      <c r="I482" s="14">
        <v>2</v>
      </c>
      <c r="J482" s="13" t="s">
        <v>21</v>
      </c>
      <c r="K482" s="13" t="s">
        <v>467</v>
      </c>
      <c r="L482" s="13" t="s">
        <v>738</v>
      </c>
      <c r="M482" s="13" t="s">
        <v>742</v>
      </c>
    </row>
    <row r="483" spans="1:13" x14ac:dyDescent="0.3">
      <c r="A483" s="13" t="s">
        <v>22</v>
      </c>
      <c r="B483" s="13" t="s">
        <v>256</v>
      </c>
      <c r="C483" s="13" t="s">
        <v>239</v>
      </c>
      <c r="D483" s="13" t="s">
        <v>257</v>
      </c>
      <c r="E483" s="13" t="s">
        <v>1504</v>
      </c>
      <c r="F483" s="13" t="s">
        <v>242</v>
      </c>
      <c r="G483" s="13" t="s">
        <v>1507</v>
      </c>
      <c r="H483" s="13" t="s">
        <v>1508</v>
      </c>
      <c r="I483" s="14">
        <v>4</v>
      </c>
      <c r="J483" s="13" t="s">
        <v>21</v>
      </c>
      <c r="K483" s="13" t="s">
        <v>467</v>
      </c>
      <c r="L483" s="13" t="s">
        <v>738</v>
      </c>
      <c r="M483" s="13" t="s">
        <v>742</v>
      </c>
    </row>
    <row r="484" spans="1:13" x14ac:dyDescent="0.3">
      <c r="A484" s="13" t="s">
        <v>22</v>
      </c>
      <c r="B484" s="13" t="s">
        <v>256</v>
      </c>
      <c r="C484" s="13" t="s">
        <v>239</v>
      </c>
      <c r="D484" s="13" t="s">
        <v>257</v>
      </c>
      <c r="E484" s="13" t="s">
        <v>1504</v>
      </c>
      <c r="F484" s="13" t="s">
        <v>242</v>
      </c>
      <c r="G484" s="13" t="s">
        <v>1478</v>
      </c>
      <c r="H484" s="13" t="s">
        <v>1479</v>
      </c>
      <c r="I484" s="14">
        <v>4</v>
      </c>
      <c r="J484" s="13" t="s">
        <v>21</v>
      </c>
      <c r="K484" s="13" t="s">
        <v>467</v>
      </c>
      <c r="L484" s="13" t="s">
        <v>738</v>
      </c>
      <c r="M484" s="13" t="s">
        <v>742</v>
      </c>
    </row>
    <row r="485" spans="1:13" x14ac:dyDescent="0.3">
      <c r="A485" s="13" t="s">
        <v>22</v>
      </c>
      <c r="B485" s="13" t="s">
        <v>256</v>
      </c>
      <c r="C485" s="13" t="s">
        <v>239</v>
      </c>
      <c r="D485" s="13" t="s">
        <v>257</v>
      </c>
      <c r="E485" s="13" t="s">
        <v>1504</v>
      </c>
      <c r="F485" s="13" t="s">
        <v>242</v>
      </c>
      <c r="G485" s="13" t="s">
        <v>1182</v>
      </c>
      <c r="H485" s="13" t="s">
        <v>1183</v>
      </c>
      <c r="I485" s="14">
        <v>1</v>
      </c>
      <c r="J485" s="13" t="s">
        <v>21</v>
      </c>
      <c r="K485" s="13" t="s">
        <v>467</v>
      </c>
      <c r="L485" s="13" t="s">
        <v>738</v>
      </c>
      <c r="M485" s="13" t="s">
        <v>742</v>
      </c>
    </row>
    <row r="486" spans="1:13" x14ac:dyDescent="0.3">
      <c r="A486" s="13" t="s">
        <v>22</v>
      </c>
      <c r="B486" s="13" t="s">
        <v>256</v>
      </c>
      <c r="C486" s="13" t="s">
        <v>239</v>
      </c>
      <c r="D486" s="13" t="s">
        <v>257</v>
      </c>
      <c r="E486" s="13" t="s">
        <v>1504</v>
      </c>
      <c r="F486" s="13" t="s">
        <v>242</v>
      </c>
      <c r="G486" s="13" t="s">
        <v>1509</v>
      </c>
      <c r="H486" s="13" t="s">
        <v>1510</v>
      </c>
      <c r="I486" s="14">
        <v>1</v>
      </c>
      <c r="J486" s="13" t="s">
        <v>21</v>
      </c>
      <c r="K486" s="13" t="s">
        <v>467</v>
      </c>
      <c r="L486" s="13" t="s">
        <v>738</v>
      </c>
      <c r="M486" s="13" t="s">
        <v>742</v>
      </c>
    </row>
    <row r="487" spans="1:13" x14ac:dyDescent="0.3">
      <c r="A487" s="13" t="s">
        <v>22</v>
      </c>
      <c r="B487" s="13" t="s">
        <v>256</v>
      </c>
      <c r="C487" s="13" t="s">
        <v>239</v>
      </c>
      <c r="D487" s="13" t="s">
        <v>257</v>
      </c>
      <c r="E487" s="13" t="s">
        <v>1504</v>
      </c>
      <c r="F487" s="13" t="s">
        <v>242</v>
      </c>
      <c r="G487" s="13" t="s">
        <v>1511</v>
      </c>
      <c r="H487" s="13" t="s">
        <v>1512</v>
      </c>
      <c r="I487" s="14">
        <v>8</v>
      </c>
      <c r="J487" s="13" t="s">
        <v>21</v>
      </c>
      <c r="K487" s="13" t="s">
        <v>467</v>
      </c>
      <c r="L487" s="13" t="s">
        <v>738</v>
      </c>
      <c r="M487" s="13" t="s">
        <v>742</v>
      </c>
    </row>
    <row r="488" spans="1:13" x14ac:dyDescent="0.3">
      <c r="A488" s="13" t="s">
        <v>22</v>
      </c>
      <c r="B488" s="13" t="s">
        <v>256</v>
      </c>
      <c r="C488" s="13" t="s">
        <v>239</v>
      </c>
      <c r="D488" s="13" t="s">
        <v>257</v>
      </c>
      <c r="E488" s="13" t="s">
        <v>1504</v>
      </c>
      <c r="F488" s="13" t="s">
        <v>242</v>
      </c>
      <c r="G488" s="13" t="s">
        <v>893</v>
      </c>
      <c r="H488" s="13" t="s">
        <v>894</v>
      </c>
      <c r="I488" s="14">
        <v>2</v>
      </c>
      <c r="J488" s="13" t="s">
        <v>21</v>
      </c>
      <c r="K488" s="13" t="s">
        <v>467</v>
      </c>
      <c r="L488" s="13" t="s">
        <v>738</v>
      </c>
      <c r="M488" s="13" t="s">
        <v>742</v>
      </c>
    </row>
    <row r="489" spans="1:13" x14ac:dyDescent="0.3">
      <c r="A489" s="13" t="s">
        <v>22</v>
      </c>
      <c r="B489" s="13" t="s">
        <v>256</v>
      </c>
      <c r="C489" s="13" t="s">
        <v>239</v>
      </c>
      <c r="D489" s="13" t="s">
        <v>257</v>
      </c>
      <c r="E489" s="13" t="s">
        <v>1513</v>
      </c>
      <c r="F489" s="13" t="s">
        <v>242</v>
      </c>
      <c r="G489" s="13" t="s">
        <v>1317</v>
      </c>
      <c r="H489" s="13" t="s">
        <v>1318</v>
      </c>
      <c r="I489" s="14">
        <v>2</v>
      </c>
      <c r="J489" s="13" t="s">
        <v>21</v>
      </c>
      <c r="K489" s="13" t="s">
        <v>305</v>
      </c>
      <c r="L489" s="13" t="s">
        <v>738</v>
      </c>
      <c r="M489" s="13" t="s">
        <v>1319</v>
      </c>
    </row>
    <row r="490" spans="1:13" x14ac:dyDescent="0.3">
      <c r="A490" s="13" t="s">
        <v>22</v>
      </c>
      <c r="B490" s="13" t="s">
        <v>256</v>
      </c>
      <c r="C490" s="13" t="s">
        <v>239</v>
      </c>
      <c r="D490" s="13" t="s">
        <v>257</v>
      </c>
      <c r="E490" s="13" t="s">
        <v>1514</v>
      </c>
      <c r="F490" s="13" t="s">
        <v>242</v>
      </c>
      <c r="G490" s="13" t="s">
        <v>1515</v>
      </c>
      <c r="H490" s="13" t="s">
        <v>1516</v>
      </c>
      <c r="I490" s="14">
        <v>2</v>
      </c>
      <c r="J490" s="13" t="s">
        <v>21</v>
      </c>
      <c r="K490" s="13" t="s">
        <v>398</v>
      </c>
      <c r="L490" s="13" t="s">
        <v>738</v>
      </c>
      <c r="M490" s="13" t="s">
        <v>742</v>
      </c>
    </row>
    <row r="491" spans="1:13" x14ac:dyDescent="0.3">
      <c r="A491" s="13" t="s">
        <v>22</v>
      </c>
      <c r="B491" s="13" t="s">
        <v>256</v>
      </c>
      <c r="C491" s="13" t="s">
        <v>239</v>
      </c>
      <c r="D491" s="13" t="s">
        <v>257</v>
      </c>
      <c r="E491" s="13" t="s">
        <v>1514</v>
      </c>
      <c r="F491" s="13" t="s">
        <v>242</v>
      </c>
      <c r="G491" s="13" t="s">
        <v>1517</v>
      </c>
      <c r="H491" s="13" t="s">
        <v>1518</v>
      </c>
      <c r="I491" s="14">
        <v>1</v>
      </c>
      <c r="J491" s="13" t="s">
        <v>21</v>
      </c>
      <c r="K491" s="13" t="s">
        <v>398</v>
      </c>
      <c r="L491" s="13" t="s">
        <v>738</v>
      </c>
      <c r="M491" s="13" t="s">
        <v>742</v>
      </c>
    </row>
    <row r="492" spans="1:13" x14ac:dyDescent="0.3">
      <c r="A492" s="13" t="s">
        <v>22</v>
      </c>
      <c r="B492" s="13" t="s">
        <v>256</v>
      </c>
      <c r="C492" s="13" t="s">
        <v>239</v>
      </c>
      <c r="D492" s="13" t="s">
        <v>257</v>
      </c>
      <c r="E492" s="13" t="s">
        <v>1514</v>
      </c>
      <c r="F492" s="13" t="s">
        <v>242</v>
      </c>
      <c r="G492" s="13" t="s">
        <v>913</v>
      </c>
      <c r="H492" s="13" t="s">
        <v>914</v>
      </c>
      <c r="I492" s="14">
        <v>1</v>
      </c>
      <c r="J492" s="13" t="s">
        <v>21</v>
      </c>
      <c r="K492" s="13" t="s">
        <v>398</v>
      </c>
      <c r="L492" s="13" t="s">
        <v>738</v>
      </c>
      <c r="M492" s="13" t="s">
        <v>742</v>
      </c>
    </row>
    <row r="493" spans="1:13" x14ac:dyDescent="0.3">
      <c r="A493" s="13" t="s">
        <v>22</v>
      </c>
      <c r="B493" s="13" t="s">
        <v>256</v>
      </c>
      <c r="C493" s="13" t="s">
        <v>239</v>
      </c>
      <c r="D493" s="13" t="s">
        <v>257</v>
      </c>
      <c r="E493" s="13" t="s">
        <v>1514</v>
      </c>
      <c r="F493" s="13" t="s">
        <v>242</v>
      </c>
      <c r="G493" s="13" t="s">
        <v>1048</v>
      </c>
      <c r="H493" s="13" t="s">
        <v>1049</v>
      </c>
      <c r="I493" s="14">
        <v>4</v>
      </c>
      <c r="J493" s="13" t="s">
        <v>21</v>
      </c>
      <c r="K493" s="13" t="s">
        <v>398</v>
      </c>
      <c r="L493" s="13" t="s">
        <v>738</v>
      </c>
      <c r="M493" s="13" t="s">
        <v>742</v>
      </c>
    </row>
    <row r="494" spans="1:13" x14ac:dyDescent="0.3">
      <c r="A494" s="13" t="s">
        <v>22</v>
      </c>
      <c r="B494" s="13" t="s">
        <v>256</v>
      </c>
      <c r="C494" s="13" t="s">
        <v>239</v>
      </c>
      <c r="D494" s="13" t="s">
        <v>257</v>
      </c>
      <c r="E494" s="13" t="s">
        <v>1514</v>
      </c>
      <c r="F494" s="13" t="s">
        <v>242</v>
      </c>
      <c r="G494" s="13" t="s">
        <v>1331</v>
      </c>
      <c r="H494" s="13" t="s">
        <v>1332</v>
      </c>
      <c r="I494" s="14">
        <v>2</v>
      </c>
      <c r="J494" s="13" t="s">
        <v>21</v>
      </c>
      <c r="K494" s="13" t="s">
        <v>398</v>
      </c>
      <c r="L494" s="13" t="s">
        <v>738</v>
      </c>
      <c r="M494" s="13" t="s">
        <v>742</v>
      </c>
    </row>
    <row r="495" spans="1:13" x14ac:dyDescent="0.3">
      <c r="A495" s="13" t="s">
        <v>22</v>
      </c>
      <c r="B495" s="13" t="s">
        <v>256</v>
      </c>
      <c r="C495" s="13" t="s">
        <v>239</v>
      </c>
      <c r="D495" s="13" t="s">
        <v>257</v>
      </c>
      <c r="E495" s="13" t="s">
        <v>1519</v>
      </c>
      <c r="F495" s="13" t="s">
        <v>242</v>
      </c>
      <c r="G495" s="13" t="s">
        <v>1223</v>
      </c>
      <c r="H495" s="13" t="s">
        <v>1224</v>
      </c>
      <c r="I495" s="14">
        <v>2</v>
      </c>
      <c r="J495" s="13" t="s">
        <v>21</v>
      </c>
      <c r="K495" s="13" t="s">
        <v>398</v>
      </c>
      <c r="L495" s="13" t="s">
        <v>738</v>
      </c>
      <c r="M495" s="13" t="s">
        <v>742</v>
      </c>
    </row>
    <row r="496" spans="1:13" x14ac:dyDescent="0.3">
      <c r="A496" s="13" t="s">
        <v>22</v>
      </c>
      <c r="B496" s="13" t="s">
        <v>256</v>
      </c>
      <c r="C496" s="13" t="s">
        <v>239</v>
      </c>
      <c r="D496" s="13" t="s">
        <v>257</v>
      </c>
      <c r="E496" s="13" t="s">
        <v>1519</v>
      </c>
      <c r="F496" s="13" t="s">
        <v>242</v>
      </c>
      <c r="G496" s="13" t="s">
        <v>1495</v>
      </c>
      <c r="H496" s="13" t="s">
        <v>1496</v>
      </c>
      <c r="I496" s="14">
        <v>2</v>
      </c>
      <c r="J496" s="13" t="s">
        <v>21</v>
      </c>
      <c r="K496" s="13" t="s">
        <v>398</v>
      </c>
      <c r="L496" s="13" t="s">
        <v>738</v>
      </c>
      <c r="M496" s="13" t="s">
        <v>742</v>
      </c>
    </row>
    <row r="497" spans="1:13" x14ac:dyDescent="0.3">
      <c r="A497" s="13" t="s">
        <v>22</v>
      </c>
      <c r="B497" s="13" t="s">
        <v>256</v>
      </c>
      <c r="C497" s="13" t="s">
        <v>239</v>
      </c>
      <c r="D497" s="13" t="s">
        <v>257</v>
      </c>
      <c r="E497" s="13" t="s">
        <v>1519</v>
      </c>
      <c r="F497" s="13" t="s">
        <v>242</v>
      </c>
      <c r="G497" s="13" t="s">
        <v>1088</v>
      </c>
      <c r="H497" s="13" t="s">
        <v>1089</v>
      </c>
      <c r="I497" s="14">
        <v>1</v>
      </c>
      <c r="J497" s="13" t="s">
        <v>21</v>
      </c>
      <c r="K497" s="13" t="s">
        <v>398</v>
      </c>
      <c r="L497" s="13" t="s">
        <v>738</v>
      </c>
      <c r="M497" s="13" t="s">
        <v>742</v>
      </c>
    </row>
    <row r="498" spans="1:13" x14ac:dyDescent="0.3">
      <c r="A498" s="13" t="s">
        <v>22</v>
      </c>
      <c r="B498" s="13" t="s">
        <v>256</v>
      </c>
      <c r="C498" s="13" t="s">
        <v>239</v>
      </c>
      <c r="D498" s="13" t="s">
        <v>257</v>
      </c>
      <c r="E498" s="13" t="s">
        <v>1519</v>
      </c>
      <c r="F498" s="13" t="s">
        <v>242</v>
      </c>
      <c r="G498" s="13" t="s">
        <v>1520</v>
      </c>
      <c r="H498" s="13" t="s">
        <v>1521</v>
      </c>
      <c r="I498" s="14">
        <v>1</v>
      </c>
      <c r="J498" s="13" t="s">
        <v>21</v>
      </c>
      <c r="K498" s="13" t="s">
        <v>398</v>
      </c>
      <c r="L498" s="13" t="s">
        <v>738</v>
      </c>
      <c r="M498" s="13" t="s">
        <v>742</v>
      </c>
    </row>
    <row r="499" spans="1:13" x14ac:dyDescent="0.3">
      <c r="A499" s="13" t="s">
        <v>22</v>
      </c>
      <c r="B499" s="13" t="s">
        <v>256</v>
      </c>
      <c r="C499" s="13" t="s">
        <v>239</v>
      </c>
      <c r="D499" s="13" t="s">
        <v>257</v>
      </c>
      <c r="E499" s="13" t="s">
        <v>1519</v>
      </c>
      <c r="F499" s="13" t="s">
        <v>242</v>
      </c>
      <c r="G499" s="13" t="s">
        <v>1522</v>
      </c>
      <c r="H499" s="13" t="s">
        <v>1523</v>
      </c>
      <c r="I499" s="14">
        <v>1</v>
      </c>
      <c r="J499" s="13" t="s">
        <v>21</v>
      </c>
      <c r="K499" s="13" t="s">
        <v>398</v>
      </c>
      <c r="L499" s="13" t="s">
        <v>738</v>
      </c>
      <c r="M499" s="13" t="s">
        <v>742</v>
      </c>
    </row>
    <row r="500" spans="1:13" x14ac:dyDescent="0.3">
      <c r="A500" s="13" t="s">
        <v>22</v>
      </c>
      <c r="B500" s="13" t="s">
        <v>256</v>
      </c>
      <c r="C500" s="13" t="s">
        <v>239</v>
      </c>
      <c r="D500" s="13" t="s">
        <v>257</v>
      </c>
      <c r="E500" s="13" t="s">
        <v>1519</v>
      </c>
      <c r="F500" s="13" t="s">
        <v>242</v>
      </c>
      <c r="G500" s="13" t="s">
        <v>849</v>
      </c>
      <c r="H500" s="13" t="s">
        <v>850</v>
      </c>
      <c r="I500" s="14">
        <v>4</v>
      </c>
      <c r="J500" s="13" t="s">
        <v>21</v>
      </c>
      <c r="K500" s="13" t="s">
        <v>398</v>
      </c>
      <c r="L500" s="13" t="s">
        <v>738</v>
      </c>
      <c r="M500" s="13" t="s">
        <v>742</v>
      </c>
    </row>
    <row r="501" spans="1:13" x14ac:dyDescent="0.3">
      <c r="A501" s="13" t="s">
        <v>22</v>
      </c>
      <c r="B501" s="13" t="s">
        <v>256</v>
      </c>
      <c r="C501" s="13" t="s">
        <v>239</v>
      </c>
      <c r="D501" s="13" t="s">
        <v>257</v>
      </c>
      <c r="E501" s="13" t="s">
        <v>584</v>
      </c>
      <c r="F501" s="13" t="s">
        <v>242</v>
      </c>
      <c r="G501" s="13" t="s">
        <v>768</v>
      </c>
      <c r="H501" s="13" t="s">
        <v>769</v>
      </c>
      <c r="I501" s="14">
        <v>2</v>
      </c>
      <c r="J501" s="13" t="s">
        <v>21</v>
      </c>
      <c r="K501" s="13" t="s">
        <v>587</v>
      </c>
      <c r="L501" s="13" t="s">
        <v>738</v>
      </c>
      <c r="M501" s="13" t="s">
        <v>742</v>
      </c>
    </row>
    <row r="502" spans="1:13" x14ac:dyDescent="0.3">
      <c r="A502" s="13" t="s">
        <v>22</v>
      </c>
      <c r="B502" s="13" t="s">
        <v>256</v>
      </c>
      <c r="C502" s="13" t="s">
        <v>239</v>
      </c>
      <c r="D502" s="13" t="s">
        <v>257</v>
      </c>
      <c r="E502" s="13" t="s">
        <v>584</v>
      </c>
      <c r="F502" s="13" t="s">
        <v>242</v>
      </c>
      <c r="G502" s="13" t="s">
        <v>1524</v>
      </c>
      <c r="H502" s="13" t="s">
        <v>1525</v>
      </c>
      <c r="I502" s="14">
        <v>1</v>
      </c>
      <c r="J502" s="13" t="s">
        <v>21</v>
      </c>
      <c r="K502" s="13" t="s">
        <v>587</v>
      </c>
      <c r="L502" s="13" t="s">
        <v>738</v>
      </c>
      <c r="M502" s="13" t="s">
        <v>742</v>
      </c>
    </row>
    <row r="503" spans="1:13" x14ac:dyDescent="0.3">
      <c r="A503" s="13" t="s">
        <v>22</v>
      </c>
      <c r="B503" s="13" t="s">
        <v>256</v>
      </c>
      <c r="C503" s="13" t="s">
        <v>239</v>
      </c>
      <c r="D503" s="13" t="s">
        <v>257</v>
      </c>
      <c r="E503" s="13" t="s">
        <v>1526</v>
      </c>
      <c r="F503" s="13" t="s">
        <v>242</v>
      </c>
      <c r="G503" s="13" t="s">
        <v>948</v>
      </c>
      <c r="H503" s="13" t="s">
        <v>949</v>
      </c>
      <c r="I503" s="14">
        <v>1</v>
      </c>
      <c r="J503" s="13" t="s">
        <v>21</v>
      </c>
      <c r="K503" s="13" t="s">
        <v>971</v>
      </c>
      <c r="L503" s="13" t="s">
        <v>738</v>
      </c>
      <c r="M503" s="13" t="s">
        <v>1225</v>
      </c>
    </row>
    <row r="504" spans="1:13" x14ac:dyDescent="0.3">
      <c r="A504" s="13" t="s">
        <v>22</v>
      </c>
      <c r="B504" s="13" t="s">
        <v>256</v>
      </c>
      <c r="C504" s="13" t="s">
        <v>239</v>
      </c>
      <c r="D504" s="13" t="s">
        <v>257</v>
      </c>
      <c r="E504" s="13" t="s">
        <v>1526</v>
      </c>
      <c r="F504" s="13" t="s">
        <v>242</v>
      </c>
      <c r="G504" s="13" t="s">
        <v>1527</v>
      </c>
      <c r="H504" s="13" t="s">
        <v>1528</v>
      </c>
      <c r="I504" s="14">
        <v>1</v>
      </c>
      <c r="J504" s="13" t="s">
        <v>21</v>
      </c>
      <c r="K504" s="13" t="s">
        <v>971</v>
      </c>
      <c r="L504" s="13" t="s">
        <v>738</v>
      </c>
      <c r="M504" s="13" t="s">
        <v>1225</v>
      </c>
    </row>
    <row r="505" spans="1:13" x14ac:dyDescent="0.3">
      <c r="A505" s="13" t="s">
        <v>22</v>
      </c>
      <c r="B505" s="13" t="s">
        <v>256</v>
      </c>
      <c r="C505" s="13" t="s">
        <v>239</v>
      </c>
      <c r="D505" s="13" t="s">
        <v>257</v>
      </c>
      <c r="E505" s="13" t="s">
        <v>1526</v>
      </c>
      <c r="F505" s="13" t="s">
        <v>242</v>
      </c>
      <c r="G505" s="13" t="s">
        <v>893</v>
      </c>
      <c r="H505" s="13" t="s">
        <v>894</v>
      </c>
      <c r="I505" s="14">
        <v>2</v>
      </c>
      <c r="J505" s="13" t="s">
        <v>21</v>
      </c>
      <c r="K505" s="13" t="s">
        <v>971</v>
      </c>
      <c r="L505" s="13" t="s">
        <v>738</v>
      </c>
      <c r="M505" s="13" t="s">
        <v>742</v>
      </c>
    </row>
    <row r="506" spans="1:13" x14ac:dyDescent="0.3">
      <c r="A506" s="13" t="s">
        <v>22</v>
      </c>
      <c r="B506" s="13" t="s">
        <v>256</v>
      </c>
      <c r="C506" s="13" t="s">
        <v>239</v>
      </c>
      <c r="D506" s="13" t="s">
        <v>257</v>
      </c>
      <c r="E506" s="13" t="s">
        <v>1529</v>
      </c>
      <c r="F506" s="13" t="s">
        <v>242</v>
      </c>
      <c r="G506" s="13" t="s">
        <v>893</v>
      </c>
      <c r="H506" s="13" t="s">
        <v>894</v>
      </c>
      <c r="I506" s="14">
        <v>2</v>
      </c>
      <c r="J506" s="13" t="s">
        <v>21</v>
      </c>
      <c r="K506" s="13" t="s">
        <v>481</v>
      </c>
      <c r="L506" s="13" t="s">
        <v>738</v>
      </c>
      <c r="M506" s="13" t="s">
        <v>742</v>
      </c>
    </row>
    <row r="507" spans="1:13" x14ac:dyDescent="0.3">
      <c r="A507" s="13" t="s">
        <v>22</v>
      </c>
      <c r="B507" s="13" t="s">
        <v>256</v>
      </c>
      <c r="C507" s="13" t="s">
        <v>239</v>
      </c>
      <c r="D507" s="13" t="s">
        <v>257</v>
      </c>
      <c r="E507" s="13" t="s">
        <v>1529</v>
      </c>
      <c r="F507" s="13" t="s">
        <v>242</v>
      </c>
      <c r="G507" s="13" t="s">
        <v>1530</v>
      </c>
      <c r="H507" s="13" t="s">
        <v>1531</v>
      </c>
      <c r="I507" s="14">
        <v>1</v>
      </c>
      <c r="J507" s="13" t="s">
        <v>21</v>
      </c>
      <c r="K507" s="13" t="s">
        <v>481</v>
      </c>
      <c r="L507" s="13" t="s">
        <v>738</v>
      </c>
      <c r="M507" s="13" t="s">
        <v>742</v>
      </c>
    </row>
    <row r="508" spans="1:13" x14ac:dyDescent="0.3">
      <c r="A508" s="13" t="s">
        <v>22</v>
      </c>
      <c r="B508" s="13" t="s">
        <v>256</v>
      </c>
      <c r="C508" s="13" t="s">
        <v>239</v>
      </c>
      <c r="D508" s="13" t="s">
        <v>257</v>
      </c>
      <c r="E508" s="13" t="s">
        <v>1529</v>
      </c>
      <c r="F508" s="13" t="s">
        <v>242</v>
      </c>
      <c r="G508" s="13" t="s">
        <v>1221</v>
      </c>
      <c r="H508" s="13" t="s">
        <v>1222</v>
      </c>
      <c r="I508" s="14">
        <v>1</v>
      </c>
      <c r="J508" s="13" t="s">
        <v>21</v>
      </c>
      <c r="K508" s="13" t="s">
        <v>481</v>
      </c>
      <c r="L508" s="13" t="s">
        <v>738</v>
      </c>
      <c r="M508" s="13" t="s">
        <v>742</v>
      </c>
    </row>
    <row r="509" spans="1:13" x14ac:dyDescent="0.3">
      <c r="A509" s="13" t="s">
        <v>22</v>
      </c>
      <c r="B509" s="13" t="s">
        <v>256</v>
      </c>
      <c r="C509" s="13" t="s">
        <v>239</v>
      </c>
      <c r="D509" s="13" t="s">
        <v>257</v>
      </c>
      <c r="E509" s="13" t="s">
        <v>1532</v>
      </c>
      <c r="F509" s="13" t="s">
        <v>242</v>
      </c>
      <c r="G509" s="13" t="s">
        <v>1533</v>
      </c>
      <c r="H509" s="13" t="s">
        <v>1534</v>
      </c>
      <c r="I509" s="14">
        <v>1</v>
      </c>
      <c r="J509" s="13" t="s">
        <v>21</v>
      </c>
      <c r="K509" s="13" t="s">
        <v>292</v>
      </c>
      <c r="L509" s="13" t="s">
        <v>738</v>
      </c>
      <c r="M509" s="13" t="s">
        <v>1535</v>
      </c>
    </row>
    <row r="510" spans="1:13" x14ac:dyDescent="0.3">
      <c r="A510" s="13" t="s">
        <v>86</v>
      </c>
      <c r="B510" s="13" t="s">
        <v>294</v>
      </c>
      <c r="C510" s="13" t="s">
        <v>239</v>
      </c>
      <c r="D510" s="13" t="s">
        <v>295</v>
      </c>
      <c r="E510" s="13" t="s">
        <v>589</v>
      </c>
      <c r="F510" s="13" t="s">
        <v>242</v>
      </c>
      <c r="G510" s="13" t="s">
        <v>1536</v>
      </c>
      <c r="H510" s="13" t="s">
        <v>1537</v>
      </c>
      <c r="I510" s="14">
        <v>1</v>
      </c>
      <c r="J510" s="13" t="s">
        <v>85</v>
      </c>
      <c r="K510" s="13" t="s">
        <v>454</v>
      </c>
      <c r="L510" s="13" t="s">
        <v>738</v>
      </c>
      <c r="M510" s="13" t="s">
        <v>742</v>
      </c>
    </row>
    <row r="511" spans="1:13" x14ac:dyDescent="0.3">
      <c r="A511" s="13" t="s">
        <v>86</v>
      </c>
      <c r="B511" s="13" t="s">
        <v>294</v>
      </c>
      <c r="C511" s="13" t="s">
        <v>239</v>
      </c>
      <c r="D511" s="13" t="s">
        <v>295</v>
      </c>
      <c r="E511" s="13" t="s">
        <v>1538</v>
      </c>
      <c r="F511" s="13" t="s">
        <v>242</v>
      </c>
      <c r="G511" s="13" t="s">
        <v>1442</v>
      </c>
      <c r="H511" s="13" t="s">
        <v>1443</v>
      </c>
      <c r="I511" s="14">
        <v>1</v>
      </c>
      <c r="J511" s="13" t="s">
        <v>85</v>
      </c>
      <c r="K511" s="13" t="s">
        <v>556</v>
      </c>
      <c r="L511" s="13" t="s">
        <v>738</v>
      </c>
      <c r="M511" s="13" t="s">
        <v>1444</v>
      </c>
    </row>
    <row r="512" spans="1:13" x14ac:dyDescent="0.3">
      <c r="A512" s="13" t="s">
        <v>86</v>
      </c>
      <c r="B512" s="13" t="s">
        <v>294</v>
      </c>
      <c r="C512" s="13" t="s">
        <v>239</v>
      </c>
      <c r="D512" s="13" t="s">
        <v>295</v>
      </c>
      <c r="E512" s="13" t="s">
        <v>1538</v>
      </c>
      <c r="F512" s="13" t="s">
        <v>242</v>
      </c>
      <c r="G512" s="13" t="s">
        <v>1117</v>
      </c>
      <c r="H512" s="13" t="s">
        <v>1118</v>
      </c>
      <c r="I512" s="14">
        <v>1</v>
      </c>
      <c r="J512" s="13" t="s">
        <v>85</v>
      </c>
      <c r="K512" s="13" t="s">
        <v>556</v>
      </c>
      <c r="L512" s="13" t="s">
        <v>738</v>
      </c>
      <c r="M512" s="13" t="s">
        <v>742</v>
      </c>
    </row>
    <row r="513" spans="1:13" x14ac:dyDescent="0.3">
      <c r="A513" s="13" t="s">
        <v>189</v>
      </c>
      <c r="B513" s="13" t="s">
        <v>276</v>
      </c>
      <c r="C513" s="13" t="s">
        <v>239</v>
      </c>
      <c r="D513" s="13" t="s">
        <v>277</v>
      </c>
      <c r="E513" s="13" t="s">
        <v>1539</v>
      </c>
      <c r="F513" s="13" t="s">
        <v>242</v>
      </c>
      <c r="G513" s="13" t="s">
        <v>1540</v>
      </c>
      <c r="H513" s="13" t="s">
        <v>1541</v>
      </c>
      <c r="I513" s="14">
        <v>3</v>
      </c>
      <c r="J513" s="13" t="s">
        <v>188</v>
      </c>
      <c r="K513" s="13" t="s">
        <v>363</v>
      </c>
      <c r="L513" s="13" t="s">
        <v>738</v>
      </c>
      <c r="M513" s="13" t="s">
        <v>742</v>
      </c>
    </row>
    <row r="514" spans="1:13" x14ac:dyDescent="0.3">
      <c r="A514" s="13" t="s">
        <v>189</v>
      </c>
      <c r="B514" s="13" t="s">
        <v>276</v>
      </c>
      <c r="C514" s="13" t="s">
        <v>239</v>
      </c>
      <c r="D514" s="13" t="s">
        <v>277</v>
      </c>
      <c r="E514" s="13" t="s">
        <v>1542</v>
      </c>
      <c r="F514" s="13" t="s">
        <v>242</v>
      </c>
      <c r="G514" s="13" t="s">
        <v>841</v>
      </c>
      <c r="H514" s="13" t="s">
        <v>842</v>
      </c>
      <c r="I514" s="14">
        <v>2</v>
      </c>
      <c r="J514" s="13" t="s">
        <v>188</v>
      </c>
      <c r="K514" s="13" t="s">
        <v>332</v>
      </c>
      <c r="L514" s="13" t="s">
        <v>738</v>
      </c>
      <c r="M514" s="13" t="s">
        <v>742</v>
      </c>
    </row>
    <row r="515" spans="1:13" x14ac:dyDescent="0.3">
      <c r="A515" s="13" t="s">
        <v>189</v>
      </c>
      <c r="B515" s="13" t="s">
        <v>276</v>
      </c>
      <c r="C515" s="13" t="s">
        <v>239</v>
      </c>
      <c r="D515" s="13" t="s">
        <v>277</v>
      </c>
      <c r="E515" s="13" t="s">
        <v>1542</v>
      </c>
      <c r="F515" s="13" t="s">
        <v>242</v>
      </c>
      <c r="G515" s="13" t="s">
        <v>791</v>
      </c>
      <c r="H515" s="13" t="s">
        <v>792</v>
      </c>
      <c r="I515" s="14">
        <v>2</v>
      </c>
      <c r="J515" s="13" t="s">
        <v>188</v>
      </c>
      <c r="K515" s="13" t="s">
        <v>332</v>
      </c>
      <c r="L515" s="13" t="s">
        <v>738</v>
      </c>
      <c r="M515" s="13" t="s">
        <v>742</v>
      </c>
    </row>
    <row r="516" spans="1:13" x14ac:dyDescent="0.3">
      <c r="A516" s="13" t="s">
        <v>189</v>
      </c>
      <c r="B516" s="13" t="s">
        <v>276</v>
      </c>
      <c r="C516" s="13" t="s">
        <v>239</v>
      </c>
      <c r="D516" s="13" t="s">
        <v>277</v>
      </c>
      <c r="E516" s="13" t="s">
        <v>1542</v>
      </c>
      <c r="F516" s="13" t="s">
        <v>242</v>
      </c>
      <c r="G516" s="13" t="s">
        <v>1543</v>
      </c>
      <c r="H516" s="13" t="s">
        <v>1544</v>
      </c>
      <c r="I516" s="14">
        <v>1</v>
      </c>
      <c r="J516" s="13" t="s">
        <v>188</v>
      </c>
      <c r="K516" s="13" t="s">
        <v>332</v>
      </c>
      <c r="L516" s="13" t="s">
        <v>738</v>
      </c>
      <c r="M516" s="13" t="s">
        <v>742</v>
      </c>
    </row>
    <row r="517" spans="1:13" x14ac:dyDescent="0.3">
      <c r="A517" s="13" t="s">
        <v>189</v>
      </c>
      <c r="B517" s="13" t="s">
        <v>276</v>
      </c>
      <c r="C517" s="13" t="s">
        <v>239</v>
      </c>
      <c r="D517" s="13" t="s">
        <v>277</v>
      </c>
      <c r="E517" s="13" t="s">
        <v>1542</v>
      </c>
      <c r="F517" s="13" t="s">
        <v>242</v>
      </c>
      <c r="G517" s="13" t="s">
        <v>1545</v>
      </c>
      <c r="H517" s="13" t="s">
        <v>1546</v>
      </c>
      <c r="I517" s="14">
        <v>1</v>
      </c>
      <c r="J517" s="13" t="s">
        <v>188</v>
      </c>
      <c r="K517" s="13" t="s">
        <v>332</v>
      </c>
      <c r="L517" s="13" t="s">
        <v>738</v>
      </c>
      <c r="M517" s="13" t="s">
        <v>742</v>
      </c>
    </row>
    <row r="518" spans="1:13" x14ac:dyDescent="0.3">
      <c r="A518" s="13" t="s">
        <v>189</v>
      </c>
      <c r="B518" s="13" t="s">
        <v>276</v>
      </c>
      <c r="C518" s="13" t="s">
        <v>239</v>
      </c>
      <c r="D518" s="13" t="s">
        <v>277</v>
      </c>
      <c r="E518" s="13" t="s">
        <v>1547</v>
      </c>
      <c r="F518" s="13" t="s">
        <v>242</v>
      </c>
      <c r="G518" s="13" t="s">
        <v>791</v>
      </c>
      <c r="H518" s="13" t="s">
        <v>792</v>
      </c>
      <c r="I518" s="14">
        <v>4</v>
      </c>
      <c r="J518" s="13" t="s">
        <v>188</v>
      </c>
      <c r="K518" s="13" t="s">
        <v>461</v>
      </c>
      <c r="L518" s="13" t="s">
        <v>738</v>
      </c>
      <c r="M518" s="13" t="s">
        <v>742</v>
      </c>
    </row>
    <row r="519" spans="1:13" x14ac:dyDescent="0.3">
      <c r="A519" s="13" t="s">
        <v>189</v>
      </c>
      <c r="B519" s="13" t="s">
        <v>276</v>
      </c>
      <c r="C519" s="13" t="s">
        <v>239</v>
      </c>
      <c r="D519" s="13" t="s">
        <v>277</v>
      </c>
      <c r="E519" s="13" t="s">
        <v>1547</v>
      </c>
      <c r="F519" s="13" t="s">
        <v>242</v>
      </c>
      <c r="G519" s="13" t="s">
        <v>1543</v>
      </c>
      <c r="H519" s="13" t="s">
        <v>1544</v>
      </c>
      <c r="I519" s="14">
        <v>1</v>
      </c>
      <c r="J519" s="13" t="s">
        <v>188</v>
      </c>
      <c r="K519" s="13" t="s">
        <v>461</v>
      </c>
      <c r="L519" s="13" t="s">
        <v>738</v>
      </c>
      <c r="M519" s="13" t="s">
        <v>742</v>
      </c>
    </row>
    <row r="520" spans="1:13" x14ac:dyDescent="0.3">
      <c r="A520" s="13" t="s">
        <v>207</v>
      </c>
      <c r="B520" s="13" t="s">
        <v>694</v>
      </c>
      <c r="C520" s="13" t="s">
        <v>239</v>
      </c>
      <c r="D520" s="13" t="s">
        <v>1482</v>
      </c>
      <c r="E520" s="13" t="s">
        <v>1548</v>
      </c>
      <c r="F520" s="13" t="s">
        <v>982</v>
      </c>
      <c r="G520" s="13" t="s">
        <v>1442</v>
      </c>
      <c r="H520" s="13" t="s">
        <v>1443</v>
      </c>
      <c r="I520" s="14">
        <v>4</v>
      </c>
      <c r="J520" s="13" t="s">
        <v>206</v>
      </c>
      <c r="K520" s="13" t="s">
        <v>554</v>
      </c>
      <c r="L520" s="13" t="s">
        <v>738</v>
      </c>
      <c r="M520" s="13" t="s">
        <v>1444</v>
      </c>
    </row>
    <row r="521" spans="1:13" x14ac:dyDescent="0.3">
      <c r="A521" s="13" t="s">
        <v>80</v>
      </c>
      <c r="B521" s="13" t="s">
        <v>276</v>
      </c>
      <c r="C521" s="13" t="s">
        <v>239</v>
      </c>
      <c r="D521" s="13" t="s">
        <v>1062</v>
      </c>
      <c r="E521" s="13" t="s">
        <v>1549</v>
      </c>
      <c r="F521" s="13" t="s">
        <v>242</v>
      </c>
      <c r="G521" s="13" t="s">
        <v>1550</v>
      </c>
      <c r="H521" s="13" t="s">
        <v>1551</v>
      </c>
      <c r="I521" s="14">
        <v>1</v>
      </c>
      <c r="J521" s="13" t="s">
        <v>79</v>
      </c>
      <c r="K521" s="13" t="s">
        <v>1354</v>
      </c>
      <c r="L521" s="13" t="s">
        <v>738</v>
      </c>
      <c r="M521" s="13" t="s">
        <v>728</v>
      </c>
    </row>
    <row r="522" spans="1:13" x14ac:dyDescent="0.3">
      <c r="A522" s="13" t="s">
        <v>80</v>
      </c>
      <c r="B522" s="13" t="s">
        <v>276</v>
      </c>
      <c r="C522" s="13" t="s">
        <v>239</v>
      </c>
      <c r="D522" s="13" t="s">
        <v>1062</v>
      </c>
      <c r="E522" s="13" t="s">
        <v>1552</v>
      </c>
      <c r="F522" s="13" t="s">
        <v>242</v>
      </c>
      <c r="G522" s="13" t="s">
        <v>1553</v>
      </c>
      <c r="H522" s="13" t="s">
        <v>1554</v>
      </c>
      <c r="I522" s="14">
        <v>4</v>
      </c>
      <c r="J522" s="13" t="s">
        <v>79</v>
      </c>
      <c r="K522" s="13" t="s">
        <v>869</v>
      </c>
      <c r="L522" s="13" t="s">
        <v>738</v>
      </c>
      <c r="M522" s="13" t="s">
        <v>742</v>
      </c>
    </row>
    <row r="523" spans="1:13" x14ac:dyDescent="0.3">
      <c r="A523" s="13" t="s">
        <v>80</v>
      </c>
      <c r="B523" s="13" t="s">
        <v>276</v>
      </c>
      <c r="C523" s="13" t="s">
        <v>239</v>
      </c>
      <c r="D523" s="13" t="s">
        <v>1062</v>
      </c>
      <c r="E523" s="13" t="s">
        <v>1555</v>
      </c>
      <c r="F523" s="13" t="s">
        <v>242</v>
      </c>
      <c r="G523" s="13" t="s">
        <v>1556</v>
      </c>
      <c r="H523" s="13" t="s">
        <v>1557</v>
      </c>
      <c r="I523" s="14">
        <v>1</v>
      </c>
      <c r="J523" s="13" t="s">
        <v>79</v>
      </c>
      <c r="K523" s="13" t="s">
        <v>481</v>
      </c>
      <c r="L523" s="13" t="s">
        <v>738</v>
      </c>
      <c r="M523" s="13" t="s">
        <v>1558</v>
      </c>
    </row>
    <row r="524" spans="1:13" x14ac:dyDescent="0.3">
      <c r="A524" s="13" t="s">
        <v>40</v>
      </c>
      <c r="B524" s="13" t="s">
        <v>444</v>
      </c>
      <c r="C524" s="13" t="s">
        <v>239</v>
      </c>
      <c r="D524" s="13" t="s">
        <v>445</v>
      </c>
      <c r="E524" s="13" t="s">
        <v>1559</v>
      </c>
      <c r="F524" s="13" t="s">
        <v>242</v>
      </c>
      <c r="G524" s="13" t="s">
        <v>1104</v>
      </c>
      <c r="H524" s="13" t="s">
        <v>1105</v>
      </c>
      <c r="I524" s="14">
        <v>1</v>
      </c>
      <c r="J524" s="13" t="s">
        <v>39</v>
      </c>
      <c r="K524" s="13" t="s">
        <v>415</v>
      </c>
      <c r="L524" s="13" t="s">
        <v>738</v>
      </c>
      <c r="M524" s="13" t="s">
        <v>742</v>
      </c>
    </row>
    <row r="525" spans="1:13" x14ac:dyDescent="0.3">
      <c r="A525" s="13" t="s">
        <v>40</v>
      </c>
      <c r="B525" s="13" t="s">
        <v>444</v>
      </c>
      <c r="C525" s="13" t="s">
        <v>239</v>
      </c>
      <c r="D525" s="13" t="s">
        <v>445</v>
      </c>
      <c r="E525" s="13" t="s">
        <v>1559</v>
      </c>
      <c r="F525" s="13" t="s">
        <v>242</v>
      </c>
      <c r="G525" s="13" t="s">
        <v>753</v>
      </c>
      <c r="H525" s="13" t="s">
        <v>754</v>
      </c>
      <c r="I525" s="14">
        <v>2</v>
      </c>
      <c r="J525" s="13" t="s">
        <v>39</v>
      </c>
      <c r="K525" s="13" t="s">
        <v>415</v>
      </c>
      <c r="L525" s="13" t="s">
        <v>738</v>
      </c>
      <c r="M525" s="13" t="s">
        <v>742</v>
      </c>
    </row>
    <row r="526" spans="1:13" x14ac:dyDescent="0.3">
      <c r="A526" s="13" t="s">
        <v>40</v>
      </c>
      <c r="B526" s="13" t="s">
        <v>444</v>
      </c>
      <c r="C526" s="13" t="s">
        <v>239</v>
      </c>
      <c r="D526" s="13" t="s">
        <v>445</v>
      </c>
      <c r="E526" s="13" t="s">
        <v>1559</v>
      </c>
      <c r="F526" s="13" t="s">
        <v>242</v>
      </c>
      <c r="G526" s="13" t="s">
        <v>897</v>
      </c>
      <c r="H526" s="13" t="s">
        <v>898</v>
      </c>
      <c r="I526" s="14">
        <v>2</v>
      </c>
      <c r="J526" s="13" t="s">
        <v>39</v>
      </c>
      <c r="K526" s="13" t="s">
        <v>415</v>
      </c>
      <c r="L526" s="13" t="s">
        <v>738</v>
      </c>
      <c r="M526" s="13" t="s">
        <v>742</v>
      </c>
    </row>
    <row r="527" spans="1:13" x14ac:dyDescent="0.3">
      <c r="A527" s="13" t="s">
        <v>40</v>
      </c>
      <c r="B527" s="13" t="s">
        <v>444</v>
      </c>
      <c r="C527" s="13" t="s">
        <v>239</v>
      </c>
      <c r="D527" s="13" t="s">
        <v>445</v>
      </c>
      <c r="E527" s="13" t="s">
        <v>1560</v>
      </c>
      <c r="F527" s="13" t="s">
        <v>242</v>
      </c>
      <c r="G527" s="13" t="s">
        <v>778</v>
      </c>
      <c r="H527" s="13" t="s">
        <v>779</v>
      </c>
      <c r="I527" s="14">
        <v>1</v>
      </c>
      <c r="J527" s="13" t="s">
        <v>39</v>
      </c>
      <c r="K527" s="13" t="s">
        <v>669</v>
      </c>
      <c r="L527" s="13" t="s">
        <v>738</v>
      </c>
      <c r="M527" s="13" t="s">
        <v>742</v>
      </c>
    </row>
    <row r="528" spans="1:13" x14ac:dyDescent="0.3">
      <c r="A528" s="13" t="s">
        <v>40</v>
      </c>
      <c r="B528" s="13" t="s">
        <v>444</v>
      </c>
      <c r="C528" s="13" t="s">
        <v>239</v>
      </c>
      <c r="D528" s="13" t="s">
        <v>445</v>
      </c>
      <c r="E528" s="13" t="s">
        <v>1560</v>
      </c>
      <c r="F528" s="13" t="s">
        <v>242</v>
      </c>
      <c r="G528" s="13" t="s">
        <v>753</v>
      </c>
      <c r="H528" s="13" t="s">
        <v>754</v>
      </c>
      <c r="I528" s="14">
        <v>2</v>
      </c>
      <c r="J528" s="13" t="s">
        <v>39</v>
      </c>
      <c r="K528" s="13" t="s">
        <v>669</v>
      </c>
      <c r="L528" s="13" t="s">
        <v>738</v>
      </c>
      <c r="M528" s="13" t="s">
        <v>742</v>
      </c>
    </row>
    <row r="529" spans="1:13" x14ac:dyDescent="0.3">
      <c r="A529" s="13" t="s">
        <v>40</v>
      </c>
      <c r="B529" s="13" t="s">
        <v>444</v>
      </c>
      <c r="C529" s="13" t="s">
        <v>239</v>
      </c>
      <c r="D529" s="13" t="s">
        <v>445</v>
      </c>
      <c r="E529" s="13" t="s">
        <v>1561</v>
      </c>
      <c r="F529" s="13" t="s">
        <v>242</v>
      </c>
      <c r="G529" s="13" t="s">
        <v>1104</v>
      </c>
      <c r="H529" s="13" t="s">
        <v>1105</v>
      </c>
      <c r="I529" s="14">
        <v>2</v>
      </c>
      <c r="J529" s="13" t="s">
        <v>39</v>
      </c>
      <c r="K529" s="13" t="s">
        <v>869</v>
      </c>
      <c r="L529" s="13" t="s">
        <v>738</v>
      </c>
      <c r="M529" s="13" t="s">
        <v>742</v>
      </c>
    </row>
    <row r="530" spans="1:13" x14ac:dyDescent="0.3">
      <c r="A530" s="13" t="s">
        <v>40</v>
      </c>
      <c r="B530" s="13" t="s">
        <v>444</v>
      </c>
      <c r="C530" s="13" t="s">
        <v>239</v>
      </c>
      <c r="D530" s="13" t="s">
        <v>445</v>
      </c>
      <c r="E530" s="13" t="s">
        <v>1561</v>
      </c>
      <c r="F530" s="13" t="s">
        <v>242</v>
      </c>
      <c r="G530" s="13" t="s">
        <v>1562</v>
      </c>
      <c r="H530" s="13" t="s">
        <v>1563</v>
      </c>
      <c r="I530" s="14">
        <v>2</v>
      </c>
      <c r="J530" s="13" t="s">
        <v>39</v>
      </c>
      <c r="K530" s="13" t="s">
        <v>869</v>
      </c>
      <c r="L530" s="13" t="s">
        <v>738</v>
      </c>
      <c r="M530" s="13" t="s">
        <v>742</v>
      </c>
    </row>
    <row r="531" spans="1:13" x14ac:dyDescent="0.3">
      <c r="A531" s="13" t="s">
        <v>40</v>
      </c>
      <c r="B531" s="13" t="s">
        <v>444</v>
      </c>
      <c r="C531" s="13" t="s">
        <v>239</v>
      </c>
      <c r="D531" s="13" t="s">
        <v>445</v>
      </c>
      <c r="E531" s="13" t="s">
        <v>1561</v>
      </c>
      <c r="F531" s="13" t="s">
        <v>242</v>
      </c>
      <c r="G531" s="13" t="s">
        <v>753</v>
      </c>
      <c r="H531" s="13" t="s">
        <v>754</v>
      </c>
      <c r="I531" s="14">
        <v>2</v>
      </c>
      <c r="J531" s="13" t="s">
        <v>39</v>
      </c>
      <c r="K531" s="13" t="s">
        <v>869</v>
      </c>
      <c r="L531" s="13" t="s">
        <v>738</v>
      </c>
      <c r="M531" s="13" t="s">
        <v>742</v>
      </c>
    </row>
    <row r="532" spans="1:13" x14ac:dyDescent="0.3">
      <c r="A532" s="13" t="s">
        <v>40</v>
      </c>
      <c r="B532" s="13" t="s">
        <v>444</v>
      </c>
      <c r="C532" s="13" t="s">
        <v>239</v>
      </c>
      <c r="D532" s="13" t="s">
        <v>445</v>
      </c>
      <c r="E532" s="13" t="s">
        <v>1561</v>
      </c>
      <c r="F532" s="13" t="s">
        <v>242</v>
      </c>
      <c r="G532" s="13" t="s">
        <v>1564</v>
      </c>
      <c r="H532" s="13" t="s">
        <v>1565</v>
      </c>
      <c r="I532" s="14">
        <v>2</v>
      </c>
      <c r="J532" s="13" t="s">
        <v>39</v>
      </c>
      <c r="K532" s="13" t="s">
        <v>869</v>
      </c>
      <c r="L532" s="13" t="s">
        <v>738</v>
      </c>
      <c r="M532" s="13" t="s">
        <v>742</v>
      </c>
    </row>
    <row r="533" spans="1:13" x14ac:dyDescent="0.3">
      <c r="A533" s="13" t="s">
        <v>40</v>
      </c>
      <c r="B533" s="13" t="s">
        <v>444</v>
      </c>
      <c r="C533" s="13" t="s">
        <v>239</v>
      </c>
      <c r="D533" s="13" t="s">
        <v>445</v>
      </c>
      <c r="E533" s="13" t="s">
        <v>1566</v>
      </c>
      <c r="F533" s="13" t="s">
        <v>242</v>
      </c>
      <c r="G533" s="13" t="s">
        <v>778</v>
      </c>
      <c r="H533" s="13" t="s">
        <v>779</v>
      </c>
      <c r="I533" s="14">
        <v>1</v>
      </c>
      <c r="J533" s="13" t="s">
        <v>39</v>
      </c>
      <c r="K533" s="13" t="s">
        <v>292</v>
      </c>
      <c r="L533" s="13" t="s">
        <v>738</v>
      </c>
      <c r="M533" s="13" t="s">
        <v>742</v>
      </c>
    </row>
    <row r="534" spans="1:13" x14ac:dyDescent="0.3">
      <c r="A534" s="13" t="s">
        <v>40</v>
      </c>
      <c r="B534" s="13" t="s">
        <v>444</v>
      </c>
      <c r="C534" s="13" t="s">
        <v>239</v>
      </c>
      <c r="D534" s="13" t="s">
        <v>445</v>
      </c>
      <c r="E534" s="13" t="s">
        <v>1566</v>
      </c>
      <c r="F534" s="13" t="s">
        <v>242</v>
      </c>
      <c r="G534" s="13" t="s">
        <v>1298</v>
      </c>
      <c r="H534" s="13" t="s">
        <v>1299</v>
      </c>
      <c r="I534" s="14">
        <v>1</v>
      </c>
      <c r="J534" s="13" t="s">
        <v>39</v>
      </c>
      <c r="K534" s="13" t="s">
        <v>292</v>
      </c>
      <c r="L534" s="13" t="s">
        <v>738</v>
      </c>
      <c r="M534" s="13" t="s">
        <v>742</v>
      </c>
    </row>
    <row r="535" spans="1:13" x14ac:dyDescent="0.3">
      <c r="A535" s="13" t="s">
        <v>40</v>
      </c>
      <c r="B535" s="13" t="s">
        <v>444</v>
      </c>
      <c r="C535" s="13" t="s">
        <v>239</v>
      </c>
      <c r="D535" s="13" t="s">
        <v>445</v>
      </c>
      <c r="E535" s="13" t="s">
        <v>1566</v>
      </c>
      <c r="F535" s="13" t="s">
        <v>242</v>
      </c>
      <c r="G535" s="13" t="s">
        <v>1567</v>
      </c>
      <c r="H535" s="13" t="s">
        <v>1568</v>
      </c>
      <c r="I535" s="14">
        <v>2</v>
      </c>
      <c r="J535" s="13" t="s">
        <v>39</v>
      </c>
      <c r="K535" s="13" t="s">
        <v>292</v>
      </c>
      <c r="L535" s="13" t="s">
        <v>738</v>
      </c>
      <c r="M535" s="13" t="s">
        <v>742</v>
      </c>
    </row>
    <row r="536" spans="1:13" x14ac:dyDescent="0.3">
      <c r="A536" s="13" t="s">
        <v>40</v>
      </c>
      <c r="B536" s="13" t="s">
        <v>444</v>
      </c>
      <c r="C536" s="13" t="s">
        <v>239</v>
      </c>
      <c r="D536" s="13" t="s">
        <v>445</v>
      </c>
      <c r="E536" s="13" t="s">
        <v>1566</v>
      </c>
      <c r="F536" s="13" t="s">
        <v>242</v>
      </c>
      <c r="G536" s="13" t="s">
        <v>1188</v>
      </c>
      <c r="H536" s="13" t="s">
        <v>1189</v>
      </c>
      <c r="I536" s="14">
        <v>2</v>
      </c>
      <c r="J536" s="13" t="s">
        <v>39</v>
      </c>
      <c r="K536" s="13" t="s">
        <v>292</v>
      </c>
      <c r="L536" s="13" t="s">
        <v>738</v>
      </c>
      <c r="M536" s="13" t="s">
        <v>742</v>
      </c>
    </row>
    <row r="537" spans="1:13" x14ac:dyDescent="0.3">
      <c r="A537" s="13" t="s">
        <v>40</v>
      </c>
      <c r="B537" s="13" t="s">
        <v>444</v>
      </c>
      <c r="C537" s="13" t="s">
        <v>239</v>
      </c>
      <c r="D537" s="13" t="s">
        <v>445</v>
      </c>
      <c r="E537" s="13" t="s">
        <v>1566</v>
      </c>
      <c r="F537" s="13" t="s">
        <v>242</v>
      </c>
      <c r="G537" s="13" t="s">
        <v>1569</v>
      </c>
      <c r="H537" s="13" t="s">
        <v>1570</v>
      </c>
      <c r="I537" s="14">
        <v>2</v>
      </c>
      <c r="J537" s="13" t="s">
        <v>39</v>
      </c>
      <c r="K537" s="13" t="s">
        <v>292</v>
      </c>
      <c r="L537" s="13" t="s">
        <v>738</v>
      </c>
      <c r="M537" s="13" t="s">
        <v>742</v>
      </c>
    </row>
    <row r="538" spans="1:13" x14ac:dyDescent="0.3">
      <c r="A538" s="13" t="s">
        <v>40</v>
      </c>
      <c r="B538" s="13" t="s">
        <v>444</v>
      </c>
      <c r="C538" s="13" t="s">
        <v>239</v>
      </c>
      <c r="D538" s="13" t="s">
        <v>445</v>
      </c>
      <c r="E538" s="13" t="s">
        <v>1566</v>
      </c>
      <c r="F538" s="13" t="s">
        <v>242</v>
      </c>
      <c r="G538" s="13" t="s">
        <v>1571</v>
      </c>
      <c r="H538" s="13" t="s">
        <v>1572</v>
      </c>
      <c r="I538" s="14">
        <v>1</v>
      </c>
      <c r="J538" s="13" t="s">
        <v>39</v>
      </c>
      <c r="K538" s="13" t="s">
        <v>292</v>
      </c>
      <c r="L538" s="13" t="s">
        <v>738</v>
      </c>
      <c r="M538" s="13" t="s">
        <v>742</v>
      </c>
    </row>
    <row r="539" spans="1:13" x14ac:dyDescent="0.3">
      <c r="A539" s="13" t="s">
        <v>94</v>
      </c>
      <c r="B539" s="13" t="s">
        <v>799</v>
      </c>
      <c r="C539" s="13" t="s">
        <v>239</v>
      </c>
      <c r="D539" s="13" t="s">
        <v>1573</v>
      </c>
      <c r="E539" s="13" t="s">
        <v>1574</v>
      </c>
      <c r="F539" s="13" t="s">
        <v>242</v>
      </c>
      <c r="G539" s="13" t="s">
        <v>1575</v>
      </c>
      <c r="H539" s="13" t="s">
        <v>1576</v>
      </c>
      <c r="I539" s="14">
        <v>4</v>
      </c>
      <c r="J539" s="13" t="s">
        <v>93</v>
      </c>
      <c r="K539" s="13" t="s">
        <v>351</v>
      </c>
      <c r="L539" s="13" t="s">
        <v>738</v>
      </c>
      <c r="M539" s="13" t="s">
        <v>1577</v>
      </c>
    </row>
    <row r="540" spans="1:13" x14ac:dyDescent="0.3">
      <c r="A540" s="13" t="s">
        <v>94</v>
      </c>
      <c r="B540" s="13" t="s">
        <v>799</v>
      </c>
      <c r="C540" s="13" t="s">
        <v>239</v>
      </c>
      <c r="D540" s="13" t="s">
        <v>1573</v>
      </c>
      <c r="E540" s="13" t="s">
        <v>1578</v>
      </c>
      <c r="F540" s="13" t="s">
        <v>242</v>
      </c>
      <c r="G540" s="13" t="s">
        <v>1579</v>
      </c>
      <c r="H540" s="13" t="s">
        <v>1580</v>
      </c>
      <c r="I540" s="14">
        <v>1</v>
      </c>
      <c r="J540" s="13" t="s">
        <v>93</v>
      </c>
      <c r="K540" s="13" t="s">
        <v>523</v>
      </c>
      <c r="L540" s="13" t="s">
        <v>738</v>
      </c>
      <c r="M540" s="13" t="s">
        <v>482</v>
      </c>
    </row>
    <row r="541" spans="1:13" x14ac:dyDescent="0.3">
      <c r="A541" s="13" t="s">
        <v>28</v>
      </c>
      <c r="B541" s="13" t="s">
        <v>625</v>
      </c>
      <c r="C541" s="13" t="s">
        <v>239</v>
      </c>
      <c r="D541" s="13" t="s">
        <v>626</v>
      </c>
      <c r="E541" s="13" t="s">
        <v>627</v>
      </c>
      <c r="F541" s="13" t="s">
        <v>242</v>
      </c>
      <c r="G541" s="13" t="s">
        <v>1200</v>
      </c>
      <c r="H541" s="13" t="s">
        <v>1201</v>
      </c>
      <c r="I541" s="14">
        <v>3</v>
      </c>
      <c r="J541" s="13" t="s">
        <v>27</v>
      </c>
      <c r="K541" s="13" t="s">
        <v>630</v>
      </c>
      <c r="L541" s="13" t="s">
        <v>738</v>
      </c>
      <c r="M541" s="13" t="s">
        <v>742</v>
      </c>
    </row>
    <row r="542" spans="1:13" x14ac:dyDescent="0.3">
      <c r="A542" s="13" t="s">
        <v>28</v>
      </c>
      <c r="B542" s="13" t="s">
        <v>625</v>
      </c>
      <c r="C542" s="13" t="s">
        <v>239</v>
      </c>
      <c r="D542" s="13" t="s">
        <v>626</v>
      </c>
      <c r="E542" s="13" t="s">
        <v>1581</v>
      </c>
      <c r="F542" s="13" t="s">
        <v>242</v>
      </c>
      <c r="G542" s="13" t="s">
        <v>1509</v>
      </c>
      <c r="H542" s="13" t="s">
        <v>1510</v>
      </c>
      <c r="I542" s="14">
        <v>2</v>
      </c>
      <c r="J542" s="13" t="s">
        <v>27</v>
      </c>
      <c r="K542" s="13" t="s">
        <v>630</v>
      </c>
      <c r="L542" s="13" t="s">
        <v>738</v>
      </c>
      <c r="M542" s="13" t="s">
        <v>742</v>
      </c>
    </row>
    <row r="543" spans="1:13" x14ac:dyDescent="0.3">
      <c r="A543" s="13" t="s">
        <v>28</v>
      </c>
      <c r="B543" s="13" t="s">
        <v>625</v>
      </c>
      <c r="C543" s="13" t="s">
        <v>239</v>
      </c>
      <c r="D543" s="13" t="s">
        <v>626</v>
      </c>
      <c r="E543" s="13" t="s">
        <v>1581</v>
      </c>
      <c r="F543" s="13" t="s">
        <v>242</v>
      </c>
      <c r="G543" s="13" t="s">
        <v>1543</v>
      </c>
      <c r="H543" s="13" t="s">
        <v>1544</v>
      </c>
      <c r="I543" s="14">
        <v>8</v>
      </c>
      <c r="J543" s="13" t="s">
        <v>27</v>
      </c>
      <c r="K543" s="13" t="s">
        <v>630</v>
      </c>
      <c r="L543" s="13" t="s">
        <v>738</v>
      </c>
      <c r="M543" s="13" t="s">
        <v>742</v>
      </c>
    </row>
    <row r="544" spans="1:13" x14ac:dyDescent="0.3">
      <c r="A544" s="13" t="s">
        <v>28</v>
      </c>
      <c r="B544" s="13" t="s">
        <v>625</v>
      </c>
      <c r="C544" s="13" t="s">
        <v>239</v>
      </c>
      <c r="D544" s="13" t="s">
        <v>626</v>
      </c>
      <c r="E544" s="13" t="s">
        <v>1581</v>
      </c>
      <c r="F544" s="13" t="s">
        <v>242</v>
      </c>
      <c r="G544" s="13" t="s">
        <v>1582</v>
      </c>
      <c r="H544" s="13" t="s">
        <v>1583</v>
      </c>
      <c r="I544" s="14">
        <v>2</v>
      </c>
      <c r="J544" s="13" t="s">
        <v>27</v>
      </c>
      <c r="K544" s="13" t="s">
        <v>630</v>
      </c>
      <c r="L544" s="13" t="s">
        <v>738</v>
      </c>
      <c r="M544" s="13" t="s">
        <v>742</v>
      </c>
    </row>
    <row r="545" spans="1:13" x14ac:dyDescent="0.3">
      <c r="A545" s="13" t="s">
        <v>28</v>
      </c>
      <c r="B545" s="13" t="s">
        <v>625</v>
      </c>
      <c r="C545" s="13" t="s">
        <v>239</v>
      </c>
      <c r="D545" s="13" t="s">
        <v>626</v>
      </c>
      <c r="E545" s="13" t="s">
        <v>1581</v>
      </c>
      <c r="F545" s="13" t="s">
        <v>242</v>
      </c>
      <c r="G545" s="13" t="s">
        <v>1584</v>
      </c>
      <c r="H545" s="13" t="s">
        <v>1585</v>
      </c>
      <c r="I545" s="14">
        <v>2</v>
      </c>
      <c r="J545" s="13" t="s">
        <v>27</v>
      </c>
      <c r="K545" s="13" t="s">
        <v>630</v>
      </c>
      <c r="L545" s="13" t="s">
        <v>738</v>
      </c>
      <c r="M545" s="13" t="s">
        <v>742</v>
      </c>
    </row>
    <row r="546" spans="1:13" x14ac:dyDescent="0.3">
      <c r="A546" s="13" t="s">
        <v>28</v>
      </c>
      <c r="B546" s="13" t="s">
        <v>625</v>
      </c>
      <c r="C546" s="13" t="s">
        <v>239</v>
      </c>
      <c r="D546" s="13" t="s">
        <v>626</v>
      </c>
      <c r="E546" s="13" t="s">
        <v>1581</v>
      </c>
      <c r="F546" s="13" t="s">
        <v>242</v>
      </c>
      <c r="G546" s="13" t="s">
        <v>1586</v>
      </c>
      <c r="H546" s="13" t="s">
        <v>1587</v>
      </c>
      <c r="I546" s="14">
        <v>6</v>
      </c>
      <c r="J546" s="13" t="s">
        <v>27</v>
      </c>
      <c r="K546" s="13" t="s">
        <v>630</v>
      </c>
      <c r="L546" s="13" t="s">
        <v>738</v>
      </c>
      <c r="M546" s="13" t="s">
        <v>742</v>
      </c>
    </row>
    <row r="547" spans="1:13" x14ac:dyDescent="0.3">
      <c r="A547" s="13" t="s">
        <v>28</v>
      </c>
      <c r="B547" s="13" t="s">
        <v>625</v>
      </c>
      <c r="C547" s="13" t="s">
        <v>239</v>
      </c>
      <c r="D547" s="13" t="s">
        <v>626</v>
      </c>
      <c r="E547" s="13" t="s">
        <v>1581</v>
      </c>
      <c r="F547" s="13" t="s">
        <v>242</v>
      </c>
      <c r="G547" s="13" t="s">
        <v>1588</v>
      </c>
      <c r="H547" s="13" t="s">
        <v>1589</v>
      </c>
      <c r="I547" s="14">
        <v>2</v>
      </c>
      <c r="J547" s="13" t="s">
        <v>27</v>
      </c>
      <c r="K547" s="13" t="s">
        <v>630</v>
      </c>
      <c r="L547" s="13" t="s">
        <v>738</v>
      </c>
      <c r="M547" s="13" t="s">
        <v>742</v>
      </c>
    </row>
    <row r="548" spans="1:13" x14ac:dyDescent="0.3">
      <c r="A548" s="13" t="s">
        <v>28</v>
      </c>
      <c r="B548" s="13" t="s">
        <v>625</v>
      </c>
      <c r="C548" s="13" t="s">
        <v>239</v>
      </c>
      <c r="D548" s="13" t="s">
        <v>626</v>
      </c>
      <c r="E548" s="13" t="s">
        <v>1581</v>
      </c>
      <c r="F548" s="13" t="s">
        <v>242</v>
      </c>
      <c r="G548" s="13" t="s">
        <v>1590</v>
      </c>
      <c r="H548" s="13" t="s">
        <v>1591</v>
      </c>
      <c r="I548" s="14">
        <v>1</v>
      </c>
      <c r="J548" s="13" t="s">
        <v>27</v>
      </c>
      <c r="K548" s="13" t="s">
        <v>630</v>
      </c>
      <c r="L548" s="13" t="s">
        <v>738</v>
      </c>
      <c r="M548" s="13" t="s">
        <v>742</v>
      </c>
    </row>
    <row r="549" spans="1:13" x14ac:dyDescent="0.3">
      <c r="A549" s="13" t="s">
        <v>28</v>
      </c>
      <c r="B549" s="13" t="s">
        <v>625</v>
      </c>
      <c r="C549" s="13" t="s">
        <v>239</v>
      </c>
      <c r="D549" s="13" t="s">
        <v>626</v>
      </c>
      <c r="E549" s="13" t="s">
        <v>1581</v>
      </c>
      <c r="F549" s="13" t="s">
        <v>242</v>
      </c>
      <c r="G549" s="13" t="s">
        <v>1592</v>
      </c>
      <c r="H549" s="13" t="s">
        <v>1593</v>
      </c>
      <c r="I549" s="14">
        <v>2</v>
      </c>
      <c r="J549" s="13" t="s">
        <v>27</v>
      </c>
      <c r="K549" s="13" t="s">
        <v>630</v>
      </c>
      <c r="L549" s="13" t="s">
        <v>738</v>
      </c>
      <c r="M549" s="13" t="s">
        <v>742</v>
      </c>
    </row>
    <row r="550" spans="1:13" x14ac:dyDescent="0.3">
      <c r="A550" s="13" t="s">
        <v>28</v>
      </c>
      <c r="B550" s="13" t="s">
        <v>625</v>
      </c>
      <c r="C550" s="13" t="s">
        <v>239</v>
      </c>
      <c r="D550" s="13" t="s">
        <v>626</v>
      </c>
      <c r="E550" s="13" t="s">
        <v>634</v>
      </c>
      <c r="F550" s="13" t="s">
        <v>242</v>
      </c>
      <c r="G550" s="13" t="s">
        <v>1594</v>
      </c>
      <c r="H550" s="13" t="s">
        <v>1595</v>
      </c>
      <c r="I550" s="14">
        <v>2</v>
      </c>
      <c r="J550" s="13" t="s">
        <v>27</v>
      </c>
      <c r="K550" s="13" t="s">
        <v>556</v>
      </c>
      <c r="L550" s="13" t="s">
        <v>738</v>
      </c>
      <c r="M550" s="13" t="s">
        <v>742</v>
      </c>
    </row>
    <row r="551" spans="1:13" x14ac:dyDescent="0.3">
      <c r="A551" s="13" t="s">
        <v>28</v>
      </c>
      <c r="B551" s="13" t="s">
        <v>625</v>
      </c>
      <c r="C551" s="13" t="s">
        <v>239</v>
      </c>
      <c r="D551" s="13" t="s">
        <v>626</v>
      </c>
      <c r="E551" s="13" t="s">
        <v>634</v>
      </c>
      <c r="F551" s="13" t="s">
        <v>242</v>
      </c>
      <c r="G551" s="13" t="s">
        <v>1596</v>
      </c>
      <c r="H551" s="13" t="s">
        <v>1597</v>
      </c>
      <c r="I551" s="14">
        <v>1</v>
      </c>
      <c r="J551" s="13" t="s">
        <v>27</v>
      </c>
      <c r="K551" s="13" t="s">
        <v>556</v>
      </c>
      <c r="L551" s="13" t="s">
        <v>738</v>
      </c>
      <c r="M551" s="13" t="s">
        <v>742</v>
      </c>
    </row>
    <row r="552" spans="1:13" x14ac:dyDescent="0.3">
      <c r="A552" s="13" t="s">
        <v>28</v>
      </c>
      <c r="B552" s="13" t="s">
        <v>625</v>
      </c>
      <c r="C552" s="13" t="s">
        <v>239</v>
      </c>
      <c r="D552" s="13" t="s">
        <v>626</v>
      </c>
      <c r="E552" s="13" t="s">
        <v>634</v>
      </c>
      <c r="F552" s="13" t="s">
        <v>242</v>
      </c>
      <c r="G552" s="13" t="s">
        <v>1598</v>
      </c>
      <c r="H552" s="13" t="s">
        <v>1599</v>
      </c>
      <c r="I552" s="14">
        <v>1</v>
      </c>
      <c r="J552" s="13" t="s">
        <v>27</v>
      </c>
      <c r="K552" s="13" t="s">
        <v>556</v>
      </c>
      <c r="L552" s="13" t="s">
        <v>738</v>
      </c>
      <c r="M552" s="13" t="s">
        <v>742</v>
      </c>
    </row>
    <row r="553" spans="1:13" x14ac:dyDescent="0.3">
      <c r="A553" s="13" t="s">
        <v>28</v>
      </c>
      <c r="B553" s="13" t="s">
        <v>625</v>
      </c>
      <c r="C553" s="13" t="s">
        <v>239</v>
      </c>
      <c r="D553" s="13" t="s">
        <v>626</v>
      </c>
      <c r="E553" s="13" t="s">
        <v>634</v>
      </c>
      <c r="F553" s="13" t="s">
        <v>242</v>
      </c>
      <c r="G553" s="13" t="s">
        <v>1600</v>
      </c>
      <c r="H553" s="13" t="s">
        <v>1601</v>
      </c>
      <c r="I553" s="14">
        <v>1</v>
      </c>
      <c r="J553" s="13" t="s">
        <v>27</v>
      </c>
      <c r="K553" s="13" t="s">
        <v>556</v>
      </c>
      <c r="L553" s="13" t="s">
        <v>738</v>
      </c>
      <c r="M553" s="13" t="s">
        <v>742</v>
      </c>
    </row>
    <row r="554" spans="1:13" x14ac:dyDescent="0.3">
      <c r="A554" s="13" t="s">
        <v>28</v>
      </c>
      <c r="B554" s="13" t="s">
        <v>625</v>
      </c>
      <c r="C554" s="13" t="s">
        <v>239</v>
      </c>
      <c r="D554" s="13" t="s">
        <v>626</v>
      </c>
      <c r="E554" s="13" t="s">
        <v>634</v>
      </c>
      <c r="F554" s="13" t="s">
        <v>242</v>
      </c>
      <c r="G554" s="13" t="s">
        <v>1588</v>
      </c>
      <c r="H554" s="13" t="s">
        <v>1589</v>
      </c>
      <c r="I554" s="14">
        <v>3</v>
      </c>
      <c r="J554" s="13" t="s">
        <v>27</v>
      </c>
      <c r="K554" s="13" t="s">
        <v>556</v>
      </c>
      <c r="L554" s="13" t="s">
        <v>738</v>
      </c>
      <c r="M554" s="13" t="s">
        <v>742</v>
      </c>
    </row>
    <row r="555" spans="1:13" x14ac:dyDescent="0.3">
      <c r="A555" s="13" t="s">
        <v>28</v>
      </c>
      <c r="B555" s="13" t="s">
        <v>625</v>
      </c>
      <c r="C555" s="13" t="s">
        <v>239</v>
      </c>
      <c r="D555" s="13" t="s">
        <v>626</v>
      </c>
      <c r="E555" s="13" t="s">
        <v>634</v>
      </c>
      <c r="F555" s="13" t="s">
        <v>242</v>
      </c>
      <c r="G555" s="13" t="s">
        <v>876</v>
      </c>
      <c r="H555" s="13" t="s">
        <v>877</v>
      </c>
      <c r="I555" s="14">
        <v>3</v>
      </c>
      <c r="J555" s="13" t="s">
        <v>27</v>
      </c>
      <c r="K555" s="13" t="s">
        <v>556</v>
      </c>
      <c r="L555" s="13" t="s">
        <v>738</v>
      </c>
      <c r="M555" s="13" t="s">
        <v>742</v>
      </c>
    </row>
    <row r="556" spans="1:13" x14ac:dyDescent="0.3">
      <c r="A556" s="13" t="s">
        <v>72</v>
      </c>
      <c r="B556" s="13" t="s">
        <v>256</v>
      </c>
      <c r="C556" s="13" t="s">
        <v>239</v>
      </c>
      <c r="D556" s="13" t="s">
        <v>564</v>
      </c>
      <c r="E556" s="13" t="s">
        <v>1602</v>
      </c>
      <c r="F556" s="13" t="s">
        <v>242</v>
      </c>
      <c r="G556" s="13" t="s">
        <v>1603</v>
      </c>
      <c r="H556" s="13" t="s">
        <v>1604</v>
      </c>
      <c r="I556" s="14">
        <v>8</v>
      </c>
      <c r="J556" s="13" t="s">
        <v>71</v>
      </c>
      <c r="K556" s="13" t="s">
        <v>1133</v>
      </c>
      <c r="L556" s="13" t="s">
        <v>738</v>
      </c>
      <c r="M556" s="13" t="s">
        <v>742</v>
      </c>
    </row>
    <row r="557" spans="1:13" x14ac:dyDescent="0.3">
      <c r="A557" s="13" t="s">
        <v>72</v>
      </c>
      <c r="B557" s="13" t="s">
        <v>256</v>
      </c>
      <c r="C557" s="13" t="s">
        <v>239</v>
      </c>
      <c r="D557" s="13" t="s">
        <v>564</v>
      </c>
      <c r="E557" s="13" t="s">
        <v>1602</v>
      </c>
      <c r="F557" s="13" t="s">
        <v>242</v>
      </c>
      <c r="G557" s="13" t="s">
        <v>753</v>
      </c>
      <c r="H557" s="13" t="s">
        <v>754</v>
      </c>
      <c r="I557" s="14">
        <v>2</v>
      </c>
      <c r="J557" s="13" t="s">
        <v>71</v>
      </c>
      <c r="K557" s="13" t="s">
        <v>1133</v>
      </c>
      <c r="L557" s="13" t="s">
        <v>738</v>
      </c>
      <c r="M557" s="13" t="s">
        <v>742</v>
      </c>
    </row>
    <row r="558" spans="1:13" x14ac:dyDescent="0.3">
      <c r="A558" s="13" t="s">
        <v>72</v>
      </c>
      <c r="B558" s="13" t="s">
        <v>256</v>
      </c>
      <c r="C558" s="13" t="s">
        <v>239</v>
      </c>
      <c r="D558" s="13" t="s">
        <v>564</v>
      </c>
      <c r="E558" s="13" t="s">
        <v>1605</v>
      </c>
      <c r="F558" s="13" t="s">
        <v>242</v>
      </c>
      <c r="G558" s="13" t="s">
        <v>1606</v>
      </c>
      <c r="H558" s="13" t="s">
        <v>1607</v>
      </c>
      <c r="I558" s="14">
        <v>1</v>
      </c>
      <c r="J558" s="13" t="s">
        <v>71</v>
      </c>
      <c r="K558" s="13" t="s">
        <v>1354</v>
      </c>
      <c r="L558" s="13" t="s">
        <v>738</v>
      </c>
      <c r="M558" s="13" t="s">
        <v>742</v>
      </c>
    </row>
    <row r="559" spans="1:13" x14ac:dyDescent="0.3">
      <c r="A559" s="13" t="s">
        <v>72</v>
      </c>
      <c r="B559" s="13" t="s">
        <v>256</v>
      </c>
      <c r="C559" s="13" t="s">
        <v>239</v>
      </c>
      <c r="D559" s="13" t="s">
        <v>564</v>
      </c>
      <c r="E559" s="13" t="s">
        <v>1605</v>
      </c>
      <c r="F559" s="13" t="s">
        <v>242</v>
      </c>
      <c r="G559" s="13" t="s">
        <v>1596</v>
      </c>
      <c r="H559" s="13" t="s">
        <v>1597</v>
      </c>
      <c r="I559" s="14">
        <v>6</v>
      </c>
      <c r="J559" s="13" t="s">
        <v>71</v>
      </c>
      <c r="K559" s="13" t="s">
        <v>1354</v>
      </c>
      <c r="L559" s="13" t="s">
        <v>738</v>
      </c>
      <c r="M559" s="13" t="s">
        <v>742</v>
      </c>
    </row>
    <row r="560" spans="1:13" x14ac:dyDescent="0.3">
      <c r="A560" s="13" t="s">
        <v>72</v>
      </c>
      <c r="B560" s="13" t="s">
        <v>256</v>
      </c>
      <c r="C560" s="13" t="s">
        <v>239</v>
      </c>
      <c r="D560" s="13" t="s">
        <v>564</v>
      </c>
      <c r="E560" s="13" t="s">
        <v>1605</v>
      </c>
      <c r="F560" s="13" t="s">
        <v>242</v>
      </c>
      <c r="G560" s="13" t="s">
        <v>1608</v>
      </c>
      <c r="H560" s="13" t="s">
        <v>1609</v>
      </c>
      <c r="I560" s="14">
        <v>1</v>
      </c>
      <c r="J560" s="13" t="s">
        <v>71</v>
      </c>
      <c r="K560" s="13" t="s">
        <v>1354</v>
      </c>
      <c r="L560" s="13" t="s">
        <v>738</v>
      </c>
      <c r="M560" s="13" t="s">
        <v>742</v>
      </c>
    </row>
    <row r="561" spans="1:13" x14ac:dyDescent="0.3">
      <c r="A561" s="13" t="s">
        <v>72</v>
      </c>
      <c r="B561" s="13" t="s">
        <v>256</v>
      </c>
      <c r="C561" s="13" t="s">
        <v>239</v>
      </c>
      <c r="D561" s="13" t="s">
        <v>564</v>
      </c>
      <c r="E561" s="13" t="s">
        <v>644</v>
      </c>
      <c r="F561" s="13" t="s">
        <v>242</v>
      </c>
      <c r="G561" s="13" t="s">
        <v>1603</v>
      </c>
      <c r="H561" s="13" t="s">
        <v>1604</v>
      </c>
      <c r="I561" s="14">
        <v>10</v>
      </c>
      <c r="J561" s="13" t="s">
        <v>71</v>
      </c>
      <c r="K561" s="13" t="s">
        <v>550</v>
      </c>
      <c r="L561" s="13" t="s">
        <v>738</v>
      </c>
      <c r="M561" s="13" t="s">
        <v>742</v>
      </c>
    </row>
    <row r="562" spans="1:13" x14ac:dyDescent="0.3">
      <c r="A562" s="13" t="s">
        <v>72</v>
      </c>
      <c r="B562" s="13" t="s">
        <v>256</v>
      </c>
      <c r="C562" s="13" t="s">
        <v>239</v>
      </c>
      <c r="D562" s="13" t="s">
        <v>564</v>
      </c>
      <c r="E562" s="13" t="s">
        <v>644</v>
      </c>
      <c r="F562" s="13" t="s">
        <v>242</v>
      </c>
      <c r="G562" s="13" t="s">
        <v>1610</v>
      </c>
      <c r="H562" s="13" t="s">
        <v>1611</v>
      </c>
      <c r="I562" s="14">
        <v>1</v>
      </c>
      <c r="J562" s="13" t="s">
        <v>71</v>
      </c>
      <c r="K562" s="13" t="s">
        <v>550</v>
      </c>
      <c r="L562" s="13" t="s">
        <v>738</v>
      </c>
      <c r="M562" s="13" t="s">
        <v>742</v>
      </c>
    </row>
    <row r="563" spans="1:13" x14ac:dyDescent="0.3">
      <c r="A563" s="13" t="s">
        <v>72</v>
      </c>
      <c r="B563" s="13" t="s">
        <v>256</v>
      </c>
      <c r="C563" s="13" t="s">
        <v>239</v>
      </c>
      <c r="D563" s="13" t="s">
        <v>564</v>
      </c>
      <c r="E563" s="13" t="s">
        <v>644</v>
      </c>
      <c r="F563" s="13" t="s">
        <v>242</v>
      </c>
      <c r="G563" s="13" t="s">
        <v>1262</v>
      </c>
      <c r="H563" s="13" t="s">
        <v>1263</v>
      </c>
      <c r="I563" s="14">
        <v>4</v>
      </c>
      <c r="J563" s="13" t="s">
        <v>71</v>
      </c>
      <c r="K563" s="13" t="s">
        <v>550</v>
      </c>
      <c r="L563" s="13" t="s">
        <v>738</v>
      </c>
      <c r="M563" s="13" t="s">
        <v>742</v>
      </c>
    </row>
    <row r="564" spans="1:13" x14ac:dyDescent="0.3">
      <c r="A564" s="13" t="s">
        <v>72</v>
      </c>
      <c r="B564" s="13" t="s">
        <v>256</v>
      </c>
      <c r="C564" s="13" t="s">
        <v>239</v>
      </c>
      <c r="D564" s="13" t="s">
        <v>564</v>
      </c>
      <c r="E564" s="13" t="s">
        <v>644</v>
      </c>
      <c r="F564" s="13" t="s">
        <v>242</v>
      </c>
      <c r="G564" s="13" t="s">
        <v>830</v>
      </c>
      <c r="H564" s="13" t="s">
        <v>831</v>
      </c>
      <c r="I564" s="14">
        <v>2</v>
      </c>
      <c r="J564" s="13" t="s">
        <v>71</v>
      </c>
      <c r="K564" s="13" t="s">
        <v>550</v>
      </c>
      <c r="L564" s="13" t="s">
        <v>738</v>
      </c>
      <c r="M564" s="13" t="s">
        <v>742</v>
      </c>
    </row>
    <row r="565" spans="1:13" x14ac:dyDescent="0.3">
      <c r="A565" s="13" t="s">
        <v>72</v>
      </c>
      <c r="B565" s="13" t="s">
        <v>256</v>
      </c>
      <c r="C565" s="13" t="s">
        <v>239</v>
      </c>
      <c r="D565" s="13" t="s">
        <v>564</v>
      </c>
      <c r="E565" s="13" t="s">
        <v>644</v>
      </c>
      <c r="F565" s="13" t="s">
        <v>242</v>
      </c>
      <c r="G565" s="13" t="s">
        <v>1325</v>
      </c>
      <c r="H565" s="13" t="s">
        <v>1326</v>
      </c>
      <c r="I565" s="14">
        <v>2</v>
      </c>
      <c r="J565" s="13" t="s">
        <v>71</v>
      </c>
      <c r="K565" s="13" t="s">
        <v>550</v>
      </c>
      <c r="L565" s="13" t="s">
        <v>738</v>
      </c>
      <c r="M565" s="13" t="s">
        <v>742</v>
      </c>
    </row>
    <row r="566" spans="1:13" x14ac:dyDescent="0.3">
      <c r="A566" s="13" t="s">
        <v>72</v>
      </c>
      <c r="B566" s="13" t="s">
        <v>256</v>
      </c>
      <c r="C566" s="13" t="s">
        <v>239</v>
      </c>
      <c r="D566" s="13" t="s">
        <v>564</v>
      </c>
      <c r="E566" s="13" t="s">
        <v>644</v>
      </c>
      <c r="F566" s="13" t="s">
        <v>242</v>
      </c>
      <c r="G566" s="13" t="s">
        <v>1612</v>
      </c>
      <c r="H566" s="13" t="s">
        <v>1613</v>
      </c>
      <c r="I566" s="14">
        <v>1</v>
      </c>
      <c r="J566" s="13" t="s">
        <v>71</v>
      </c>
      <c r="K566" s="13" t="s">
        <v>550</v>
      </c>
      <c r="L566" s="13" t="s">
        <v>738</v>
      </c>
      <c r="M566" s="13" t="s">
        <v>742</v>
      </c>
    </row>
    <row r="567" spans="1:13" x14ac:dyDescent="0.3">
      <c r="A567" s="13" t="s">
        <v>72</v>
      </c>
      <c r="B567" s="13" t="s">
        <v>256</v>
      </c>
      <c r="C567" s="13" t="s">
        <v>239</v>
      </c>
      <c r="D567" s="13" t="s">
        <v>564</v>
      </c>
      <c r="E567" s="13" t="s">
        <v>644</v>
      </c>
      <c r="F567" s="13" t="s">
        <v>242</v>
      </c>
      <c r="G567" s="13" t="s">
        <v>753</v>
      </c>
      <c r="H567" s="13" t="s">
        <v>754</v>
      </c>
      <c r="I567" s="14">
        <v>3</v>
      </c>
      <c r="J567" s="13" t="s">
        <v>71</v>
      </c>
      <c r="K567" s="13" t="s">
        <v>550</v>
      </c>
      <c r="L567" s="13" t="s">
        <v>738</v>
      </c>
      <c r="M567" s="13" t="s">
        <v>742</v>
      </c>
    </row>
    <row r="568" spans="1:13" x14ac:dyDescent="0.3">
      <c r="A568" s="13" t="s">
        <v>72</v>
      </c>
      <c r="B568" s="13" t="s">
        <v>256</v>
      </c>
      <c r="C568" s="13" t="s">
        <v>239</v>
      </c>
      <c r="D568" s="13" t="s">
        <v>564</v>
      </c>
      <c r="E568" s="13" t="s">
        <v>644</v>
      </c>
      <c r="F568" s="13" t="s">
        <v>242</v>
      </c>
      <c r="G568" s="13" t="s">
        <v>1344</v>
      </c>
      <c r="H568" s="13" t="s">
        <v>1345</v>
      </c>
      <c r="I568" s="14">
        <v>2</v>
      </c>
      <c r="J568" s="13" t="s">
        <v>71</v>
      </c>
      <c r="K568" s="13" t="s">
        <v>550</v>
      </c>
      <c r="L568" s="13" t="s">
        <v>738</v>
      </c>
      <c r="M568" s="13" t="s">
        <v>742</v>
      </c>
    </row>
    <row r="569" spans="1:13" x14ac:dyDescent="0.3">
      <c r="A569" s="13" t="s">
        <v>72</v>
      </c>
      <c r="B569" s="13" t="s">
        <v>256</v>
      </c>
      <c r="C569" s="13" t="s">
        <v>239</v>
      </c>
      <c r="D569" s="13" t="s">
        <v>564</v>
      </c>
      <c r="E569" s="13" t="s">
        <v>644</v>
      </c>
      <c r="F569" s="13" t="s">
        <v>242</v>
      </c>
      <c r="G569" s="13" t="s">
        <v>1198</v>
      </c>
      <c r="H569" s="13" t="s">
        <v>1199</v>
      </c>
      <c r="I569" s="14">
        <v>2</v>
      </c>
      <c r="J569" s="13" t="s">
        <v>71</v>
      </c>
      <c r="K569" s="13" t="s">
        <v>550</v>
      </c>
      <c r="L569" s="13" t="s">
        <v>738</v>
      </c>
      <c r="M569" s="13" t="s">
        <v>742</v>
      </c>
    </row>
    <row r="570" spans="1:13" x14ac:dyDescent="0.3">
      <c r="A570" s="13" t="s">
        <v>72</v>
      </c>
      <c r="B570" s="13" t="s">
        <v>256</v>
      </c>
      <c r="C570" s="13" t="s">
        <v>239</v>
      </c>
      <c r="D570" s="13" t="s">
        <v>564</v>
      </c>
      <c r="E570" s="13" t="s">
        <v>644</v>
      </c>
      <c r="F570" s="13" t="s">
        <v>242</v>
      </c>
      <c r="G570" s="13" t="s">
        <v>1200</v>
      </c>
      <c r="H570" s="13" t="s">
        <v>1201</v>
      </c>
      <c r="I570" s="14">
        <v>2</v>
      </c>
      <c r="J570" s="13" t="s">
        <v>71</v>
      </c>
      <c r="K570" s="13" t="s">
        <v>550</v>
      </c>
      <c r="L570" s="13" t="s">
        <v>738</v>
      </c>
      <c r="M570" s="13" t="s">
        <v>742</v>
      </c>
    </row>
    <row r="571" spans="1:13" x14ac:dyDescent="0.3">
      <c r="A571" s="13" t="s">
        <v>72</v>
      </c>
      <c r="B571" s="13" t="s">
        <v>256</v>
      </c>
      <c r="C571" s="13" t="s">
        <v>239</v>
      </c>
      <c r="D571" s="13" t="s">
        <v>564</v>
      </c>
      <c r="E571" s="13" t="s">
        <v>644</v>
      </c>
      <c r="F571" s="13" t="s">
        <v>242</v>
      </c>
      <c r="G571" s="13" t="s">
        <v>1614</v>
      </c>
      <c r="H571" s="13" t="s">
        <v>1615</v>
      </c>
      <c r="I571" s="14">
        <v>4</v>
      </c>
      <c r="J571" s="13" t="s">
        <v>71</v>
      </c>
      <c r="K571" s="13" t="s">
        <v>550</v>
      </c>
      <c r="L571" s="13" t="s">
        <v>738</v>
      </c>
      <c r="M571" s="13" t="s">
        <v>742</v>
      </c>
    </row>
    <row r="572" spans="1:13" x14ac:dyDescent="0.3">
      <c r="A572" s="13" t="s">
        <v>72</v>
      </c>
      <c r="B572" s="13" t="s">
        <v>256</v>
      </c>
      <c r="C572" s="13" t="s">
        <v>239</v>
      </c>
      <c r="D572" s="13" t="s">
        <v>564</v>
      </c>
      <c r="E572" s="13" t="s">
        <v>644</v>
      </c>
      <c r="F572" s="13" t="s">
        <v>242</v>
      </c>
      <c r="G572" s="13" t="s">
        <v>1616</v>
      </c>
      <c r="H572" s="13" t="s">
        <v>1617</v>
      </c>
      <c r="I572" s="14">
        <v>20</v>
      </c>
      <c r="J572" s="13" t="s">
        <v>71</v>
      </c>
      <c r="K572" s="13" t="s">
        <v>550</v>
      </c>
      <c r="L572" s="13" t="s">
        <v>738</v>
      </c>
      <c r="M572" s="13" t="s">
        <v>742</v>
      </c>
    </row>
    <row r="573" spans="1:13" x14ac:dyDescent="0.3">
      <c r="A573" s="13" t="s">
        <v>72</v>
      </c>
      <c r="B573" s="13" t="s">
        <v>256</v>
      </c>
      <c r="C573" s="13" t="s">
        <v>239</v>
      </c>
      <c r="D573" s="13" t="s">
        <v>564</v>
      </c>
      <c r="E573" s="13" t="s">
        <v>644</v>
      </c>
      <c r="F573" s="13" t="s">
        <v>242</v>
      </c>
      <c r="G573" s="13" t="s">
        <v>1584</v>
      </c>
      <c r="H573" s="13" t="s">
        <v>1585</v>
      </c>
      <c r="I573" s="14">
        <v>1</v>
      </c>
      <c r="J573" s="13" t="s">
        <v>71</v>
      </c>
      <c r="K573" s="13" t="s">
        <v>550</v>
      </c>
      <c r="L573" s="13" t="s">
        <v>738</v>
      </c>
      <c r="M573" s="13" t="s">
        <v>742</v>
      </c>
    </row>
    <row r="574" spans="1:13" x14ac:dyDescent="0.3">
      <c r="A574" s="13" t="s">
        <v>72</v>
      </c>
      <c r="B574" s="13" t="s">
        <v>256</v>
      </c>
      <c r="C574" s="13" t="s">
        <v>239</v>
      </c>
      <c r="D574" s="13" t="s">
        <v>564</v>
      </c>
      <c r="E574" s="13" t="s">
        <v>644</v>
      </c>
      <c r="F574" s="13" t="s">
        <v>242</v>
      </c>
      <c r="G574" s="13" t="s">
        <v>1288</v>
      </c>
      <c r="H574" s="13" t="s">
        <v>1289</v>
      </c>
      <c r="I574" s="14">
        <v>2</v>
      </c>
      <c r="J574" s="13" t="s">
        <v>71</v>
      </c>
      <c r="K574" s="13" t="s">
        <v>550</v>
      </c>
      <c r="L574" s="13" t="s">
        <v>738</v>
      </c>
      <c r="M574" s="13" t="s">
        <v>742</v>
      </c>
    </row>
    <row r="575" spans="1:13" x14ac:dyDescent="0.3">
      <c r="A575" s="13" t="s">
        <v>72</v>
      </c>
      <c r="B575" s="13" t="s">
        <v>256</v>
      </c>
      <c r="C575" s="13" t="s">
        <v>239</v>
      </c>
      <c r="D575" s="13" t="s">
        <v>564</v>
      </c>
      <c r="E575" s="13" t="s">
        <v>644</v>
      </c>
      <c r="F575" s="13" t="s">
        <v>242</v>
      </c>
      <c r="G575" s="13" t="s">
        <v>1618</v>
      </c>
      <c r="H575" s="13" t="s">
        <v>1619</v>
      </c>
      <c r="I575" s="14">
        <v>1</v>
      </c>
      <c r="J575" s="13" t="s">
        <v>71</v>
      </c>
      <c r="K575" s="13" t="s">
        <v>550</v>
      </c>
      <c r="L575" s="13" t="s">
        <v>738</v>
      </c>
      <c r="M575" s="13" t="s">
        <v>742</v>
      </c>
    </row>
    <row r="576" spans="1:13" x14ac:dyDescent="0.3">
      <c r="A576" s="13" t="s">
        <v>72</v>
      </c>
      <c r="B576" s="13" t="s">
        <v>256</v>
      </c>
      <c r="C576" s="13" t="s">
        <v>239</v>
      </c>
      <c r="D576" s="13" t="s">
        <v>564</v>
      </c>
      <c r="E576" s="13" t="s">
        <v>1620</v>
      </c>
      <c r="F576" s="13" t="s">
        <v>242</v>
      </c>
      <c r="G576" s="13" t="s">
        <v>1614</v>
      </c>
      <c r="H576" s="13" t="s">
        <v>1615</v>
      </c>
      <c r="I576" s="14">
        <v>4</v>
      </c>
      <c r="J576" s="13" t="s">
        <v>71</v>
      </c>
      <c r="K576" s="13" t="s">
        <v>1023</v>
      </c>
      <c r="L576" s="13" t="s">
        <v>738</v>
      </c>
      <c r="M576" s="13" t="s">
        <v>742</v>
      </c>
    </row>
    <row r="577" spans="1:13" x14ac:dyDescent="0.3">
      <c r="A577" s="13" t="s">
        <v>72</v>
      </c>
      <c r="B577" s="13" t="s">
        <v>256</v>
      </c>
      <c r="C577" s="13" t="s">
        <v>239</v>
      </c>
      <c r="D577" s="13" t="s">
        <v>564</v>
      </c>
      <c r="E577" s="13" t="s">
        <v>1620</v>
      </c>
      <c r="F577" s="13" t="s">
        <v>242</v>
      </c>
      <c r="G577" s="13" t="s">
        <v>1262</v>
      </c>
      <c r="H577" s="13" t="s">
        <v>1263</v>
      </c>
      <c r="I577" s="14">
        <v>3</v>
      </c>
      <c r="J577" s="13" t="s">
        <v>71</v>
      </c>
      <c r="K577" s="13" t="s">
        <v>1023</v>
      </c>
      <c r="L577" s="13" t="s">
        <v>738</v>
      </c>
      <c r="M577" s="13" t="s">
        <v>742</v>
      </c>
    </row>
    <row r="578" spans="1:13" x14ac:dyDescent="0.3">
      <c r="A578" s="13" t="s">
        <v>72</v>
      </c>
      <c r="B578" s="13" t="s">
        <v>256</v>
      </c>
      <c r="C578" s="13" t="s">
        <v>239</v>
      </c>
      <c r="D578" s="13" t="s">
        <v>564</v>
      </c>
      <c r="E578" s="13" t="s">
        <v>1620</v>
      </c>
      <c r="F578" s="13" t="s">
        <v>242</v>
      </c>
      <c r="G578" s="13" t="s">
        <v>1325</v>
      </c>
      <c r="H578" s="13" t="s">
        <v>1326</v>
      </c>
      <c r="I578" s="14">
        <v>2</v>
      </c>
      <c r="J578" s="13" t="s">
        <v>71</v>
      </c>
      <c r="K578" s="13" t="s">
        <v>1023</v>
      </c>
      <c r="L578" s="13" t="s">
        <v>738</v>
      </c>
      <c r="M578" s="13" t="s">
        <v>742</v>
      </c>
    </row>
    <row r="579" spans="1:13" x14ac:dyDescent="0.3">
      <c r="A579" s="13" t="s">
        <v>72</v>
      </c>
      <c r="B579" s="13" t="s">
        <v>256</v>
      </c>
      <c r="C579" s="13" t="s">
        <v>239</v>
      </c>
      <c r="D579" s="13" t="s">
        <v>564</v>
      </c>
      <c r="E579" s="13" t="s">
        <v>1620</v>
      </c>
      <c r="F579" s="13" t="s">
        <v>242</v>
      </c>
      <c r="G579" s="13" t="s">
        <v>830</v>
      </c>
      <c r="H579" s="13" t="s">
        <v>831</v>
      </c>
      <c r="I579" s="14">
        <v>3</v>
      </c>
      <c r="J579" s="13" t="s">
        <v>71</v>
      </c>
      <c r="K579" s="13" t="s">
        <v>1023</v>
      </c>
      <c r="L579" s="13" t="s">
        <v>738</v>
      </c>
      <c r="M579" s="13" t="s">
        <v>742</v>
      </c>
    </row>
    <row r="580" spans="1:13" x14ac:dyDescent="0.3">
      <c r="A580" s="13" t="s">
        <v>72</v>
      </c>
      <c r="B580" s="13" t="s">
        <v>256</v>
      </c>
      <c r="C580" s="13" t="s">
        <v>239</v>
      </c>
      <c r="D580" s="13" t="s">
        <v>564</v>
      </c>
      <c r="E580" s="13" t="s">
        <v>1620</v>
      </c>
      <c r="F580" s="13" t="s">
        <v>242</v>
      </c>
      <c r="G580" s="13" t="s">
        <v>1603</v>
      </c>
      <c r="H580" s="13" t="s">
        <v>1604</v>
      </c>
      <c r="I580" s="14">
        <v>8</v>
      </c>
      <c r="J580" s="13" t="s">
        <v>71</v>
      </c>
      <c r="K580" s="13" t="s">
        <v>1023</v>
      </c>
      <c r="L580" s="13" t="s">
        <v>738</v>
      </c>
      <c r="M580" s="13" t="s">
        <v>742</v>
      </c>
    </row>
    <row r="581" spans="1:13" x14ac:dyDescent="0.3">
      <c r="A581" s="13" t="s">
        <v>72</v>
      </c>
      <c r="B581" s="13" t="s">
        <v>256</v>
      </c>
      <c r="C581" s="13" t="s">
        <v>239</v>
      </c>
      <c r="D581" s="13" t="s">
        <v>564</v>
      </c>
      <c r="E581" s="13" t="s">
        <v>1620</v>
      </c>
      <c r="F581" s="13" t="s">
        <v>242</v>
      </c>
      <c r="G581" s="13" t="s">
        <v>1612</v>
      </c>
      <c r="H581" s="13" t="s">
        <v>1613</v>
      </c>
      <c r="I581" s="14">
        <v>1</v>
      </c>
      <c r="J581" s="13" t="s">
        <v>71</v>
      </c>
      <c r="K581" s="13" t="s">
        <v>1023</v>
      </c>
      <c r="L581" s="13" t="s">
        <v>738</v>
      </c>
      <c r="M581" s="13" t="s">
        <v>742</v>
      </c>
    </row>
    <row r="582" spans="1:13" x14ac:dyDescent="0.3">
      <c r="A582" s="13" t="s">
        <v>72</v>
      </c>
      <c r="B582" s="13" t="s">
        <v>256</v>
      </c>
      <c r="C582" s="13" t="s">
        <v>239</v>
      </c>
      <c r="D582" s="13" t="s">
        <v>564</v>
      </c>
      <c r="E582" s="13" t="s">
        <v>1620</v>
      </c>
      <c r="F582" s="13" t="s">
        <v>242</v>
      </c>
      <c r="G582" s="13" t="s">
        <v>1621</v>
      </c>
      <c r="H582" s="13" t="s">
        <v>1622</v>
      </c>
      <c r="I582" s="14">
        <v>2</v>
      </c>
      <c r="J582" s="13" t="s">
        <v>71</v>
      </c>
      <c r="K582" s="13" t="s">
        <v>1023</v>
      </c>
      <c r="L582" s="13" t="s">
        <v>738</v>
      </c>
      <c r="M582" s="13" t="s">
        <v>742</v>
      </c>
    </row>
    <row r="583" spans="1:13" x14ac:dyDescent="0.3">
      <c r="A583" s="13" t="s">
        <v>72</v>
      </c>
      <c r="B583" s="13" t="s">
        <v>256</v>
      </c>
      <c r="C583" s="13" t="s">
        <v>239</v>
      </c>
      <c r="D583" s="13" t="s">
        <v>564</v>
      </c>
      <c r="E583" s="13" t="s">
        <v>1620</v>
      </c>
      <c r="F583" s="13" t="s">
        <v>242</v>
      </c>
      <c r="G583" s="13" t="s">
        <v>1553</v>
      </c>
      <c r="H583" s="13" t="s">
        <v>1554</v>
      </c>
      <c r="I583" s="14">
        <v>2</v>
      </c>
      <c r="J583" s="13" t="s">
        <v>71</v>
      </c>
      <c r="K583" s="13" t="s">
        <v>1023</v>
      </c>
      <c r="L583" s="13" t="s">
        <v>738</v>
      </c>
      <c r="M583" s="13" t="s">
        <v>742</v>
      </c>
    </row>
    <row r="584" spans="1:13" x14ac:dyDescent="0.3">
      <c r="A584" s="13" t="s">
        <v>72</v>
      </c>
      <c r="B584" s="13" t="s">
        <v>256</v>
      </c>
      <c r="C584" s="13" t="s">
        <v>239</v>
      </c>
      <c r="D584" s="13" t="s">
        <v>564</v>
      </c>
      <c r="E584" s="13" t="s">
        <v>1620</v>
      </c>
      <c r="F584" s="13" t="s">
        <v>242</v>
      </c>
      <c r="G584" s="13" t="s">
        <v>1545</v>
      </c>
      <c r="H584" s="13" t="s">
        <v>1546</v>
      </c>
      <c r="I584" s="14">
        <v>6</v>
      </c>
      <c r="J584" s="13" t="s">
        <v>71</v>
      </c>
      <c r="K584" s="13" t="s">
        <v>1023</v>
      </c>
      <c r="L584" s="13" t="s">
        <v>738</v>
      </c>
      <c r="M584" s="13" t="s">
        <v>742</v>
      </c>
    </row>
    <row r="585" spans="1:13" x14ac:dyDescent="0.3">
      <c r="A585" s="13" t="s">
        <v>72</v>
      </c>
      <c r="B585" s="13" t="s">
        <v>256</v>
      </c>
      <c r="C585" s="13" t="s">
        <v>239</v>
      </c>
      <c r="D585" s="13" t="s">
        <v>564</v>
      </c>
      <c r="E585" s="13" t="s">
        <v>1620</v>
      </c>
      <c r="F585" s="13" t="s">
        <v>242</v>
      </c>
      <c r="G585" s="13" t="s">
        <v>1623</v>
      </c>
      <c r="H585" s="13" t="s">
        <v>1624</v>
      </c>
      <c r="I585" s="14">
        <v>2</v>
      </c>
      <c r="J585" s="13" t="s">
        <v>71</v>
      </c>
      <c r="K585" s="13" t="s">
        <v>1023</v>
      </c>
      <c r="L585" s="13" t="s">
        <v>738</v>
      </c>
      <c r="M585" s="13" t="s">
        <v>742</v>
      </c>
    </row>
    <row r="586" spans="1:13" x14ac:dyDescent="0.3">
      <c r="A586" s="13" t="s">
        <v>72</v>
      </c>
      <c r="B586" s="13" t="s">
        <v>256</v>
      </c>
      <c r="C586" s="13" t="s">
        <v>239</v>
      </c>
      <c r="D586" s="13" t="s">
        <v>564</v>
      </c>
      <c r="E586" s="13" t="s">
        <v>1620</v>
      </c>
      <c r="F586" s="13" t="s">
        <v>242</v>
      </c>
      <c r="G586" s="13" t="s">
        <v>1202</v>
      </c>
      <c r="H586" s="13" t="s">
        <v>1203</v>
      </c>
      <c r="I586" s="14">
        <v>1</v>
      </c>
      <c r="J586" s="13" t="s">
        <v>71</v>
      </c>
      <c r="K586" s="13" t="s">
        <v>1023</v>
      </c>
      <c r="L586" s="13" t="s">
        <v>738</v>
      </c>
      <c r="M586" s="13" t="s">
        <v>742</v>
      </c>
    </row>
    <row r="587" spans="1:13" x14ac:dyDescent="0.3">
      <c r="A587" s="13" t="s">
        <v>72</v>
      </c>
      <c r="B587" s="13" t="s">
        <v>256</v>
      </c>
      <c r="C587" s="13" t="s">
        <v>239</v>
      </c>
      <c r="D587" s="13" t="s">
        <v>564</v>
      </c>
      <c r="E587" s="13" t="s">
        <v>1620</v>
      </c>
      <c r="F587" s="13" t="s">
        <v>242</v>
      </c>
      <c r="G587" s="13" t="s">
        <v>1625</v>
      </c>
      <c r="H587" s="13" t="s">
        <v>1626</v>
      </c>
      <c r="I587" s="14">
        <v>1</v>
      </c>
      <c r="J587" s="13" t="s">
        <v>71</v>
      </c>
      <c r="K587" s="13" t="s">
        <v>1023</v>
      </c>
      <c r="L587" s="13" t="s">
        <v>738</v>
      </c>
      <c r="M587" s="13" t="s">
        <v>742</v>
      </c>
    </row>
    <row r="588" spans="1:13" x14ac:dyDescent="0.3">
      <c r="A588" s="13" t="s">
        <v>72</v>
      </c>
      <c r="B588" s="13" t="s">
        <v>256</v>
      </c>
      <c r="C588" s="13" t="s">
        <v>239</v>
      </c>
      <c r="D588" s="13" t="s">
        <v>564</v>
      </c>
      <c r="E588" s="13" t="s">
        <v>1620</v>
      </c>
      <c r="F588" s="13" t="s">
        <v>242</v>
      </c>
      <c r="G588" s="13" t="s">
        <v>1627</v>
      </c>
      <c r="H588" s="13" t="s">
        <v>1628</v>
      </c>
      <c r="I588" s="14">
        <v>2</v>
      </c>
      <c r="J588" s="13" t="s">
        <v>71</v>
      </c>
      <c r="K588" s="13" t="s">
        <v>1023</v>
      </c>
      <c r="L588" s="13" t="s">
        <v>738</v>
      </c>
      <c r="M588" s="13" t="s">
        <v>742</v>
      </c>
    </row>
    <row r="589" spans="1:13" x14ac:dyDescent="0.3">
      <c r="A589" s="13" t="s">
        <v>72</v>
      </c>
      <c r="B589" s="13" t="s">
        <v>256</v>
      </c>
      <c r="C589" s="13" t="s">
        <v>239</v>
      </c>
      <c r="D589" s="13" t="s">
        <v>564</v>
      </c>
      <c r="E589" s="13" t="s">
        <v>1620</v>
      </c>
      <c r="F589" s="13" t="s">
        <v>242</v>
      </c>
      <c r="G589" s="13" t="s">
        <v>1629</v>
      </c>
      <c r="H589" s="13" t="s">
        <v>1630</v>
      </c>
      <c r="I589" s="14">
        <v>1</v>
      </c>
      <c r="J589" s="13" t="s">
        <v>71</v>
      </c>
      <c r="K589" s="13" t="s">
        <v>1023</v>
      </c>
      <c r="L589" s="13" t="s">
        <v>738</v>
      </c>
      <c r="M589" s="13" t="s">
        <v>742</v>
      </c>
    </row>
    <row r="590" spans="1:13" x14ac:dyDescent="0.3">
      <c r="A590" s="13" t="s">
        <v>72</v>
      </c>
      <c r="B590" s="13" t="s">
        <v>256</v>
      </c>
      <c r="C590" s="13" t="s">
        <v>239</v>
      </c>
      <c r="D590" s="13" t="s">
        <v>564</v>
      </c>
      <c r="E590" s="13" t="s">
        <v>1620</v>
      </c>
      <c r="F590" s="13" t="s">
        <v>242</v>
      </c>
      <c r="G590" s="13" t="s">
        <v>1631</v>
      </c>
      <c r="H590" s="13" t="s">
        <v>1632</v>
      </c>
      <c r="I590" s="14">
        <v>1</v>
      </c>
      <c r="J590" s="13" t="s">
        <v>71</v>
      </c>
      <c r="K590" s="13" t="s">
        <v>1023</v>
      </c>
      <c r="L590" s="13" t="s">
        <v>738</v>
      </c>
      <c r="M590" s="13" t="s">
        <v>742</v>
      </c>
    </row>
    <row r="591" spans="1:13" x14ac:dyDescent="0.3">
      <c r="A591" s="13" t="s">
        <v>102</v>
      </c>
      <c r="B591" s="13" t="s">
        <v>1633</v>
      </c>
      <c r="C591" s="13" t="s">
        <v>239</v>
      </c>
      <c r="D591" s="13" t="s">
        <v>1634</v>
      </c>
      <c r="E591" s="13" t="s">
        <v>1635</v>
      </c>
      <c r="F591" s="13" t="s">
        <v>242</v>
      </c>
      <c r="G591" s="13" t="s">
        <v>1636</v>
      </c>
      <c r="H591" s="13" t="s">
        <v>1637</v>
      </c>
      <c r="I591" s="14">
        <v>2</v>
      </c>
      <c r="J591" s="13" t="s">
        <v>101</v>
      </c>
      <c r="K591" s="13" t="s">
        <v>708</v>
      </c>
      <c r="L591" s="13" t="s">
        <v>738</v>
      </c>
      <c r="M591" s="13" t="s">
        <v>742</v>
      </c>
    </row>
    <row r="592" spans="1:13" x14ac:dyDescent="0.3">
      <c r="A592" s="13" t="s">
        <v>102</v>
      </c>
      <c r="B592" s="13" t="s">
        <v>1633</v>
      </c>
      <c r="C592" s="13" t="s">
        <v>239</v>
      </c>
      <c r="D592" s="13" t="s">
        <v>1634</v>
      </c>
      <c r="E592" s="13" t="s">
        <v>1635</v>
      </c>
      <c r="F592" s="13" t="s">
        <v>242</v>
      </c>
      <c r="G592" s="13" t="s">
        <v>1144</v>
      </c>
      <c r="H592" s="13" t="s">
        <v>1145</v>
      </c>
      <c r="I592" s="14">
        <v>1</v>
      </c>
      <c r="J592" s="13" t="s">
        <v>101</v>
      </c>
      <c r="K592" s="13" t="s">
        <v>708</v>
      </c>
      <c r="L592" s="13" t="s">
        <v>738</v>
      </c>
      <c r="M592" s="13" t="s">
        <v>742</v>
      </c>
    </row>
    <row r="593" spans="1:13" x14ac:dyDescent="0.3">
      <c r="A593" s="13" t="s">
        <v>102</v>
      </c>
      <c r="B593" s="13" t="s">
        <v>1633</v>
      </c>
      <c r="C593" s="13" t="s">
        <v>239</v>
      </c>
      <c r="D593" s="13" t="s">
        <v>1634</v>
      </c>
      <c r="E593" s="13" t="s">
        <v>1638</v>
      </c>
      <c r="F593" s="13" t="s">
        <v>242</v>
      </c>
      <c r="G593" s="13" t="s">
        <v>849</v>
      </c>
      <c r="H593" s="13" t="s">
        <v>850</v>
      </c>
      <c r="I593" s="14">
        <v>2</v>
      </c>
      <c r="J593" s="13" t="s">
        <v>101</v>
      </c>
      <c r="K593" s="13" t="s">
        <v>587</v>
      </c>
      <c r="L593" s="13" t="s">
        <v>738</v>
      </c>
      <c r="M593" s="13" t="s">
        <v>742</v>
      </c>
    </row>
    <row r="594" spans="1:13" x14ac:dyDescent="0.3">
      <c r="A594" s="13" t="s">
        <v>102</v>
      </c>
      <c r="B594" s="13" t="s">
        <v>1633</v>
      </c>
      <c r="C594" s="13" t="s">
        <v>239</v>
      </c>
      <c r="D594" s="13" t="s">
        <v>1634</v>
      </c>
      <c r="E594" s="13" t="s">
        <v>1638</v>
      </c>
      <c r="F594" s="13" t="s">
        <v>242</v>
      </c>
      <c r="G594" s="13" t="s">
        <v>1636</v>
      </c>
      <c r="H594" s="13" t="s">
        <v>1637</v>
      </c>
      <c r="I594" s="14">
        <v>2</v>
      </c>
      <c r="J594" s="13" t="s">
        <v>101</v>
      </c>
      <c r="K594" s="13" t="s">
        <v>587</v>
      </c>
      <c r="L594" s="13" t="s">
        <v>738</v>
      </c>
      <c r="M594" s="13" t="s">
        <v>742</v>
      </c>
    </row>
    <row r="595" spans="1:13" x14ac:dyDescent="0.3">
      <c r="A595" s="13" t="s">
        <v>102</v>
      </c>
      <c r="B595" s="13" t="s">
        <v>1633</v>
      </c>
      <c r="C595" s="13" t="s">
        <v>239</v>
      </c>
      <c r="D595" s="13" t="s">
        <v>1634</v>
      </c>
      <c r="E595" s="13" t="s">
        <v>1638</v>
      </c>
      <c r="F595" s="13" t="s">
        <v>242</v>
      </c>
      <c r="G595" s="13" t="s">
        <v>950</v>
      </c>
      <c r="H595" s="13" t="s">
        <v>951</v>
      </c>
      <c r="I595" s="14">
        <v>3</v>
      </c>
      <c r="J595" s="13" t="s">
        <v>101</v>
      </c>
      <c r="K595" s="13" t="s">
        <v>587</v>
      </c>
      <c r="L595" s="13" t="s">
        <v>738</v>
      </c>
      <c r="M595" s="13" t="s">
        <v>742</v>
      </c>
    </row>
    <row r="596" spans="1:13" x14ac:dyDescent="0.3">
      <c r="A596" s="13" t="s">
        <v>124</v>
      </c>
      <c r="B596" s="13" t="s">
        <v>256</v>
      </c>
      <c r="C596" s="13" t="s">
        <v>239</v>
      </c>
      <c r="D596" s="13" t="s">
        <v>1639</v>
      </c>
      <c r="E596" s="13" t="s">
        <v>1640</v>
      </c>
      <c r="F596" s="13" t="s">
        <v>242</v>
      </c>
      <c r="G596" s="13" t="s">
        <v>893</v>
      </c>
      <c r="H596" s="13" t="s">
        <v>894</v>
      </c>
      <c r="I596" s="14">
        <v>2</v>
      </c>
      <c r="J596" s="13" t="s">
        <v>123</v>
      </c>
      <c r="K596" s="13" t="s">
        <v>904</v>
      </c>
      <c r="L596" s="13" t="s">
        <v>738</v>
      </c>
      <c r="M596" s="13" t="s">
        <v>742</v>
      </c>
    </row>
    <row r="597" spans="1:13" x14ac:dyDescent="0.3">
      <c r="A597" s="13" t="s">
        <v>124</v>
      </c>
      <c r="B597" s="13" t="s">
        <v>256</v>
      </c>
      <c r="C597" s="13" t="s">
        <v>239</v>
      </c>
      <c r="D597" s="13" t="s">
        <v>1639</v>
      </c>
      <c r="E597" s="13" t="s">
        <v>1641</v>
      </c>
      <c r="F597" s="13" t="s">
        <v>242</v>
      </c>
      <c r="G597" s="13" t="s">
        <v>1642</v>
      </c>
      <c r="H597" s="13" t="s">
        <v>1643</v>
      </c>
      <c r="I597" s="14">
        <v>1</v>
      </c>
      <c r="J597" s="13" t="s">
        <v>123</v>
      </c>
      <c r="K597" s="13" t="s">
        <v>545</v>
      </c>
      <c r="L597" s="13" t="s">
        <v>738</v>
      </c>
      <c r="M597" s="13" t="s">
        <v>947</v>
      </c>
    </row>
    <row r="598" spans="1:13" x14ac:dyDescent="0.3">
      <c r="A598" s="13" t="s">
        <v>124</v>
      </c>
      <c r="B598" s="13" t="s">
        <v>256</v>
      </c>
      <c r="C598" s="13" t="s">
        <v>239</v>
      </c>
      <c r="D598" s="13" t="s">
        <v>1639</v>
      </c>
      <c r="E598" s="13" t="s">
        <v>1644</v>
      </c>
      <c r="F598" s="13" t="s">
        <v>242</v>
      </c>
      <c r="G598" s="13" t="s">
        <v>778</v>
      </c>
      <c r="H598" s="13" t="s">
        <v>779</v>
      </c>
      <c r="I598" s="14">
        <v>2</v>
      </c>
      <c r="J598" s="13" t="s">
        <v>123</v>
      </c>
      <c r="K598" s="13" t="s">
        <v>398</v>
      </c>
      <c r="L598" s="13" t="s">
        <v>738</v>
      </c>
      <c r="M598" s="13" t="s">
        <v>742</v>
      </c>
    </row>
    <row r="599" spans="1:13" x14ac:dyDescent="0.3">
      <c r="A599" s="13" t="s">
        <v>124</v>
      </c>
      <c r="B599" s="13" t="s">
        <v>256</v>
      </c>
      <c r="C599" s="13" t="s">
        <v>239</v>
      </c>
      <c r="D599" s="13" t="s">
        <v>1639</v>
      </c>
      <c r="E599" s="13" t="s">
        <v>1644</v>
      </c>
      <c r="F599" s="13" t="s">
        <v>242</v>
      </c>
      <c r="G599" s="13" t="s">
        <v>1645</v>
      </c>
      <c r="H599" s="13" t="s">
        <v>1646</v>
      </c>
      <c r="I599" s="14">
        <v>1</v>
      </c>
      <c r="J599" s="13" t="s">
        <v>123</v>
      </c>
      <c r="K599" s="13" t="s">
        <v>398</v>
      </c>
      <c r="L599" s="13" t="s">
        <v>738</v>
      </c>
      <c r="M599" s="13" t="s">
        <v>742</v>
      </c>
    </row>
    <row r="600" spans="1:13" x14ac:dyDescent="0.3">
      <c r="A600" s="13" t="s">
        <v>124</v>
      </c>
      <c r="B600" s="13" t="s">
        <v>256</v>
      </c>
      <c r="C600" s="13" t="s">
        <v>239</v>
      </c>
      <c r="D600" s="13" t="s">
        <v>1639</v>
      </c>
      <c r="E600" s="13" t="s">
        <v>1644</v>
      </c>
      <c r="F600" s="13" t="s">
        <v>242</v>
      </c>
      <c r="G600" s="13" t="s">
        <v>1202</v>
      </c>
      <c r="H600" s="13" t="s">
        <v>1203</v>
      </c>
      <c r="I600" s="14">
        <v>1</v>
      </c>
      <c r="J600" s="13" t="s">
        <v>123</v>
      </c>
      <c r="K600" s="13" t="s">
        <v>398</v>
      </c>
      <c r="L600" s="13" t="s">
        <v>738</v>
      </c>
      <c r="M600" s="13" t="s">
        <v>742</v>
      </c>
    </row>
    <row r="601" spans="1:13" x14ac:dyDescent="0.3">
      <c r="A601" s="13" t="s">
        <v>124</v>
      </c>
      <c r="B601" s="13" t="s">
        <v>256</v>
      </c>
      <c r="C601" s="13" t="s">
        <v>239</v>
      </c>
      <c r="D601" s="13" t="s">
        <v>1639</v>
      </c>
      <c r="E601" s="13" t="s">
        <v>1644</v>
      </c>
      <c r="F601" s="13" t="s">
        <v>242</v>
      </c>
      <c r="G601" s="13" t="s">
        <v>893</v>
      </c>
      <c r="H601" s="13" t="s">
        <v>894</v>
      </c>
      <c r="I601" s="14">
        <v>1</v>
      </c>
      <c r="J601" s="13" t="s">
        <v>123</v>
      </c>
      <c r="K601" s="13" t="s">
        <v>398</v>
      </c>
      <c r="L601" s="13" t="s">
        <v>738</v>
      </c>
      <c r="M601" s="13" t="s">
        <v>742</v>
      </c>
    </row>
    <row r="602" spans="1:13" x14ac:dyDescent="0.3">
      <c r="A602" s="13" t="s">
        <v>124</v>
      </c>
      <c r="B602" s="13" t="s">
        <v>256</v>
      </c>
      <c r="C602" s="13" t="s">
        <v>239</v>
      </c>
      <c r="D602" s="13" t="s">
        <v>1639</v>
      </c>
      <c r="E602" s="13" t="s">
        <v>1647</v>
      </c>
      <c r="F602" s="13" t="s">
        <v>242</v>
      </c>
      <c r="G602" s="13" t="s">
        <v>1648</v>
      </c>
      <c r="H602" s="13" t="s">
        <v>1649</v>
      </c>
      <c r="I602" s="14">
        <v>1</v>
      </c>
      <c r="J602" s="13" t="s">
        <v>123</v>
      </c>
      <c r="K602" s="13" t="s">
        <v>688</v>
      </c>
      <c r="L602" s="13" t="s">
        <v>738</v>
      </c>
      <c r="M602" s="13" t="s">
        <v>742</v>
      </c>
    </row>
    <row r="603" spans="1:13" x14ac:dyDescent="0.3">
      <c r="A603" s="13" t="s">
        <v>124</v>
      </c>
      <c r="B603" s="13" t="s">
        <v>256</v>
      </c>
      <c r="C603" s="13" t="s">
        <v>239</v>
      </c>
      <c r="D603" s="13" t="s">
        <v>1639</v>
      </c>
      <c r="E603" s="13" t="s">
        <v>1647</v>
      </c>
      <c r="F603" s="13" t="s">
        <v>242</v>
      </c>
      <c r="G603" s="13" t="s">
        <v>893</v>
      </c>
      <c r="H603" s="13" t="s">
        <v>894</v>
      </c>
      <c r="I603" s="14">
        <v>2</v>
      </c>
      <c r="J603" s="13" t="s">
        <v>123</v>
      </c>
      <c r="K603" s="13" t="s">
        <v>688</v>
      </c>
      <c r="L603" s="13" t="s">
        <v>738</v>
      </c>
      <c r="M603" s="13" t="s">
        <v>742</v>
      </c>
    </row>
    <row r="604" spans="1:13" x14ac:dyDescent="0.3">
      <c r="A604" s="13" t="s">
        <v>175</v>
      </c>
      <c r="B604" s="13" t="s">
        <v>263</v>
      </c>
      <c r="C604" s="13" t="s">
        <v>239</v>
      </c>
      <c r="D604" s="13" t="s">
        <v>359</v>
      </c>
      <c r="E604" s="13" t="s">
        <v>647</v>
      </c>
      <c r="F604" s="13" t="s">
        <v>242</v>
      </c>
      <c r="G604" s="13" t="s">
        <v>1650</v>
      </c>
      <c r="H604" s="13" t="s">
        <v>1651</v>
      </c>
      <c r="I604" s="14">
        <v>1</v>
      </c>
      <c r="J604" s="13" t="s">
        <v>174</v>
      </c>
      <c r="K604" s="13" t="s">
        <v>363</v>
      </c>
      <c r="L604" s="13" t="s">
        <v>738</v>
      </c>
      <c r="M604" s="13" t="s">
        <v>742</v>
      </c>
    </row>
    <row r="605" spans="1:13" x14ac:dyDescent="0.3">
      <c r="A605" s="13" t="s">
        <v>147</v>
      </c>
      <c r="B605" s="13" t="s">
        <v>256</v>
      </c>
      <c r="C605" s="13" t="s">
        <v>239</v>
      </c>
      <c r="D605" s="13" t="s">
        <v>1308</v>
      </c>
      <c r="E605" s="13" t="s">
        <v>1652</v>
      </c>
      <c r="F605" s="13" t="s">
        <v>242</v>
      </c>
      <c r="G605" s="13" t="s">
        <v>1653</v>
      </c>
      <c r="H605" s="13" t="s">
        <v>1654</v>
      </c>
      <c r="I605" s="14">
        <v>1</v>
      </c>
      <c r="J605" s="13" t="s">
        <v>146</v>
      </c>
      <c r="K605" s="13" t="s">
        <v>281</v>
      </c>
      <c r="L605" s="13" t="s">
        <v>738</v>
      </c>
      <c r="M605" s="13" t="s">
        <v>742</v>
      </c>
    </row>
    <row r="606" spans="1:13" x14ac:dyDescent="0.3">
      <c r="A606" s="13" t="s">
        <v>147</v>
      </c>
      <c r="B606" s="13" t="s">
        <v>256</v>
      </c>
      <c r="C606" s="13" t="s">
        <v>239</v>
      </c>
      <c r="D606" s="13" t="s">
        <v>1308</v>
      </c>
      <c r="E606" s="13" t="s">
        <v>1652</v>
      </c>
      <c r="F606" s="13" t="s">
        <v>242</v>
      </c>
      <c r="G606" s="13" t="s">
        <v>772</v>
      </c>
      <c r="H606" s="13" t="s">
        <v>773</v>
      </c>
      <c r="I606" s="14">
        <v>1</v>
      </c>
      <c r="J606" s="13" t="s">
        <v>146</v>
      </c>
      <c r="K606" s="13" t="s">
        <v>281</v>
      </c>
      <c r="L606" s="13" t="s">
        <v>738</v>
      </c>
      <c r="M606" s="13" t="s">
        <v>742</v>
      </c>
    </row>
    <row r="607" spans="1:13" x14ac:dyDescent="0.3">
      <c r="A607" s="13" t="s">
        <v>147</v>
      </c>
      <c r="B607" s="13" t="s">
        <v>256</v>
      </c>
      <c r="C607" s="13" t="s">
        <v>239</v>
      </c>
      <c r="D607" s="13" t="s">
        <v>1308</v>
      </c>
      <c r="E607" s="13" t="s">
        <v>1655</v>
      </c>
      <c r="F607" s="13" t="s">
        <v>242</v>
      </c>
      <c r="G607" s="13" t="s">
        <v>1656</v>
      </c>
      <c r="H607" s="13" t="s">
        <v>1657</v>
      </c>
      <c r="I607" s="14">
        <v>1</v>
      </c>
      <c r="J607" s="13" t="s">
        <v>146</v>
      </c>
      <c r="K607" s="13" t="s">
        <v>299</v>
      </c>
      <c r="L607" s="13" t="s">
        <v>738</v>
      </c>
      <c r="M607" s="13" t="s">
        <v>742</v>
      </c>
    </row>
    <row r="608" spans="1:13" x14ac:dyDescent="0.3">
      <c r="A608" s="13" t="s">
        <v>147</v>
      </c>
      <c r="B608" s="13" t="s">
        <v>256</v>
      </c>
      <c r="C608" s="13" t="s">
        <v>239</v>
      </c>
      <c r="D608" s="13" t="s">
        <v>1308</v>
      </c>
      <c r="E608" s="13" t="s">
        <v>1655</v>
      </c>
      <c r="F608" s="13" t="s">
        <v>242</v>
      </c>
      <c r="G608" s="13" t="s">
        <v>749</v>
      </c>
      <c r="H608" s="13" t="s">
        <v>750</v>
      </c>
      <c r="I608" s="14">
        <v>1</v>
      </c>
      <c r="J608" s="13" t="s">
        <v>146</v>
      </c>
      <c r="K608" s="13" t="s">
        <v>299</v>
      </c>
      <c r="L608" s="13" t="s">
        <v>738</v>
      </c>
      <c r="M608" s="13" t="s">
        <v>742</v>
      </c>
    </row>
    <row r="609" spans="1:13" x14ac:dyDescent="0.3">
      <c r="A609" s="13" t="s">
        <v>147</v>
      </c>
      <c r="B609" s="13" t="s">
        <v>256</v>
      </c>
      <c r="C609" s="13" t="s">
        <v>239</v>
      </c>
      <c r="D609" s="13" t="s">
        <v>1308</v>
      </c>
      <c r="E609" s="13" t="s">
        <v>1655</v>
      </c>
      <c r="F609" s="13" t="s">
        <v>242</v>
      </c>
      <c r="G609" s="13" t="s">
        <v>1658</v>
      </c>
      <c r="H609" s="13" t="s">
        <v>1659</v>
      </c>
      <c r="I609" s="14">
        <v>2</v>
      </c>
      <c r="J609" s="13" t="s">
        <v>146</v>
      </c>
      <c r="K609" s="13" t="s">
        <v>299</v>
      </c>
      <c r="L609" s="13" t="s">
        <v>738</v>
      </c>
      <c r="M609" s="13" t="s">
        <v>742</v>
      </c>
    </row>
    <row r="610" spans="1:13" x14ac:dyDescent="0.3">
      <c r="A610" s="13" t="s">
        <v>16</v>
      </c>
      <c r="B610" s="13" t="s">
        <v>346</v>
      </c>
      <c r="C610" s="13" t="s">
        <v>239</v>
      </c>
      <c r="D610" s="13" t="s">
        <v>665</v>
      </c>
      <c r="E610" s="13" t="s">
        <v>1660</v>
      </c>
      <c r="F610" s="13" t="s">
        <v>242</v>
      </c>
      <c r="G610" s="13" t="s">
        <v>1661</v>
      </c>
      <c r="H610" s="13" t="s">
        <v>1662</v>
      </c>
      <c r="I610" s="14">
        <v>1</v>
      </c>
      <c r="J610" s="13" t="s">
        <v>15</v>
      </c>
      <c r="K610" s="13" t="s">
        <v>351</v>
      </c>
      <c r="L610" s="13" t="s">
        <v>738</v>
      </c>
      <c r="M610" s="13" t="s">
        <v>1663</v>
      </c>
    </row>
    <row r="611" spans="1:13" x14ac:dyDescent="0.3">
      <c r="A611" s="13" t="s">
        <v>16</v>
      </c>
      <c r="B611" s="13" t="s">
        <v>346</v>
      </c>
      <c r="C611" s="13" t="s">
        <v>239</v>
      </c>
      <c r="D611" s="13" t="s">
        <v>665</v>
      </c>
      <c r="E611" s="13" t="s">
        <v>1660</v>
      </c>
      <c r="F611" s="13" t="s">
        <v>242</v>
      </c>
      <c r="G611" s="13" t="s">
        <v>1664</v>
      </c>
      <c r="H611" s="13" t="s">
        <v>1665</v>
      </c>
      <c r="I611" s="14">
        <v>2</v>
      </c>
      <c r="J611" s="13" t="s">
        <v>15</v>
      </c>
      <c r="K611" s="13" t="s">
        <v>351</v>
      </c>
      <c r="L611" s="13" t="s">
        <v>738</v>
      </c>
      <c r="M611" s="13" t="s">
        <v>689</v>
      </c>
    </row>
    <row r="612" spans="1:13" x14ac:dyDescent="0.3">
      <c r="A612" s="13" t="s">
        <v>16</v>
      </c>
      <c r="B612" s="13" t="s">
        <v>346</v>
      </c>
      <c r="C612" s="13" t="s">
        <v>239</v>
      </c>
      <c r="D612" s="13" t="s">
        <v>665</v>
      </c>
      <c r="E612" s="13" t="s">
        <v>1666</v>
      </c>
      <c r="F612" s="13" t="s">
        <v>242</v>
      </c>
      <c r="G612" s="13" t="s">
        <v>1667</v>
      </c>
      <c r="H612" s="13" t="s">
        <v>1668</v>
      </c>
      <c r="I612" s="14">
        <v>2</v>
      </c>
      <c r="J612" s="13" t="s">
        <v>15</v>
      </c>
      <c r="K612" s="13" t="s">
        <v>449</v>
      </c>
      <c r="L612" s="13" t="s">
        <v>738</v>
      </c>
      <c r="M612" s="13" t="s">
        <v>1355</v>
      </c>
    </row>
    <row r="613" spans="1:13" x14ac:dyDescent="0.3">
      <c r="A613" s="13" t="s">
        <v>16</v>
      </c>
      <c r="B613" s="13" t="s">
        <v>346</v>
      </c>
      <c r="C613" s="13" t="s">
        <v>239</v>
      </c>
      <c r="D613" s="13" t="s">
        <v>665</v>
      </c>
      <c r="E613" s="13" t="s">
        <v>1669</v>
      </c>
      <c r="F613" s="13" t="s">
        <v>242</v>
      </c>
      <c r="G613" s="13" t="s">
        <v>1603</v>
      </c>
      <c r="H613" s="13" t="s">
        <v>1604</v>
      </c>
      <c r="I613" s="14">
        <v>1</v>
      </c>
      <c r="J613" s="13" t="s">
        <v>15</v>
      </c>
      <c r="K613" s="13" t="s">
        <v>568</v>
      </c>
      <c r="L613" s="13" t="s">
        <v>738</v>
      </c>
      <c r="M613" s="13" t="s">
        <v>742</v>
      </c>
    </row>
    <row r="614" spans="1:13" x14ac:dyDescent="0.3">
      <c r="A614" s="13" t="s">
        <v>16</v>
      </c>
      <c r="B614" s="13" t="s">
        <v>346</v>
      </c>
      <c r="C614" s="13" t="s">
        <v>239</v>
      </c>
      <c r="D614" s="13" t="s">
        <v>665</v>
      </c>
      <c r="E614" s="13" t="s">
        <v>1669</v>
      </c>
      <c r="F614" s="13" t="s">
        <v>242</v>
      </c>
      <c r="G614" s="13" t="s">
        <v>1670</v>
      </c>
      <c r="H614" s="13" t="s">
        <v>1671</v>
      </c>
      <c r="I614" s="14">
        <v>1</v>
      </c>
      <c r="J614" s="13" t="s">
        <v>15</v>
      </c>
      <c r="K614" s="13" t="s">
        <v>568</v>
      </c>
      <c r="L614" s="13" t="s">
        <v>738</v>
      </c>
      <c r="M614" s="13" t="s">
        <v>742</v>
      </c>
    </row>
    <row r="615" spans="1:13" x14ac:dyDescent="0.3">
      <c r="A615" s="13" t="s">
        <v>16</v>
      </c>
      <c r="B615" s="13" t="s">
        <v>346</v>
      </c>
      <c r="C615" s="13" t="s">
        <v>239</v>
      </c>
      <c r="D615" s="13" t="s">
        <v>665</v>
      </c>
      <c r="E615" s="13" t="s">
        <v>666</v>
      </c>
      <c r="F615" s="13" t="s">
        <v>242</v>
      </c>
      <c r="G615" s="13" t="s">
        <v>1672</v>
      </c>
      <c r="H615" s="13" t="s">
        <v>1673</v>
      </c>
      <c r="I615" s="14">
        <v>1</v>
      </c>
      <c r="J615" s="13" t="s">
        <v>15</v>
      </c>
      <c r="K615" s="13" t="s">
        <v>669</v>
      </c>
      <c r="L615" s="13" t="s">
        <v>738</v>
      </c>
      <c r="M615" s="13" t="s">
        <v>631</v>
      </c>
    </row>
    <row r="616" spans="1:13" x14ac:dyDescent="0.3">
      <c r="A616" s="13" t="s">
        <v>16</v>
      </c>
      <c r="B616" s="13" t="s">
        <v>346</v>
      </c>
      <c r="C616" s="13" t="s">
        <v>239</v>
      </c>
      <c r="D616" s="13" t="s">
        <v>665</v>
      </c>
      <c r="E616" s="13" t="s">
        <v>1674</v>
      </c>
      <c r="F616" s="13" t="s">
        <v>242</v>
      </c>
      <c r="G616" s="13" t="s">
        <v>1675</v>
      </c>
      <c r="H616" s="13" t="s">
        <v>1676</v>
      </c>
      <c r="I616" s="14">
        <v>2</v>
      </c>
      <c r="J616" s="13" t="s">
        <v>15</v>
      </c>
      <c r="K616" s="13" t="s">
        <v>467</v>
      </c>
      <c r="L616" s="13" t="s">
        <v>738</v>
      </c>
      <c r="M616" s="13" t="s">
        <v>1677</v>
      </c>
    </row>
    <row r="617" spans="1:13" x14ac:dyDescent="0.3">
      <c r="A617" s="13" t="s">
        <v>16</v>
      </c>
      <c r="B617" s="13" t="s">
        <v>346</v>
      </c>
      <c r="C617" s="13" t="s">
        <v>239</v>
      </c>
      <c r="D617" s="13" t="s">
        <v>665</v>
      </c>
      <c r="E617" s="13" t="s">
        <v>674</v>
      </c>
      <c r="F617" s="13" t="s">
        <v>242</v>
      </c>
      <c r="G617" s="13" t="s">
        <v>1678</v>
      </c>
      <c r="H617" s="13" t="s">
        <v>1679</v>
      </c>
      <c r="I617" s="14">
        <v>3</v>
      </c>
      <c r="J617" s="13" t="s">
        <v>15</v>
      </c>
      <c r="K617" s="13" t="s">
        <v>550</v>
      </c>
      <c r="L617" s="13" t="s">
        <v>738</v>
      </c>
      <c r="M617" s="13" t="s">
        <v>892</v>
      </c>
    </row>
    <row r="618" spans="1:13" x14ac:dyDescent="0.3">
      <c r="A618" s="13" t="s">
        <v>16</v>
      </c>
      <c r="B618" s="13" t="s">
        <v>346</v>
      </c>
      <c r="C618" s="13" t="s">
        <v>239</v>
      </c>
      <c r="D618" s="13" t="s">
        <v>665</v>
      </c>
      <c r="E618" s="13" t="s">
        <v>1680</v>
      </c>
      <c r="F618" s="13" t="s">
        <v>242</v>
      </c>
      <c r="G618" s="13" t="s">
        <v>1681</v>
      </c>
      <c r="H618" s="13" t="s">
        <v>1682</v>
      </c>
      <c r="I618" s="14">
        <v>5</v>
      </c>
      <c r="J618" s="13" t="s">
        <v>15</v>
      </c>
      <c r="K618" s="13" t="s">
        <v>461</v>
      </c>
      <c r="L618" s="13" t="s">
        <v>738</v>
      </c>
      <c r="M618" s="13" t="s">
        <v>1683</v>
      </c>
    </row>
    <row r="619" spans="1:13" x14ac:dyDescent="0.3">
      <c r="A619" s="13" t="s">
        <v>16</v>
      </c>
      <c r="B619" s="13" t="s">
        <v>346</v>
      </c>
      <c r="C619" s="13" t="s">
        <v>239</v>
      </c>
      <c r="D619" s="13" t="s">
        <v>665</v>
      </c>
      <c r="E619" s="13" t="s">
        <v>1680</v>
      </c>
      <c r="F619" s="13" t="s">
        <v>242</v>
      </c>
      <c r="G619" s="13" t="s">
        <v>1684</v>
      </c>
      <c r="H619" s="13" t="s">
        <v>1685</v>
      </c>
      <c r="I619" s="14">
        <v>5</v>
      </c>
      <c r="J619" s="13" t="s">
        <v>15</v>
      </c>
      <c r="K619" s="13" t="s">
        <v>461</v>
      </c>
      <c r="L619" s="13" t="s">
        <v>738</v>
      </c>
      <c r="M619" s="13" t="s">
        <v>1683</v>
      </c>
    </row>
    <row r="620" spans="1:13" x14ac:dyDescent="0.3">
      <c r="A620" s="13" t="s">
        <v>16</v>
      </c>
      <c r="B620" s="13" t="s">
        <v>346</v>
      </c>
      <c r="C620" s="13" t="s">
        <v>239</v>
      </c>
      <c r="D620" s="13" t="s">
        <v>665</v>
      </c>
      <c r="E620" s="13" t="s">
        <v>677</v>
      </c>
      <c r="F620" s="13" t="s">
        <v>242</v>
      </c>
      <c r="G620" s="13" t="s">
        <v>1686</v>
      </c>
      <c r="H620" s="13" t="s">
        <v>1687</v>
      </c>
      <c r="I620" s="14">
        <v>3</v>
      </c>
      <c r="J620" s="13" t="s">
        <v>15</v>
      </c>
      <c r="K620" s="13" t="s">
        <v>563</v>
      </c>
      <c r="L620" s="13" t="s">
        <v>738</v>
      </c>
      <c r="M620" s="13" t="s">
        <v>1677</v>
      </c>
    </row>
    <row r="621" spans="1:13" x14ac:dyDescent="0.3">
      <c r="A621" s="13" t="s">
        <v>16</v>
      </c>
      <c r="B621" s="13" t="s">
        <v>346</v>
      </c>
      <c r="C621" s="13" t="s">
        <v>239</v>
      </c>
      <c r="D621" s="13" t="s">
        <v>665</v>
      </c>
      <c r="E621" s="13" t="s">
        <v>677</v>
      </c>
      <c r="F621" s="13" t="s">
        <v>242</v>
      </c>
      <c r="G621" s="13" t="s">
        <v>1684</v>
      </c>
      <c r="H621" s="13" t="s">
        <v>1685</v>
      </c>
      <c r="I621" s="14">
        <v>1</v>
      </c>
      <c r="J621" s="13" t="s">
        <v>15</v>
      </c>
      <c r="K621" s="13" t="s">
        <v>563</v>
      </c>
      <c r="L621" s="13" t="s">
        <v>738</v>
      </c>
      <c r="M621" s="13" t="s">
        <v>1683</v>
      </c>
    </row>
    <row r="622" spans="1:13" x14ac:dyDescent="0.3">
      <c r="A622" s="13" t="s">
        <v>16</v>
      </c>
      <c r="B622" s="13" t="s">
        <v>346</v>
      </c>
      <c r="C622" s="13" t="s">
        <v>239</v>
      </c>
      <c r="D622" s="13" t="s">
        <v>665</v>
      </c>
      <c r="E622" s="13" t="s">
        <v>1688</v>
      </c>
      <c r="F622" s="13" t="s">
        <v>242</v>
      </c>
      <c r="G622" s="13" t="s">
        <v>1689</v>
      </c>
      <c r="H622" s="13" t="s">
        <v>1690</v>
      </c>
      <c r="I622" s="14">
        <v>1</v>
      </c>
      <c r="J622" s="13" t="s">
        <v>15</v>
      </c>
      <c r="K622" s="13" t="s">
        <v>581</v>
      </c>
      <c r="L622" s="13" t="s">
        <v>738</v>
      </c>
      <c r="M622" s="13" t="s">
        <v>1355</v>
      </c>
    </row>
    <row r="623" spans="1:13" x14ac:dyDescent="0.3">
      <c r="A623" s="13" t="s">
        <v>16</v>
      </c>
      <c r="B623" s="13" t="s">
        <v>346</v>
      </c>
      <c r="C623" s="13" t="s">
        <v>239</v>
      </c>
      <c r="D623" s="13" t="s">
        <v>665</v>
      </c>
      <c r="E623" s="13" t="s">
        <v>685</v>
      </c>
      <c r="F623" s="13" t="s">
        <v>242</v>
      </c>
      <c r="G623" s="13" t="s">
        <v>1691</v>
      </c>
      <c r="H623" s="13" t="s">
        <v>1662</v>
      </c>
      <c r="I623" s="14">
        <v>3</v>
      </c>
      <c r="J623" s="13" t="s">
        <v>15</v>
      </c>
      <c r="K623" s="13" t="s">
        <v>688</v>
      </c>
      <c r="L623" s="13" t="s">
        <v>738</v>
      </c>
      <c r="M623" s="13" t="s">
        <v>1663</v>
      </c>
    </row>
    <row r="624" spans="1:13" x14ac:dyDescent="0.3">
      <c r="A624" s="13" t="s">
        <v>16</v>
      </c>
      <c r="B624" s="13" t="s">
        <v>346</v>
      </c>
      <c r="C624" s="13" t="s">
        <v>239</v>
      </c>
      <c r="D624" s="13" t="s">
        <v>665</v>
      </c>
      <c r="E624" s="13" t="s">
        <v>685</v>
      </c>
      <c r="F624" s="13" t="s">
        <v>242</v>
      </c>
      <c r="G624" s="13" t="s">
        <v>1661</v>
      </c>
      <c r="H624" s="13" t="s">
        <v>1662</v>
      </c>
      <c r="I624" s="14">
        <v>2</v>
      </c>
      <c r="J624" s="13" t="s">
        <v>15</v>
      </c>
      <c r="K624" s="13" t="s">
        <v>688</v>
      </c>
      <c r="L624" s="13" t="s">
        <v>738</v>
      </c>
      <c r="M624" s="13" t="s">
        <v>1663</v>
      </c>
    </row>
    <row r="625" spans="1:13" x14ac:dyDescent="0.3">
      <c r="A625" s="13" t="s">
        <v>16</v>
      </c>
      <c r="B625" s="13" t="s">
        <v>346</v>
      </c>
      <c r="C625" s="13" t="s">
        <v>239</v>
      </c>
      <c r="D625" s="13" t="s">
        <v>665</v>
      </c>
      <c r="E625" s="13" t="s">
        <v>685</v>
      </c>
      <c r="F625" s="13" t="s">
        <v>242</v>
      </c>
      <c r="G625" s="13" t="s">
        <v>1692</v>
      </c>
      <c r="H625" s="13" t="s">
        <v>1662</v>
      </c>
      <c r="I625" s="14">
        <v>2</v>
      </c>
      <c r="J625" s="13" t="s">
        <v>15</v>
      </c>
      <c r="K625" s="13" t="s">
        <v>688</v>
      </c>
      <c r="L625" s="13" t="s">
        <v>738</v>
      </c>
      <c r="M625" s="13" t="s">
        <v>1663</v>
      </c>
    </row>
    <row r="626" spans="1:13" x14ac:dyDescent="0.3">
      <c r="A626" s="13" t="s">
        <v>217</v>
      </c>
      <c r="B626" s="13" t="s">
        <v>256</v>
      </c>
      <c r="C626" s="13" t="s">
        <v>239</v>
      </c>
      <c r="D626" s="13" t="s">
        <v>600</v>
      </c>
      <c r="E626" s="13" t="s">
        <v>1693</v>
      </c>
      <c r="F626" s="13" t="s">
        <v>242</v>
      </c>
      <c r="G626" s="13" t="s">
        <v>1694</v>
      </c>
      <c r="H626" s="13" t="s">
        <v>1695</v>
      </c>
      <c r="I626" s="14">
        <v>2</v>
      </c>
      <c r="J626" s="13" t="s">
        <v>216</v>
      </c>
      <c r="K626" s="13" t="s">
        <v>623</v>
      </c>
      <c r="L626" s="13" t="s">
        <v>738</v>
      </c>
      <c r="M626" s="13" t="s">
        <v>247</v>
      </c>
    </row>
    <row r="627" spans="1:13" x14ac:dyDescent="0.3">
      <c r="A627" s="13" t="s">
        <v>149</v>
      </c>
      <c r="B627" s="13" t="s">
        <v>238</v>
      </c>
      <c r="C627" s="13" t="s">
        <v>239</v>
      </c>
      <c r="D627" s="13" t="s">
        <v>1696</v>
      </c>
      <c r="E627" s="13" t="s">
        <v>1697</v>
      </c>
      <c r="F627" s="13" t="s">
        <v>242</v>
      </c>
      <c r="G627" s="13" t="s">
        <v>1698</v>
      </c>
      <c r="H627" s="13" t="s">
        <v>1699</v>
      </c>
      <c r="I627" s="14">
        <v>4</v>
      </c>
      <c r="J627" s="13" t="s">
        <v>148</v>
      </c>
      <c r="K627" s="13" t="s">
        <v>449</v>
      </c>
      <c r="L627" s="13" t="s">
        <v>738</v>
      </c>
      <c r="M627" s="13" t="s">
        <v>742</v>
      </c>
    </row>
    <row r="628" spans="1:13" x14ac:dyDescent="0.3">
      <c r="A628" s="13" t="s">
        <v>149</v>
      </c>
      <c r="B628" s="13" t="s">
        <v>238</v>
      </c>
      <c r="C628" s="13" t="s">
        <v>239</v>
      </c>
      <c r="D628" s="13" t="s">
        <v>1696</v>
      </c>
      <c r="E628" s="13" t="s">
        <v>1697</v>
      </c>
      <c r="F628" s="13" t="s">
        <v>242</v>
      </c>
      <c r="G628" s="13" t="s">
        <v>835</v>
      </c>
      <c r="H628" s="13" t="s">
        <v>836</v>
      </c>
      <c r="I628" s="14">
        <v>1</v>
      </c>
      <c r="J628" s="13" t="s">
        <v>148</v>
      </c>
      <c r="K628" s="13" t="s">
        <v>449</v>
      </c>
      <c r="L628" s="13" t="s">
        <v>738</v>
      </c>
      <c r="M628" s="13" t="s">
        <v>742</v>
      </c>
    </row>
    <row r="629" spans="1:13" x14ac:dyDescent="0.3">
      <c r="A629" s="13" t="s">
        <v>149</v>
      </c>
      <c r="B629" s="13" t="s">
        <v>238</v>
      </c>
      <c r="C629" s="13" t="s">
        <v>239</v>
      </c>
      <c r="D629" s="13" t="s">
        <v>1696</v>
      </c>
      <c r="E629" s="13" t="s">
        <v>1700</v>
      </c>
      <c r="F629" s="13" t="s">
        <v>242</v>
      </c>
      <c r="G629" s="13" t="s">
        <v>1701</v>
      </c>
      <c r="H629" s="13" t="s">
        <v>1702</v>
      </c>
      <c r="I629" s="14">
        <v>4</v>
      </c>
      <c r="J629" s="13" t="s">
        <v>148</v>
      </c>
      <c r="K629" s="13" t="s">
        <v>461</v>
      </c>
      <c r="L629" s="13" t="s">
        <v>738</v>
      </c>
      <c r="M629" s="13" t="s">
        <v>742</v>
      </c>
    </row>
    <row r="630" spans="1:13" x14ac:dyDescent="0.3">
      <c r="A630" s="13" t="s">
        <v>149</v>
      </c>
      <c r="B630" s="13" t="s">
        <v>238</v>
      </c>
      <c r="C630" s="13" t="s">
        <v>239</v>
      </c>
      <c r="D630" s="13" t="s">
        <v>1696</v>
      </c>
      <c r="E630" s="13" t="s">
        <v>1700</v>
      </c>
      <c r="F630" s="13" t="s">
        <v>242</v>
      </c>
      <c r="G630" s="13" t="s">
        <v>1703</v>
      </c>
      <c r="H630" s="13" t="s">
        <v>1704</v>
      </c>
      <c r="I630" s="14">
        <v>1</v>
      </c>
      <c r="J630" s="13" t="s">
        <v>148</v>
      </c>
      <c r="K630" s="13" t="s">
        <v>461</v>
      </c>
      <c r="L630" s="13" t="s">
        <v>738</v>
      </c>
      <c r="M630" s="13" t="s">
        <v>1705</v>
      </c>
    </row>
    <row r="631" spans="1:13" x14ac:dyDescent="0.3">
      <c r="A631" s="13" t="s">
        <v>126</v>
      </c>
      <c r="B631" s="13" t="s">
        <v>276</v>
      </c>
      <c r="C631" s="13" t="s">
        <v>239</v>
      </c>
      <c r="D631" s="13" t="s">
        <v>1706</v>
      </c>
      <c r="E631" s="13" t="s">
        <v>1707</v>
      </c>
      <c r="F631" s="13" t="s">
        <v>242</v>
      </c>
      <c r="G631" s="13" t="s">
        <v>893</v>
      </c>
      <c r="H631" s="13" t="s">
        <v>894</v>
      </c>
      <c r="I631" s="14">
        <v>5</v>
      </c>
      <c r="J631" s="13" t="s">
        <v>125</v>
      </c>
      <c r="K631" s="13" t="s">
        <v>904</v>
      </c>
      <c r="L631" s="13" t="s">
        <v>738</v>
      </c>
      <c r="M631" s="13" t="s">
        <v>742</v>
      </c>
    </row>
    <row r="632" spans="1:13" x14ac:dyDescent="0.3">
      <c r="A632" s="13" t="s">
        <v>126</v>
      </c>
      <c r="B632" s="13" t="s">
        <v>276</v>
      </c>
      <c r="C632" s="13" t="s">
        <v>239</v>
      </c>
      <c r="D632" s="13" t="s">
        <v>1706</v>
      </c>
      <c r="E632" s="13" t="s">
        <v>1707</v>
      </c>
      <c r="F632" s="13" t="s">
        <v>242</v>
      </c>
      <c r="G632" s="13" t="s">
        <v>1708</v>
      </c>
      <c r="H632" s="13" t="s">
        <v>1709</v>
      </c>
      <c r="I632" s="14">
        <v>1</v>
      </c>
      <c r="J632" s="13" t="s">
        <v>125</v>
      </c>
      <c r="K632" s="13" t="s">
        <v>904</v>
      </c>
      <c r="L632" s="13" t="s">
        <v>738</v>
      </c>
      <c r="M632" s="13" t="s">
        <v>419</v>
      </c>
    </row>
    <row r="633" spans="1:13" x14ac:dyDescent="0.3">
      <c r="A633" s="13" t="s">
        <v>126</v>
      </c>
      <c r="B633" s="13" t="s">
        <v>276</v>
      </c>
      <c r="C633" s="13" t="s">
        <v>239</v>
      </c>
      <c r="D633" s="13" t="s">
        <v>1706</v>
      </c>
      <c r="E633" s="13" t="s">
        <v>1707</v>
      </c>
      <c r="F633" s="13" t="s">
        <v>242</v>
      </c>
      <c r="G633" s="13" t="s">
        <v>1710</v>
      </c>
      <c r="H633" s="13" t="s">
        <v>1711</v>
      </c>
      <c r="I633" s="14">
        <v>1</v>
      </c>
      <c r="J633" s="13" t="s">
        <v>125</v>
      </c>
      <c r="K633" s="13" t="s">
        <v>904</v>
      </c>
      <c r="L633" s="13" t="s">
        <v>738</v>
      </c>
      <c r="M633" s="13" t="s">
        <v>742</v>
      </c>
    </row>
    <row r="634" spans="1:13" x14ac:dyDescent="0.3">
      <c r="A634" s="13" t="s">
        <v>126</v>
      </c>
      <c r="B634" s="13" t="s">
        <v>276</v>
      </c>
      <c r="C634" s="13" t="s">
        <v>239</v>
      </c>
      <c r="D634" s="13" t="s">
        <v>1706</v>
      </c>
      <c r="E634" s="13" t="s">
        <v>1712</v>
      </c>
      <c r="F634" s="13" t="s">
        <v>242</v>
      </c>
      <c r="G634" s="13" t="s">
        <v>1708</v>
      </c>
      <c r="H634" s="13" t="s">
        <v>1709</v>
      </c>
      <c r="I634" s="14">
        <v>1</v>
      </c>
      <c r="J634" s="13" t="s">
        <v>125</v>
      </c>
      <c r="K634" s="13" t="s">
        <v>498</v>
      </c>
      <c r="L634" s="13" t="s">
        <v>738</v>
      </c>
      <c r="M634" s="13" t="s">
        <v>419</v>
      </c>
    </row>
    <row r="635" spans="1:13" x14ac:dyDescent="0.3">
      <c r="A635" s="13" t="s">
        <v>126</v>
      </c>
      <c r="B635" s="13" t="s">
        <v>276</v>
      </c>
      <c r="C635" s="13" t="s">
        <v>239</v>
      </c>
      <c r="D635" s="13" t="s">
        <v>1706</v>
      </c>
      <c r="E635" s="13" t="s">
        <v>1712</v>
      </c>
      <c r="F635" s="13" t="s">
        <v>242</v>
      </c>
      <c r="G635" s="13" t="s">
        <v>893</v>
      </c>
      <c r="H635" s="13" t="s">
        <v>894</v>
      </c>
      <c r="I635" s="14">
        <v>6</v>
      </c>
      <c r="J635" s="13" t="s">
        <v>125</v>
      </c>
      <c r="K635" s="13" t="s">
        <v>498</v>
      </c>
      <c r="L635" s="13" t="s">
        <v>738</v>
      </c>
      <c r="M635" s="13" t="s">
        <v>742</v>
      </c>
    </row>
    <row r="636" spans="1:13" x14ac:dyDescent="0.3">
      <c r="A636" s="13" t="s">
        <v>126</v>
      </c>
      <c r="B636" s="13" t="s">
        <v>276</v>
      </c>
      <c r="C636" s="13" t="s">
        <v>239</v>
      </c>
      <c r="D636" s="13" t="s">
        <v>1706</v>
      </c>
      <c r="E636" s="13" t="s">
        <v>1712</v>
      </c>
      <c r="F636" s="13" t="s">
        <v>242</v>
      </c>
      <c r="G636" s="13" t="s">
        <v>1710</v>
      </c>
      <c r="H636" s="13" t="s">
        <v>1711</v>
      </c>
      <c r="I636" s="14">
        <v>6</v>
      </c>
      <c r="J636" s="13" t="s">
        <v>125</v>
      </c>
      <c r="K636" s="13" t="s">
        <v>498</v>
      </c>
      <c r="L636" s="13" t="s">
        <v>738</v>
      </c>
      <c r="M636" s="13" t="s">
        <v>742</v>
      </c>
    </row>
    <row r="637" spans="1:13" x14ac:dyDescent="0.3">
      <c r="A637" s="13" t="s">
        <v>126</v>
      </c>
      <c r="B637" s="13" t="s">
        <v>276</v>
      </c>
      <c r="C637" s="13" t="s">
        <v>239</v>
      </c>
      <c r="D637" s="13" t="s">
        <v>1706</v>
      </c>
      <c r="E637" s="13" t="s">
        <v>1712</v>
      </c>
      <c r="F637" s="13" t="s">
        <v>242</v>
      </c>
      <c r="G637" s="13" t="s">
        <v>1034</v>
      </c>
      <c r="H637" s="13" t="s">
        <v>1035</v>
      </c>
      <c r="I637" s="14">
        <v>6</v>
      </c>
      <c r="J637" s="13" t="s">
        <v>125</v>
      </c>
      <c r="K637" s="13" t="s">
        <v>498</v>
      </c>
      <c r="L637" s="13" t="s">
        <v>738</v>
      </c>
      <c r="M637" s="13" t="s">
        <v>742</v>
      </c>
    </row>
    <row r="638" spans="1:13" x14ac:dyDescent="0.3">
      <c r="A638" s="13" t="s">
        <v>126</v>
      </c>
      <c r="B638" s="13" t="s">
        <v>276</v>
      </c>
      <c r="C638" s="13" t="s">
        <v>239</v>
      </c>
      <c r="D638" s="13" t="s">
        <v>1706</v>
      </c>
      <c r="E638" s="13" t="s">
        <v>1712</v>
      </c>
      <c r="F638" s="13" t="s">
        <v>242</v>
      </c>
      <c r="G638" s="13" t="s">
        <v>1713</v>
      </c>
      <c r="H638" s="13" t="s">
        <v>1714</v>
      </c>
      <c r="I638" s="14">
        <v>2</v>
      </c>
      <c r="J638" s="13" t="s">
        <v>125</v>
      </c>
      <c r="K638" s="13" t="s">
        <v>498</v>
      </c>
      <c r="L638" s="13" t="s">
        <v>738</v>
      </c>
      <c r="M638" s="13" t="s">
        <v>742</v>
      </c>
    </row>
    <row r="639" spans="1:13" x14ac:dyDescent="0.3">
      <c r="A639" s="13" t="s">
        <v>126</v>
      </c>
      <c r="B639" s="13" t="s">
        <v>276</v>
      </c>
      <c r="C639" s="13" t="s">
        <v>239</v>
      </c>
      <c r="D639" s="13" t="s">
        <v>1706</v>
      </c>
      <c r="E639" s="13" t="s">
        <v>1712</v>
      </c>
      <c r="F639" s="13" t="s">
        <v>242</v>
      </c>
      <c r="G639" s="13" t="s">
        <v>1715</v>
      </c>
      <c r="H639" s="13" t="s">
        <v>1716</v>
      </c>
      <c r="I639" s="14">
        <v>5</v>
      </c>
      <c r="J639" s="13" t="s">
        <v>125</v>
      </c>
      <c r="K639" s="13" t="s">
        <v>498</v>
      </c>
      <c r="L639" s="13" t="s">
        <v>738</v>
      </c>
      <c r="M639" s="13" t="s">
        <v>742</v>
      </c>
    </row>
    <row r="640" spans="1:13" x14ac:dyDescent="0.3">
      <c r="A640" s="13" t="s">
        <v>126</v>
      </c>
      <c r="B640" s="13" t="s">
        <v>276</v>
      </c>
      <c r="C640" s="13" t="s">
        <v>239</v>
      </c>
      <c r="D640" s="13" t="s">
        <v>1706</v>
      </c>
      <c r="E640" s="13" t="s">
        <v>1712</v>
      </c>
      <c r="F640" s="13" t="s">
        <v>242</v>
      </c>
      <c r="G640" s="13" t="s">
        <v>1234</v>
      </c>
      <c r="H640" s="13" t="s">
        <v>1235</v>
      </c>
      <c r="I640" s="14">
        <v>1</v>
      </c>
      <c r="J640" s="13" t="s">
        <v>125</v>
      </c>
      <c r="K640" s="13" t="s">
        <v>498</v>
      </c>
      <c r="L640" s="13" t="s">
        <v>738</v>
      </c>
      <c r="M640" s="13" t="s">
        <v>742</v>
      </c>
    </row>
    <row r="641" spans="1:13" x14ac:dyDescent="0.3">
      <c r="A641" s="13" t="s">
        <v>126</v>
      </c>
      <c r="B641" s="13" t="s">
        <v>276</v>
      </c>
      <c r="C641" s="13" t="s">
        <v>239</v>
      </c>
      <c r="D641" s="13" t="s">
        <v>1706</v>
      </c>
      <c r="E641" s="13" t="s">
        <v>1712</v>
      </c>
      <c r="F641" s="13" t="s">
        <v>242</v>
      </c>
      <c r="G641" s="13" t="s">
        <v>1717</v>
      </c>
      <c r="H641" s="13" t="s">
        <v>1718</v>
      </c>
      <c r="I641" s="14">
        <v>1</v>
      </c>
      <c r="J641" s="13" t="s">
        <v>125</v>
      </c>
      <c r="K641" s="13" t="s">
        <v>498</v>
      </c>
      <c r="L641" s="13" t="s">
        <v>738</v>
      </c>
      <c r="M641" s="13" t="s">
        <v>742</v>
      </c>
    </row>
    <row r="642" spans="1:13" x14ac:dyDescent="0.3">
      <c r="A642" s="13" t="s">
        <v>126</v>
      </c>
      <c r="B642" s="13" t="s">
        <v>276</v>
      </c>
      <c r="C642" s="13" t="s">
        <v>239</v>
      </c>
      <c r="D642" s="13" t="s">
        <v>1706</v>
      </c>
      <c r="E642" s="13" t="s">
        <v>1712</v>
      </c>
      <c r="F642" s="13" t="s">
        <v>242</v>
      </c>
      <c r="G642" s="13" t="s">
        <v>1719</v>
      </c>
      <c r="H642" s="13" t="s">
        <v>1720</v>
      </c>
      <c r="I642" s="14">
        <v>4</v>
      </c>
      <c r="J642" s="13" t="s">
        <v>125</v>
      </c>
      <c r="K642" s="13" t="s">
        <v>498</v>
      </c>
      <c r="L642" s="13" t="s">
        <v>738</v>
      </c>
      <c r="M642" s="13" t="s">
        <v>742</v>
      </c>
    </row>
    <row r="643" spans="1:13" x14ac:dyDescent="0.3">
      <c r="A643" s="13" t="s">
        <v>120</v>
      </c>
      <c r="B643" s="13" t="s">
        <v>256</v>
      </c>
      <c r="C643" s="13" t="s">
        <v>239</v>
      </c>
      <c r="D643" s="13" t="s">
        <v>257</v>
      </c>
      <c r="E643" s="13" t="s">
        <v>705</v>
      </c>
      <c r="F643" s="13" t="s">
        <v>242</v>
      </c>
      <c r="G643" s="13" t="s">
        <v>1721</v>
      </c>
      <c r="H643" s="13" t="s">
        <v>1722</v>
      </c>
      <c r="I643" s="14">
        <v>1</v>
      </c>
      <c r="J643" s="13" t="s">
        <v>119</v>
      </c>
      <c r="K643" s="13" t="s">
        <v>708</v>
      </c>
      <c r="L643" s="13" t="s">
        <v>738</v>
      </c>
      <c r="M643" s="13" t="s">
        <v>742</v>
      </c>
    </row>
    <row r="644" spans="1:13" x14ac:dyDescent="0.3">
      <c r="A644" s="13" t="s">
        <v>120</v>
      </c>
      <c r="B644" s="13" t="s">
        <v>256</v>
      </c>
      <c r="C644" s="13" t="s">
        <v>239</v>
      </c>
      <c r="D644" s="13" t="s">
        <v>257</v>
      </c>
      <c r="E644" s="13" t="s">
        <v>705</v>
      </c>
      <c r="F644" s="13" t="s">
        <v>242</v>
      </c>
      <c r="G644" s="13" t="s">
        <v>1723</v>
      </c>
      <c r="H644" s="13" t="s">
        <v>1724</v>
      </c>
      <c r="I644" s="14">
        <v>1</v>
      </c>
      <c r="J644" s="13" t="s">
        <v>119</v>
      </c>
      <c r="K644" s="13" t="s">
        <v>708</v>
      </c>
      <c r="L644" s="13" t="s">
        <v>738</v>
      </c>
      <c r="M644" s="13" t="s">
        <v>742</v>
      </c>
    </row>
    <row r="645" spans="1:13" x14ac:dyDescent="0.3">
      <c r="A645" s="13" t="s">
        <v>120</v>
      </c>
      <c r="B645" s="13" t="s">
        <v>256</v>
      </c>
      <c r="C645" s="13" t="s">
        <v>239</v>
      </c>
      <c r="D645" s="13" t="s">
        <v>257</v>
      </c>
      <c r="E645" s="13" t="s">
        <v>705</v>
      </c>
      <c r="F645" s="13" t="s">
        <v>242</v>
      </c>
      <c r="G645" s="13" t="s">
        <v>1725</v>
      </c>
      <c r="H645" s="13" t="s">
        <v>1726</v>
      </c>
      <c r="I645" s="14">
        <v>1</v>
      </c>
      <c r="J645" s="13" t="s">
        <v>119</v>
      </c>
      <c r="K645" s="13" t="s">
        <v>708</v>
      </c>
      <c r="L645" s="13" t="s">
        <v>738</v>
      </c>
      <c r="M645" s="13" t="s">
        <v>742</v>
      </c>
    </row>
    <row r="646" spans="1:13" x14ac:dyDescent="0.3">
      <c r="A646" s="13" t="s">
        <v>120</v>
      </c>
      <c r="B646" s="13" t="s">
        <v>256</v>
      </c>
      <c r="C646" s="13" t="s">
        <v>239</v>
      </c>
      <c r="D646" s="13" t="s">
        <v>257</v>
      </c>
      <c r="E646" s="13" t="s">
        <v>705</v>
      </c>
      <c r="F646" s="13" t="s">
        <v>242</v>
      </c>
      <c r="G646" s="13" t="s">
        <v>1727</v>
      </c>
      <c r="H646" s="13" t="s">
        <v>1585</v>
      </c>
      <c r="I646" s="14">
        <v>1</v>
      </c>
      <c r="J646" s="13" t="s">
        <v>119</v>
      </c>
      <c r="K646" s="13" t="s">
        <v>708</v>
      </c>
      <c r="L646" s="13" t="s">
        <v>738</v>
      </c>
      <c r="M646" s="13" t="s">
        <v>742</v>
      </c>
    </row>
    <row r="647" spans="1:13" x14ac:dyDescent="0.3">
      <c r="A647" s="13" t="s">
        <v>120</v>
      </c>
      <c r="B647" s="13" t="s">
        <v>256</v>
      </c>
      <c r="C647" s="13" t="s">
        <v>239</v>
      </c>
      <c r="D647" s="13" t="s">
        <v>257</v>
      </c>
      <c r="E647" s="13" t="s">
        <v>705</v>
      </c>
      <c r="F647" s="13" t="s">
        <v>242</v>
      </c>
      <c r="G647" s="13" t="s">
        <v>893</v>
      </c>
      <c r="H647" s="13" t="s">
        <v>894</v>
      </c>
      <c r="I647" s="14">
        <v>2</v>
      </c>
      <c r="J647" s="13" t="s">
        <v>119</v>
      </c>
      <c r="K647" s="13" t="s">
        <v>708</v>
      </c>
      <c r="L647" s="13" t="s">
        <v>738</v>
      </c>
      <c r="M647" s="13" t="s">
        <v>742</v>
      </c>
    </row>
    <row r="648" spans="1:13" x14ac:dyDescent="0.3">
      <c r="A648" s="13" t="s">
        <v>120</v>
      </c>
      <c r="B648" s="13" t="s">
        <v>256</v>
      </c>
      <c r="C648" s="13" t="s">
        <v>239</v>
      </c>
      <c r="D648" s="13" t="s">
        <v>257</v>
      </c>
      <c r="E648" s="13" t="s">
        <v>705</v>
      </c>
      <c r="F648" s="13" t="s">
        <v>242</v>
      </c>
      <c r="G648" s="13" t="s">
        <v>1728</v>
      </c>
      <c r="H648" s="13" t="s">
        <v>1729</v>
      </c>
      <c r="I648" s="14">
        <v>1</v>
      </c>
      <c r="J648" s="13" t="s">
        <v>119</v>
      </c>
      <c r="K648" s="13" t="s">
        <v>708</v>
      </c>
      <c r="L648" s="13" t="s">
        <v>738</v>
      </c>
      <c r="M648" s="13" t="s">
        <v>742</v>
      </c>
    </row>
    <row r="649" spans="1:13" x14ac:dyDescent="0.3">
      <c r="A649" s="13" t="s">
        <v>120</v>
      </c>
      <c r="B649" s="13" t="s">
        <v>256</v>
      </c>
      <c r="C649" s="13" t="s">
        <v>239</v>
      </c>
      <c r="D649" s="13" t="s">
        <v>257</v>
      </c>
      <c r="E649" s="13" t="s">
        <v>712</v>
      </c>
      <c r="F649" s="13" t="s">
        <v>242</v>
      </c>
      <c r="G649" s="13" t="s">
        <v>893</v>
      </c>
      <c r="H649" s="13" t="s">
        <v>894</v>
      </c>
      <c r="I649" s="14">
        <v>2</v>
      </c>
      <c r="J649" s="13" t="s">
        <v>119</v>
      </c>
      <c r="K649" s="13" t="s">
        <v>316</v>
      </c>
      <c r="L649" s="13" t="s">
        <v>738</v>
      </c>
      <c r="M649" s="13" t="s">
        <v>742</v>
      </c>
    </row>
    <row r="650" spans="1:13" x14ac:dyDescent="0.3">
      <c r="A650" s="13" t="s">
        <v>112</v>
      </c>
      <c r="B650" s="13" t="s">
        <v>444</v>
      </c>
      <c r="C650" s="13" t="s">
        <v>239</v>
      </c>
      <c r="D650" s="13" t="s">
        <v>716</v>
      </c>
      <c r="E650" s="13" t="s">
        <v>717</v>
      </c>
      <c r="F650" s="13" t="s">
        <v>242</v>
      </c>
      <c r="G650" s="13" t="s">
        <v>1730</v>
      </c>
      <c r="H650" s="13" t="s">
        <v>1731</v>
      </c>
      <c r="I650" s="14">
        <v>10</v>
      </c>
      <c r="J650" s="13" t="s">
        <v>111</v>
      </c>
      <c r="K650" s="13" t="s">
        <v>415</v>
      </c>
      <c r="L650" s="13" t="s">
        <v>738</v>
      </c>
      <c r="M650" s="13" t="s">
        <v>1732</v>
      </c>
    </row>
    <row r="651" spans="1:13" x14ac:dyDescent="0.3">
      <c r="A651" s="13" t="s">
        <v>112</v>
      </c>
      <c r="B651" s="13" t="s">
        <v>444</v>
      </c>
      <c r="C651" s="13" t="s">
        <v>239</v>
      </c>
      <c r="D651" s="13" t="s">
        <v>716</v>
      </c>
      <c r="E651" s="13" t="s">
        <v>717</v>
      </c>
      <c r="F651" s="13" t="s">
        <v>242</v>
      </c>
      <c r="G651" s="13" t="s">
        <v>1733</v>
      </c>
      <c r="H651" s="13" t="s">
        <v>1734</v>
      </c>
      <c r="I651" s="14">
        <v>1</v>
      </c>
      <c r="J651" s="13" t="s">
        <v>111</v>
      </c>
      <c r="K651" s="13" t="s">
        <v>415</v>
      </c>
      <c r="L651" s="13" t="s">
        <v>738</v>
      </c>
      <c r="M651" s="13" t="s">
        <v>336</v>
      </c>
    </row>
    <row r="652" spans="1:13" x14ac:dyDescent="0.3">
      <c r="A652" s="13" t="s">
        <v>112</v>
      </c>
      <c r="B652" s="13" t="s">
        <v>444</v>
      </c>
      <c r="C652" s="13" t="s">
        <v>239</v>
      </c>
      <c r="D652" s="13" t="s">
        <v>716</v>
      </c>
      <c r="E652" s="13" t="s">
        <v>1735</v>
      </c>
      <c r="F652" s="13" t="s">
        <v>242</v>
      </c>
      <c r="G652" s="13" t="s">
        <v>753</v>
      </c>
      <c r="H652" s="13" t="s">
        <v>754</v>
      </c>
      <c r="I652" s="14">
        <v>2</v>
      </c>
      <c r="J652" s="13" t="s">
        <v>111</v>
      </c>
      <c r="K652" s="13" t="s">
        <v>434</v>
      </c>
      <c r="L652" s="13" t="s">
        <v>738</v>
      </c>
      <c r="M652" s="13" t="s">
        <v>742</v>
      </c>
    </row>
    <row r="653" spans="1:13" x14ac:dyDescent="0.3">
      <c r="A653" s="13" t="s">
        <v>62</v>
      </c>
      <c r="B653" s="13" t="s">
        <v>263</v>
      </c>
      <c r="C653" s="13" t="s">
        <v>239</v>
      </c>
      <c r="D653" s="13" t="s">
        <v>359</v>
      </c>
      <c r="E653" s="13" t="s">
        <v>721</v>
      </c>
      <c r="F653" s="13" t="s">
        <v>242</v>
      </c>
      <c r="G653" s="13" t="s">
        <v>1736</v>
      </c>
      <c r="H653" s="13" t="s">
        <v>1737</v>
      </c>
      <c r="I653" s="14">
        <v>1</v>
      </c>
      <c r="J653" s="13" t="s">
        <v>61</v>
      </c>
      <c r="K653" s="13" t="s">
        <v>461</v>
      </c>
      <c r="L653" s="13" t="s">
        <v>738</v>
      </c>
      <c r="M653" s="13" t="s">
        <v>728</v>
      </c>
    </row>
    <row r="654" spans="1:13" x14ac:dyDescent="0.3">
      <c r="A654" s="13" t="s">
        <v>62</v>
      </c>
      <c r="B654" s="13" t="s">
        <v>263</v>
      </c>
      <c r="C654" s="13" t="s">
        <v>239</v>
      </c>
      <c r="D654" s="13" t="s">
        <v>359</v>
      </c>
      <c r="E654" s="13" t="s">
        <v>721</v>
      </c>
      <c r="F654" s="13" t="s">
        <v>242</v>
      </c>
      <c r="G654" s="13" t="s">
        <v>1738</v>
      </c>
      <c r="H654" s="13" t="s">
        <v>1739</v>
      </c>
      <c r="I654" s="14">
        <v>5</v>
      </c>
      <c r="J654" s="13" t="s">
        <v>61</v>
      </c>
      <c r="K654" s="13" t="s">
        <v>461</v>
      </c>
      <c r="L654" s="13" t="s">
        <v>738</v>
      </c>
      <c r="M654" s="13" t="s">
        <v>728</v>
      </c>
    </row>
    <row r="655" spans="1:13" x14ac:dyDescent="0.3">
      <c r="A655" s="13" t="s">
        <v>62</v>
      </c>
      <c r="B655" s="13" t="s">
        <v>263</v>
      </c>
      <c r="C655" s="13" t="s">
        <v>239</v>
      </c>
      <c r="D655" s="13" t="s">
        <v>359</v>
      </c>
      <c r="E655" s="13" t="s">
        <v>729</v>
      </c>
      <c r="F655" s="13" t="s">
        <v>242</v>
      </c>
      <c r="G655" s="13" t="s">
        <v>1740</v>
      </c>
      <c r="H655" s="13" t="s">
        <v>1741</v>
      </c>
      <c r="I655" s="14">
        <v>4</v>
      </c>
      <c r="J655" s="13" t="s">
        <v>61</v>
      </c>
      <c r="K655" s="13" t="s">
        <v>255</v>
      </c>
      <c r="L655" s="13" t="s">
        <v>738</v>
      </c>
      <c r="M655" s="13" t="s">
        <v>892</v>
      </c>
    </row>
    <row r="656" spans="1:13" x14ac:dyDescent="0.3">
      <c r="A656" s="13" t="s">
        <v>62</v>
      </c>
      <c r="B656" s="13" t="s">
        <v>263</v>
      </c>
      <c r="C656" s="13" t="s">
        <v>239</v>
      </c>
      <c r="D656" s="13" t="s">
        <v>359</v>
      </c>
      <c r="E656" s="13" t="s">
        <v>729</v>
      </c>
      <c r="F656" s="13" t="s">
        <v>242</v>
      </c>
      <c r="G656" s="13" t="s">
        <v>1742</v>
      </c>
      <c r="H656" s="13" t="s">
        <v>1743</v>
      </c>
      <c r="I656" s="14">
        <v>1</v>
      </c>
      <c r="J656" s="13" t="s">
        <v>61</v>
      </c>
      <c r="K656" s="13" t="s">
        <v>255</v>
      </c>
      <c r="L656" s="13" t="s">
        <v>738</v>
      </c>
      <c r="M656" s="13" t="s">
        <v>892</v>
      </c>
    </row>
    <row r="657" spans="1:13" x14ac:dyDescent="0.3">
      <c r="A657" s="13" t="s">
        <v>62</v>
      </c>
      <c r="B657" s="13" t="s">
        <v>263</v>
      </c>
      <c r="C657" s="13" t="s">
        <v>239</v>
      </c>
      <c r="D657" s="13" t="s">
        <v>359</v>
      </c>
      <c r="E657" s="13" t="s">
        <v>729</v>
      </c>
      <c r="F657" s="13" t="s">
        <v>242</v>
      </c>
      <c r="G657" s="13" t="s">
        <v>1744</v>
      </c>
      <c r="H657" s="13" t="s">
        <v>1745</v>
      </c>
      <c r="I657" s="14">
        <v>1</v>
      </c>
      <c r="J657" s="13" t="s">
        <v>61</v>
      </c>
      <c r="K657" s="13" t="s">
        <v>255</v>
      </c>
      <c r="L657" s="13" t="s">
        <v>738</v>
      </c>
      <c r="M657" s="13" t="s">
        <v>892</v>
      </c>
    </row>
    <row r="658" spans="1:13" x14ac:dyDescent="0.3">
      <c r="A658" s="13" t="s">
        <v>62</v>
      </c>
      <c r="B658" s="13" t="s">
        <v>263</v>
      </c>
      <c r="C658" s="13" t="s">
        <v>239</v>
      </c>
      <c r="D658" s="13" t="s">
        <v>359</v>
      </c>
      <c r="E658" s="13" t="s">
        <v>729</v>
      </c>
      <c r="F658" s="13" t="s">
        <v>242</v>
      </c>
      <c r="G658" s="13" t="s">
        <v>1746</v>
      </c>
      <c r="H658" s="13" t="s">
        <v>1747</v>
      </c>
      <c r="I658" s="14">
        <v>1</v>
      </c>
      <c r="J658" s="13" t="s">
        <v>61</v>
      </c>
      <c r="K658" s="13" t="s">
        <v>255</v>
      </c>
      <c r="L658" s="13" t="s">
        <v>738</v>
      </c>
      <c r="M658" s="13" t="s">
        <v>892</v>
      </c>
    </row>
    <row r="659" spans="1:13" x14ac:dyDescent="0.3">
      <c r="A659" s="13" t="s">
        <v>62</v>
      </c>
      <c r="B659" s="13" t="s">
        <v>263</v>
      </c>
      <c r="C659" s="13" t="s">
        <v>239</v>
      </c>
      <c r="D659" s="13" t="s">
        <v>359</v>
      </c>
      <c r="E659" s="13" t="s">
        <v>729</v>
      </c>
      <c r="F659" s="13" t="s">
        <v>242</v>
      </c>
      <c r="G659" s="13" t="s">
        <v>1748</v>
      </c>
      <c r="H659" s="13" t="s">
        <v>1749</v>
      </c>
      <c r="I659" s="14">
        <v>1</v>
      </c>
      <c r="J659" s="13" t="s">
        <v>61</v>
      </c>
      <c r="K659" s="13" t="s">
        <v>255</v>
      </c>
      <c r="L659" s="13" t="s">
        <v>738</v>
      </c>
      <c r="M659" s="13" t="s">
        <v>892</v>
      </c>
    </row>
    <row r="660" spans="1:13" x14ac:dyDescent="0.3">
      <c r="A660" s="13" t="s">
        <v>62</v>
      </c>
      <c r="B660" s="13" t="s">
        <v>263</v>
      </c>
      <c r="C660" s="13" t="s">
        <v>239</v>
      </c>
      <c r="D660" s="13" t="s">
        <v>359</v>
      </c>
      <c r="E660" s="13" t="s">
        <v>729</v>
      </c>
      <c r="F660" s="13" t="s">
        <v>242</v>
      </c>
      <c r="G660" s="13" t="s">
        <v>1750</v>
      </c>
      <c r="H660" s="13" t="s">
        <v>1751</v>
      </c>
      <c r="I660" s="14">
        <v>1</v>
      </c>
      <c r="J660" s="13" t="s">
        <v>61</v>
      </c>
      <c r="K660" s="13" t="s">
        <v>255</v>
      </c>
      <c r="L660" s="13" t="s">
        <v>738</v>
      </c>
      <c r="M660" s="13" t="s">
        <v>892</v>
      </c>
    </row>
    <row r="661" spans="1:13" x14ac:dyDescent="0.3">
      <c r="A661" s="13" t="s">
        <v>78</v>
      </c>
      <c r="B661" s="13" t="s">
        <v>263</v>
      </c>
      <c r="C661" s="13" t="s">
        <v>239</v>
      </c>
      <c r="D661" s="13" t="s">
        <v>307</v>
      </c>
      <c r="E661" s="13" t="s">
        <v>1752</v>
      </c>
      <c r="F661" s="13" t="s">
        <v>242</v>
      </c>
      <c r="G661" s="13" t="s">
        <v>825</v>
      </c>
      <c r="H661" s="13" t="s">
        <v>826</v>
      </c>
      <c r="I661" s="14">
        <v>1</v>
      </c>
      <c r="J661" s="13" t="s">
        <v>77</v>
      </c>
      <c r="K661" s="13" t="s">
        <v>1354</v>
      </c>
      <c r="L661" s="13" t="s">
        <v>738</v>
      </c>
      <c r="M661" s="13" t="s">
        <v>742</v>
      </c>
    </row>
    <row r="662" spans="1:13" x14ac:dyDescent="0.3">
      <c r="A662" s="13" t="s">
        <v>78</v>
      </c>
      <c r="B662" s="13" t="s">
        <v>263</v>
      </c>
      <c r="C662" s="13" t="s">
        <v>239</v>
      </c>
      <c r="D662" s="13" t="s">
        <v>307</v>
      </c>
      <c r="E662" s="13" t="s">
        <v>1752</v>
      </c>
      <c r="F662" s="13" t="s">
        <v>242</v>
      </c>
      <c r="G662" s="13" t="s">
        <v>1753</v>
      </c>
      <c r="H662" s="13" t="s">
        <v>1754</v>
      </c>
      <c r="I662" s="14">
        <v>1</v>
      </c>
      <c r="J662" s="13" t="s">
        <v>77</v>
      </c>
      <c r="K662" s="13" t="s">
        <v>1354</v>
      </c>
      <c r="L662" s="13" t="s">
        <v>738</v>
      </c>
      <c r="M662" s="13" t="s">
        <v>742</v>
      </c>
    </row>
    <row r="663" spans="1:13" x14ac:dyDescent="0.3">
      <c r="A663" s="13" t="s">
        <v>78</v>
      </c>
      <c r="B663" s="13" t="s">
        <v>263</v>
      </c>
      <c r="C663" s="13" t="s">
        <v>239</v>
      </c>
      <c r="D663" s="13" t="s">
        <v>307</v>
      </c>
      <c r="E663" s="13" t="s">
        <v>1752</v>
      </c>
      <c r="F663" s="13" t="s">
        <v>242</v>
      </c>
      <c r="G663" s="13" t="s">
        <v>1755</v>
      </c>
      <c r="H663" s="13" t="s">
        <v>1756</v>
      </c>
      <c r="I663" s="14">
        <v>1</v>
      </c>
      <c r="J663" s="13" t="s">
        <v>77</v>
      </c>
      <c r="K663" s="13" t="s">
        <v>1354</v>
      </c>
      <c r="L663" s="13" t="s">
        <v>738</v>
      </c>
      <c r="M663" s="13" t="s">
        <v>742</v>
      </c>
    </row>
    <row r="664" spans="1:13" x14ac:dyDescent="0.3">
      <c r="A664" s="13" t="s">
        <v>78</v>
      </c>
      <c r="B664" s="13" t="s">
        <v>263</v>
      </c>
      <c r="C664" s="13" t="s">
        <v>239</v>
      </c>
      <c r="D664" s="13" t="s">
        <v>307</v>
      </c>
      <c r="E664" s="13" t="s">
        <v>1757</v>
      </c>
      <c r="F664" s="13" t="s">
        <v>242</v>
      </c>
      <c r="G664" s="13" t="s">
        <v>825</v>
      </c>
      <c r="H664" s="13" t="s">
        <v>826</v>
      </c>
      <c r="I664" s="14">
        <v>1</v>
      </c>
      <c r="J664" s="13" t="s">
        <v>77</v>
      </c>
      <c r="K664" s="13" t="s">
        <v>268</v>
      </c>
      <c r="L664" s="13" t="s">
        <v>738</v>
      </c>
      <c r="M664" s="13" t="s">
        <v>742</v>
      </c>
    </row>
    <row r="665" spans="1:13" x14ac:dyDescent="0.3">
      <c r="A665" s="13" t="s">
        <v>56</v>
      </c>
      <c r="B665" s="13" t="s">
        <v>276</v>
      </c>
      <c r="C665" s="13" t="s">
        <v>239</v>
      </c>
      <c r="D665" s="13" t="s">
        <v>733</v>
      </c>
      <c r="E665" s="13" t="s">
        <v>1758</v>
      </c>
      <c r="F665" s="13" t="s">
        <v>242</v>
      </c>
      <c r="G665" s="13" t="s">
        <v>1740</v>
      </c>
      <c r="H665" s="13" t="s">
        <v>1741</v>
      </c>
      <c r="I665" s="14">
        <v>2</v>
      </c>
      <c r="J665" s="13" t="s">
        <v>55</v>
      </c>
      <c r="K665" s="13" t="s">
        <v>498</v>
      </c>
      <c r="L665" s="13" t="s">
        <v>738</v>
      </c>
      <c r="M665" s="13" t="s">
        <v>892</v>
      </c>
    </row>
    <row r="666" spans="1:13" x14ac:dyDescent="0.3">
      <c r="A666" s="13" t="s">
        <v>56</v>
      </c>
      <c r="B666" s="13" t="s">
        <v>276</v>
      </c>
      <c r="C666" s="13" t="s">
        <v>239</v>
      </c>
      <c r="D666" s="13" t="s">
        <v>733</v>
      </c>
      <c r="E666" s="13" t="s">
        <v>734</v>
      </c>
      <c r="F666" s="13" t="s">
        <v>242</v>
      </c>
      <c r="G666" s="13" t="s">
        <v>1742</v>
      </c>
      <c r="H666" s="13" t="s">
        <v>1743</v>
      </c>
      <c r="I666" s="14">
        <v>1</v>
      </c>
      <c r="J666" s="13" t="s">
        <v>55</v>
      </c>
      <c r="K666" s="13" t="s">
        <v>587</v>
      </c>
      <c r="L666" s="13" t="s">
        <v>738</v>
      </c>
      <c r="M666" s="13" t="s">
        <v>892</v>
      </c>
    </row>
    <row r="667" spans="1:13" x14ac:dyDescent="0.3">
      <c r="A667" s="13" t="s">
        <v>56</v>
      </c>
      <c r="B667" s="13" t="s">
        <v>276</v>
      </c>
      <c r="C667" s="13" t="s">
        <v>239</v>
      </c>
      <c r="D667" s="13" t="s">
        <v>733</v>
      </c>
      <c r="E667" s="13" t="s">
        <v>734</v>
      </c>
      <c r="F667" s="13" t="s">
        <v>242</v>
      </c>
      <c r="G667" s="13" t="s">
        <v>1744</v>
      </c>
      <c r="H667" s="13" t="s">
        <v>1745</v>
      </c>
      <c r="I667" s="14">
        <v>1</v>
      </c>
      <c r="J667" s="13" t="s">
        <v>55</v>
      </c>
      <c r="K667" s="13" t="s">
        <v>587</v>
      </c>
      <c r="L667" s="13" t="s">
        <v>738</v>
      </c>
      <c r="M667" s="13" t="s">
        <v>892</v>
      </c>
    </row>
    <row r="668" spans="1:13" x14ac:dyDescent="0.3">
      <c r="A668" s="13" t="s">
        <v>56</v>
      </c>
      <c r="B668" s="13" t="s">
        <v>276</v>
      </c>
      <c r="C668" s="13" t="s">
        <v>239</v>
      </c>
      <c r="D668" s="13" t="s">
        <v>733</v>
      </c>
      <c r="E668" s="13" t="s">
        <v>734</v>
      </c>
      <c r="F668" s="13" t="s">
        <v>242</v>
      </c>
      <c r="G668" s="13" t="s">
        <v>1746</v>
      </c>
      <c r="H668" s="13" t="s">
        <v>1747</v>
      </c>
      <c r="I668" s="14">
        <v>1</v>
      </c>
      <c r="J668" s="13" t="s">
        <v>55</v>
      </c>
      <c r="K668" s="13" t="s">
        <v>587</v>
      </c>
      <c r="L668" s="13" t="s">
        <v>738</v>
      </c>
      <c r="M668" s="13" t="s">
        <v>892</v>
      </c>
    </row>
    <row r="669" spans="1:13" x14ac:dyDescent="0.3">
      <c r="A669" s="13" t="s">
        <v>56</v>
      </c>
      <c r="B669" s="13" t="s">
        <v>276</v>
      </c>
      <c r="C669" s="13" t="s">
        <v>239</v>
      </c>
      <c r="D669" s="13" t="s">
        <v>733</v>
      </c>
      <c r="E669" s="13" t="s">
        <v>734</v>
      </c>
      <c r="F669" s="13" t="s">
        <v>242</v>
      </c>
      <c r="G669" s="13" t="s">
        <v>1748</v>
      </c>
      <c r="H669" s="13" t="s">
        <v>1749</v>
      </c>
      <c r="I669" s="14">
        <v>1</v>
      </c>
      <c r="J669" s="13" t="s">
        <v>55</v>
      </c>
      <c r="K669" s="13" t="s">
        <v>587</v>
      </c>
      <c r="L669" s="13" t="s">
        <v>738</v>
      </c>
      <c r="M669" s="13" t="s">
        <v>892</v>
      </c>
    </row>
    <row r="670" spans="1:13" x14ac:dyDescent="0.3">
      <c r="A670" s="13" t="s">
        <v>56</v>
      </c>
      <c r="B670" s="13" t="s">
        <v>276</v>
      </c>
      <c r="C670" s="13" t="s">
        <v>239</v>
      </c>
      <c r="D670" s="13" t="s">
        <v>733</v>
      </c>
      <c r="E670" s="13" t="s">
        <v>734</v>
      </c>
      <c r="F670" s="13" t="s">
        <v>242</v>
      </c>
      <c r="G670" s="13" t="s">
        <v>1750</v>
      </c>
      <c r="H670" s="13" t="s">
        <v>1751</v>
      </c>
      <c r="I670" s="14">
        <v>1</v>
      </c>
      <c r="J670" s="13" t="s">
        <v>55</v>
      </c>
      <c r="K670" s="13" t="s">
        <v>587</v>
      </c>
      <c r="L670" s="13" t="s">
        <v>738</v>
      </c>
      <c r="M670" s="13" t="s">
        <v>892</v>
      </c>
    </row>
    <row r="671" spans="1:13" x14ac:dyDescent="0.3">
      <c r="A671" s="13" t="s">
        <v>56</v>
      </c>
      <c r="B671" s="13" t="s">
        <v>276</v>
      </c>
      <c r="C671" s="13" t="s">
        <v>239</v>
      </c>
      <c r="D671" s="13" t="s">
        <v>733</v>
      </c>
      <c r="E671" s="13" t="s">
        <v>1759</v>
      </c>
      <c r="F671" s="13" t="s">
        <v>242</v>
      </c>
      <c r="G671" s="13" t="s">
        <v>1760</v>
      </c>
      <c r="H671" s="13" t="s">
        <v>1761</v>
      </c>
      <c r="I671" s="14">
        <v>8</v>
      </c>
      <c r="J671" s="13" t="s">
        <v>55</v>
      </c>
      <c r="K671" s="13" t="s">
        <v>587</v>
      </c>
      <c r="L671" s="13" t="s">
        <v>738</v>
      </c>
      <c r="M671" s="13" t="s">
        <v>742</v>
      </c>
    </row>
    <row r="672" spans="1:13" x14ac:dyDescent="0.3">
      <c r="A672" s="13" t="s">
        <v>56</v>
      </c>
      <c r="B672" s="13" t="s">
        <v>276</v>
      </c>
      <c r="C672" s="13" t="s">
        <v>239</v>
      </c>
      <c r="D672" s="13" t="s">
        <v>733</v>
      </c>
      <c r="E672" s="13" t="s">
        <v>1762</v>
      </c>
      <c r="F672" s="13" t="s">
        <v>242</v>
      </c>
      <c r="G672" s="13" t="s">
        <v>1740</v>
      </c>
      <c r="H672" s="13" t="s">
        <v>1741</v>
      </c>
      <c r="I672" s="14">
        <v>4</v>
      </c>
      <c r="J672" s="13" t="s">
        <v>55</v>
      </c>
      <c r="K672" s="13" t="s">
        <v>255</v>
      </c>
      <c r="L672" s="13" t="s">
        <v>738</v>
      </c>
      <c r="M672" s="13" t="s">
        <v>892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53"/>
  <sheetViews>
    <sheetView topLeftCell="A2" workbookViewId="0">
      <selection activeCell="A2" sqref="A2:T65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</cols>
  <sheetData>
    <row r="1" spans="1:20" x14ac:dyDescent="0.3">
      <c r="A1" s="32" t="s">
        <v>1763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20" ht="27.45" customHeight="1" x14ac:dyDescent="0.3">
      <c r="A2" s="15" t="s">
        <v>231</v>
      </c>
      <c r="B2" s="15" t="s">
        <v>1764</v>
      </c>
      <c r="C2" s="15" t="s">
        <v>1765</v>
      </c>
      <c r="D2" s="15" t="s">
        <v>1766</v>
      </c>
      <c r="E2" s="15" t="s">
        <v>237</v>
      </c>
      <c r="F2" s="15" t="s">
        <v>1767</v>
      </c>
      <c r="G2" s="16" t="s">
        <v>1768</v>
      </c>
      <c r="H2" s="16" t="s">
        <v>233</v>
      </c>
      <c r="I2" s="16" t="s">
        <v>1769</v>
      </c>
      <c r="J2" s="16" t="s">
        <v>1770</v>
      </c>
      <c r="K2" s="16" t="s">
        <v>1771</v>
      </c>
      <c r="L2" s="16" t="s">
        <v>1772</v>
      </c>
      <c r="M2" s="36" t="s">
        <v>3637</v>
      </c>
      <c r="N2" s="36" t="s">
        <v>3638</v>
      </c>
      <c r="O2" s="36" t="s">
        <v>3639</v>
      </c>
      <c r="P2" s="36" t="s">
        <v>3640</v>
      </c>
      <c r="Q2" s="36" t="s">
        <v>3641</v>
      </c>
      <c r="R2" s="38" t="s">
        <v>3642</v>
      </c>
      <c r="S2" s="40" t="s">
        <v>3686</v>
      </c>
      <c r="T2" s="40" t="s">
        <v>3687</v>
      </c>
    </row>
    <row r="3" spans="1:20" x14ac:dyDescent="0.3">
      <c r="A3" s="17" t="s">
        <v>893</v>
      </c>
      <c r="B3" s="17" t="s">
        <v>1773</v>
      </c>
      <c r="C3" s="17" t="s">
        <v>1774</v>
      </c>
      <c r="D3" s="17" t="s">
        <v>1775</v>
      </c>
      <c r="E3" s="17" t="s">
        <v>742</v>
      </c>
      <c r="F3" s="17" t="s">
        <v>1776</v>
      </c>
      <c r="G3" s="18">
        <v>37</v>
      </c>
      <c r="H3" s="18">
        <v>90</v>
      </c>
      <c r="I3" s="19">
        <v>0</v>
      </c>
      <c r="J3" s="20">
        <v>0</v>
      </c>
      <c r="K3" s="21">
        <v>0</v>
      </c>
      <c r="L3" s="22">
        <v>1</v>
      </c>
      <c r="M3" s="37" t="s">
        <v>3643</v>
      </c>
      <c r="N3" s="37" t="s">
        <v>3644</v>
      </c>
      <c r="O3" s="37" t="s">
        <v>738</v>
      </c>
      <c r="P3" s="37" t="s">
        <v>3645</v>
      </c>
      <c r="Q3" s="37" t="s">
        <v>3645</v>
      </c>
      <c r="R3" s="39" t="s">
        <v>3646</v>
      </c>
      <c r="S3" s="41" t="s">
        <v>3680</v>
      </c>
      <c r="T3" s="41"/>
    </row>
    <row r="4" spans="1:20" x14ac:dyDescent="0.3">
      <c r="A4" s="17" t="s">
        <v>841</v>
      </c>
      <c r="B4" s="17" t="s">
        <v>1777</v>
      </c>
      <c r="C4" s="17" t="s">
        <v>1778</v>
      </c>
      <c r="D4" s="17" t="s">
        <v>1779</v>
      </c>
      <c r="E4" s="17" t="s">
        <v>742</v>
      </c>
      <c r="F4" s="17" t="s">
        <v>1780</v>
      </c>
      <c r="G4" s="18">
        <v>20</v>
      </c>
      <c r="H4" s="18">
        <v>47</v>
      </c>
      <c r="I4" s="19">
        <v>0</v>
      </c>
      <c r="J4" s="20">
        <v>0</v>
      </c>
      <c r="K4" s="21">
        <v>0</v>
      </c>
      <c r="L4" s="22">
        <v>1</v>
      </c>
      <c r="M4" s="37" t="s">
        <v>3647</v>
      </c>
      <c r="N4" s="37" t="s">
        <v>3644</v>
      </c>
      <c r="O4" s="37" t="s">
        <v>738</v>
      </c>
      <c r="P4" s="37" t="s">
        <v>3645</v>
      </c>
      <c r="Q4" s="37" t="s">
        <v>3645</v>
      </c>
      <c r="R4" s="39" t="s">
        <v>3646</v>
      </c>
      <c r="S4" s="41" t="s">
        <v>3680</v>
      </c>
      <c r="T4" s="41"/>
    </row>
    <row r="5" spans="1:20" x14ac:dyDescent="0.3">
      <c r="A5" s="17" t="s">
        <v>1034</v>
      </c>
      <c r="B5" s="17" t="s">
        <v>1781</v>
      </c>
      <c r="C5" s="17" t="s">
        <v>1782</v>
      </c>
      <c r="D5" s="17" t="s">
        <v>1783</v>
      </c>
      <c r="E5" s="17" t="s">
        <v>742</v>
      </c>
      <c r="F5" s="17" t="s">
        <v>1784</v>
      </c>
      <c r="G5" s="18">
        <v>10</v>
      </c>
      <c r="H5" s="18">
        <v>34</v>
      </c>
      <c r="I5" s="19">
        <v>0</v>
      </c>
      <c r="J5" s="20">
        <v>0</v>
      </c>
      <c r="K5" s="21">
        <v>0</v>
      </c>
      <c r="L5" s="22">
        <v>1</v>
      </c>
      <c r="M5" s="37" t="s">
        <v>3643</v>
      </c>
      <c r="N5" s="37" t="s">
        <v>3644</v>
      </c>
      <c r="O5" s="37" t="s">
        <v>738</v>
      </c>
      <c r="P5" s="37" t="s">
        <v>3645</v>
      </c>
      <c r="Q5" s="37" t="s">
        <v>3645</v>
      </c>
      <c r="R5" s="39" t="s">
        <v>3646</v>
      </c>
      <c r="S5" s="41" t="s">
        <v>3680</v>
      </c>
      <c r="T5" s="41"/>
    </row>
    <row r="6" spans="1:20" x14ac:dyDescent="0.3">
      <c r="A6" s="17" t="s">
        <v>753</v>
      </c>
      <c r="B6" s="17" t="s">
        <v>754</v>
      </c>
      <c r="C6" s="17" t="s">
        <v>1785</v>
      </c>
      <c r="D6" s="17" t="s">
        <v>1786</v>
      </c>
      <c r="E6" s="17" t="s">
        <v>742</v>
      </c>
      <c r="F6" s="17" t="s">
        <v>1787</v>
      </c>
      <c r="G6" s="18">
        <v>8</v>
      </c>
      <c r="H6" s="18">
        <v>15</v>
      </c>
      <c r="I6" s="19">
        <v>0</v>
      </c>
      <c r="J6" s="20">
        <v>0</v>
      </c>
      <c r="K6" s="21">
        <v>0</v>
      </c>
      <c r="L6" s="22">
        <v>1</v>
      </c>
      <c r="M6" s="37" t="s">
        <v>3647</v>
      </c>
      <c r="N6" s="37" t="s">
        <v>3644</v>
      </c>
      <c r="O6" s="37" t="s">
        <v>738</v>
      </c>
      <c r="P6" s="37" t="s">
        <v>3645</v>
      </c>
      <c r="Q6" s="37" t="s">
        <v>3645</v>
      </c>
      <c r="R6" s="39" t="s">
        <v>3646</v>
      </c>
      <c r="S6" s="41" t="s">
        <v>3680</v>
      </c>
      <c r="T6" s="41"/>
    </row>
    <row r="7" spans="1:20" x14ac:dyDescent="0.3">
      <c r="A7" s="17" t="s">
        <v>1788</v>
      </c>
      <c r="B7" s="17" t="s">
        <v>1789</v>
      </c>
      <c r="C7" s="17" t="s">
        <v>1790</v>
      </c>
      <c r="D7" s="17" t="s">
        <v>1791</v>
      </c>
      <c r="E7" s="17" t="s">
        <v>1792</v>
      </c>
      <c r="F7" s="17" t="s">
        <v>1793</v>
      </c>
      <c r="G7" s="18">
        <v>8</v>
      </c>
      <c r="H7" s="18">
        <v>13</v>
      </c>
      <c r="I7" s="19">
        <v>0.75</v>
      </c>
      <c r="J7" s="20">
        <v>0.25</v>
      </c>
      <c r="K7" s="21">
        <v>0</v>
      </c>
      <c r="L7" s="22">
        <v>0</v>
      </c>
      <c r="M7" s="37" t="s">
        <v>3648</v>
      </c>
      <c r="N7" s="37" t="s">
        <v>3649</v>
      </c>
      <c r="O7" s="37" t="s">
        <v>3650</v>
      </c>
      <c r="P7" s="37" t="s">
        <v>3645</v>
      </c>
      <c r="Q7" s="37" t="s">
        <v>3651</v>
      </c>
      <c r="R7" s="39" t="s">
        <v>3652</v>
      </c>
      <c r="S7" s="41" t="s">
        <v>3681</v>
      </c>
      <c r="T7" s="41"/>
    </row>
    <row r="8" spans="1:20" x14ac:dyDescent="0.3">
      <c r="A8" s="17" t="s">
        <v>1200</v>
      </c>
      <c r="B8" s="17" t="s">
        <v>1794</v>
      </c>
      <c r="C8" s="17" t="s">
        <v>1782</v>
      </c>
      <c r="D8" s="17" t="s">
        <v>1795</v>
      </c>
      <c r="E8" s="17" t="s">
        <v>742</v>
      </c>
      <c r="F8" s="17" t="s">
        <v>1796</v>
      </c>
      <c r="G8" s="18">
        <v>8</v>
      </c>
      <c r="H8" s="18">
        <v>18</v>
      </c>
      <c r="I8" s="19">
        <v>0</v>
      </c>
      <c r="J8" s="20">
        <v>0</v>
      </c>
      <c r="K8" s="21">
        <v>0</v>
      </c>
      <c r="L8" s="22">
        <v>1</v>
      </c>
      <c r="M8" s="37" t="s">
        <v>3647</v>
      </c>
      <c r="N8" s="37" t="s">
        <v>3644</v>
      </c>
      <c r="O8" s="37" t="s">
        <v>738</v>
      </c>
      <c r="P8" s="37" t="s">
        <v>3645</v>
      </c>
      <c r="Q8" s="37" t="s">
        <v>3645</v>
      </c>
      <c r="R8" s="39" t="s">
        <v>3646</v>
      </c>
      <c r="S8" s="41" t="s">
        <v>3680</v>
      </c>
      <c r="T8" s="41"/>
    </row>
    <row r="9" spans="1:20" x14ac:dyDescent="0.3">
      <c r="A9" s="17" t="s">
        <v>791</v>
      </c>
      <c r="B9" s="17" t="s">
        <v>1797</v>
      </c>
      <c r="C9" s="17" t="s">
        <v>1782</v>
      </c>
      <c r="D9" s="17" t="s">
        <v>1783</v>
      </c>
      <c r="E9" s="17" t="s">
        <v>742</v>
      </c>
      <c r="F9" s="17" t="s">
        <v>1798</v>
      </c>
      <c r="G9" s="18">
        <v>7</v>
      </c>
      <c r="H9" s="18">
        <v>21</v>
      </c>
      <c r="I9" s="19">
        <v>0</v>
      </c>
      <c r="J9" s="20">
        <v>0</v>
      </c>
      <c r="K9" s="21">
        <v>0</v>
      </c>
      <c r="L9" s="22">
        <v>1</v>
      </c>
      <c r="M9" s="37" t="s">
        <v>3643</v>
      </c>
      <c r="N9" s="37" t="s">
        <v>3644</v>
      </c>
      <c r="O9" s="37" t="s">
        <v>738</v>
      </c>
      <c r="P9" s="37" t="s">
        <v>3645</v>
      </c>
      <c r="Q9" s="37" t="s">
        <v>3645</v>
      </c>
      <c r="R9" s="39" t="s">
        <v>3646</v>
      </c>
      <c r="S9" s="41" t="s">
        <v>3680</v>
      </c>
      <c r="T9" s="41"/>
    </row>
    <row r="10" spans="1:20" x14ac:dyDescent="0.3">
      <c r="A10" s="17" t="s">
        <v>1799</v>
      </c>
      <c r="B10" s="17" t="s">
        <v>1800</v>
      </c>
      <c r="C10" s="17" t="s">
        <v>1801</v>
      </c>
      <c r="D10" s="17" t="s">
        <v>1802</v>
      </c>
      <c r="E10" s="17" t="s">
        <v>1803</v>
      </c>
      <c r="F10" s="17" t="s">
        <v>1804</v>
      </c>
      <c r="G10" s="18">
        <v>7</v>
      </c>
      <c r="H10" s="18">
        <v>7</v>
      </c>
      <c r="I10" s="19">
        <v>0.28571428571428575</v>
      </c>
      <c r="J10" s="20">
        <v>0.7142857142857143</v>
      </c>
      <c r="K10" s="21">
        <v>0</v>
      </c>
      <c r="L10" s="22">
        <v>0</v>
      </c>
      <c r="M10" s="37" t="s">
        <v>3653</v>
      </c>
      <c r="N10" s="37" t="s">
        <v>3649</v>
      </c>
      <c r="O10" s="37" t="s">
        <v>3650</v>
      </c>
      <c r="P10" s="37" t="s">
        <v>3645</v>
      </c>
      <c r="Q10" s="37" t="s">
        <v>3651</v>
      </c>
      <c r="R10" s="39" t="s">
        <v>3652</v>
      </c>
      <c r="S10" s="41" t="s">
        <v>3681</v>
      </c>
      <c r="T10" s="41"/>
    </row>
    <row r="11" spans="1:20" x14ac:dyDescent="0.3">
      <c r="A11" s="17" t="s">
        <v>781</v>
      </c>
      <c r="B11" s="17" t="s">
        <v>782</v>
      </c>
      <c r="C11" s="17" t="s">
        <v>1782</v>
      </c>
      <c r="D11" s="17" t="s">
        <v>1786</v>
      </c>
      <c r="E11" s="17" t="s">
        <v>742</v>
      </c>
      <c r="F11" s="17" t="s">
        <v>1805</v>
      </c>
      <c r="G11" s="18">
        <v>7</v>
      </c>
      <c r="H11" s="18">
        <v>10</v>
      </c>
      <c r="I11" s="19">
        <v>0</v>
      </c>
      <c r="J11" s="20">
        <v>0</v>
      </c>
      <c r="K11" s="21">
        <v>0</v>
      </c>
      <c r="L11" s="22">
        <v>1</v>
      </c>
      <c r="M11" s="37" t="s">
        <v>3643</v>
      </c>
      <c r="N11" s="37" t="s">
        <v>3644</v>
      </c>
      <c r="O11" s="37" t="s">
        <v>738</v>
      </c>
      <c r="P11" s="37" t="s">
        <v>3645</v>
      </c>
      <c r="Q11" s="37" t="s">
        <v>3645</v>
      </c>
      <c r="R11" s="39" t="s">
        <v>3646</v>
      </c>
      <c r="S11" s="41" t="s">
        <v>3680</v>
      </c>
      <c r="T11" s="41"/>
    </row>
    <row r="12" spans="1:20" x14ac:dyDescent="0.3">
      <c r="A12" s="17" t="s">
        <v>849</v>
      </c>
      <c r="B12" s="17" t="s">
        <v>1806</v>
      </c>
      <c r="C12" s="17" t="s">
        <v>1782</v>
      </c>
      <c r="D12" s="17" t="s">
        <v>1807</v>
      </c>
      <c r="E12" s="17" t="s">
        <v>742</v>
      </c>
      <c r="F12" s="17" t="s">
        <v>1808</v>
      </c>
      <c r="G12" s="18">
        <v>6</v>
      </c>
      <c r="H12" s="18">
        <v>15</v>
      </c>
      <c r="I12" s="19">
        <v>0</v>
      </c>
      <c r="J12" s="20">
        <v>0</v>
      </c>
      <c r="K12" s="21">
        <v>0</v>
      </c>
      <c r="L12" s="22">
        <v>1</v>
      </c>
      <c r="M12" s="37" t="s">
        <v>3647</v>
      </c>
      <c r="N12" s="37" t="s">
        <v>3644</v>
      </c>
      <c r="O12" s="37" t="s">
        <v>738</v>
      </c>
      <c r="P12" s="37" t="s">
        <v>3645</v>
      </c>
      <c r="Q12" s="37" t="s">
        <v>3645</v>
      </c>
      <c r="R12" s="39" t="s">
        <v>3646</v>
      </c>
      <c r="S12" s="41" t="s">
        <v>3680</v>
      </c>
      <c r="T12" s="41"/>
    </row>
    <row r="13" spans="1:20" x14ac:dyDescent="0.3">
      <c r="A13" s="17" t="s">
        <v>835</v>
      </c>
      <c r="B13" s="17" t="s">
        <v>1809</v>
      </c>
      <c r="C13" s="17" t="s">
        <v>1778</v>
      </c>
      <c r="D13" s="17" t="s">
        <v>1791</v>
      </c>
      <c r="E13" s="17" t="s">
        <v>742</v>
      </c>
      <c r="F13" s="17" t="s">
        <v>1810</v>
      </c>
      <c r="G13" s="18">
        <v>6</v>
      </c>
      <c r="H13" s="18">
        <v>6</v>
      </c>
      <c r="I13" s="19">
        <v>0</v>
      </c>
      <c r="J13" s="20">
        <v>0</v>
      </c>
      <c r="K13" s="21">
        <v>0</v>
      </c>
      <c r="L13" s="22">
        <v>1</v>
      </c>
      <c r="M13" s="37" t="s">
        <v>3643</v>
      </c>
      <c r="N13" s="37" t="s">
        <v>3644</v>
      </c>
      <c r="O13" s="37" t="s">
        <v>738</v>
      </c>
      <c r="P13" s="37" t="s">
        <v>3645</v>
      </c>
      <c r="Q13" s="37" t="s">
        <v>3645</v>
      </c>
      <c r="R13" s="39" t="s">
        <v>3646</v>
      </c>
      <c r="S13" s="41" t="s">
        <v>3680</v>
      </c>
      <c r="T13" s="41"/>
    </row>
    <row r="14" spans="1:20" x14ac:dyDescent="0.3">
      <c r="A14" s="17" t="s">
        <v>1262</v>
      </c>
      <c r="B14" s="17" t="s">
        <v>1811</v>
      </c>
      <c r="C14" s="17" t="s">
        <v>1782</v>
      </c>
      <c r="D14" s="17" t="s">
        <v>1812</v>
      </c>
      <c r="E14" s="17" t="s">
        <v>742</v>
      </c>
      <c r="F14" s="17" t="s">
        <v>1813</v>
      </c>
      <c r="G14" s="18">
        <v>6</v>
      </c>
      <c r="H14" s="18">
        <v>13</v>
      </c>
      <c r="I14" s="19">
        <v>0</v>
      </c>
      <c r="J14" s="20">
        <v>0</v>
      </c>
      <c r="K14" s="21">
        <v>0</v>
      </c>
      <c r="L14" s="22">
        <v>1</v>
      </c>
      <c r="M14" s="37" t="s">
        <v>3643</v>
      </c>
      <c r="N14" s="37" t="s">
        <v>3644</v>
      </c>
      <c r="O14" s="37" t="s">
        <v>738</v>
      </c>
      <c r="P14" s="37" t="s">
        <v>3645</v>
      </c>
      <c r="Q14" s="37" t="s">
        <v>3645</v>
      </c>
      <c r="R14" s="39" t="s">
        <v>3646</v>
      </c>
      <c r="S14" s="41" t="s">
        <v>3680</v>
      </c>
      <c r="T14" s="41"/>
    </row>
    <row r="15" spans="1:20" x14ac:dyDescent="0.3">
      <c r="A15" s="17" t="s">
        <v>768</v>
      </c>
      <c r="B15" s="17" t="s">
        <v>1814</v>
      </c>
      <c r="C15" s="17" t="s">
        <v>1782</v>
      </c>
      <c r="D15" s="17" t="s">
        <v>1815</v>
      </c>
      <c r="E15" s="17" t="s">
        <v>742</v>
      </c>
      <c r="F15" s="17" t="s">
        <v>1816</v>
      </c>
      <c r="G15" s="18">
        <v>6</v>
      </c>
      <c r="H15" s="18">
        <v>13</v>
      </c>
      <c r="I15" s="19">
        <v>0</v>
      </c>
      <c r="J15" s="20">
        <v>0</v>
      </c>
      <c r="K15" s="21">
        <v>0</v>
      </c>
      <c r="L15" s="22">
        <v>1</v>
      </c>
      <c r="M15" s="37" t="s">
        <v>3643</v>
      </c>
      <c r="N15" s="37" t="s">
        <v>3644</v>
      </c>
      <c r="O15" s="37" t="s">
        <v>738</v>
      </c>
      <c r="P15" s="37" t="s">
        <v>3645</v>
      </c>
      <c r="Q15" s="37" t="s">
        <v>3645</v>
      </c>
      <c r="R15" s="39" t="s">
        <v>3646</v>
      </c>
      <c r="S15" s="41" t="s">
        <v>3680</v>
      </c>
      <c r="T15" s="41"/>
    </row>
    <row r="16" spans="1:20" x14ac:dyDescent="0.3">
      <c r="A16" s="17" t="s">
        <v>1325</v>
      </c>
      <c r="B16" s="17" t="s">
        <v>1817</v>
      </c>
      <c r="C16" s="17" t="s">
        <v>1818</v>
      </c>
      <c r="D16" s="17" t="s">
        <v>1783</v>
      </c>
      <c r="E16" s="17" t="s">
        <v>742</v>
      </c>
      <c r="F16" s="17" t="s">
        <v>1819</v>
      </c>
      <c r="G16" s="18">
        <v>6</v>
      </c>
      <c r="H16" s="18">
        <v>15</v>
      </c>
      <c r="I16" s="19">
        <v>0</v>
      </c>
      <c r="J16" s="20">
        <v>0</v>
      </c>
      <c r="K16" s="21">
        <v>0</v>
      </c>
      <c r="L16" s="22">
        <v>1</v>
      </c>
      <c r="M16" s="37" t="s">
        <v>3643</v>
      </c>
      <c r="N16" s="37" t="s">
        <v>3644</v>
      </c>
      <c r="O16" s="37" t="s">
        <v>738</v>
      </c>
      <c r="P16" s="37" t="s">
        <v>3645</v>
      </c>
      <c r="Q16" s="37" t="s">
        <v>3645</v>
      </c>
      <c r="R16" s="39" t="s">
        <v>3646</v>
      </c>
      <c r="S16" s="41" t="s">
        <v>3680</v>
      </c>
      <c r="T16" s="41"/>
    </row>
    <row r="17" spans="1:20" x14ac:dyDescent="0.3">
      <c r="A17" s="17" t="s">
        <v>876</v>
      </c>
      <c r="B17" s="17" t="s">
        <v>1820</v>
      </c>
      <c r="C17" s="17" t="s">
        <v>1782</v>
      </c>
      <c r="D17" s="17" t="s">
        <v>1791</v>
      </c>
      <c r="E17" s="17" t="s">
        <v>742</v>
      </c>
      <c r="F17" s="17" t="s">
        <v>1821</v>
      </c>
      <c r="G17" s="18">
        <v>6</v>
      </c>
      <c r="H17" s="18">
        <v>8</v>
      </c>
      <c r="I17" s="19">
        <v>0</v>
      </c>
      <c r="J17" s="20">
        <v>0</v>
      </c>
      <c r="K17" s="21">
        <v>0</v>
      </c>
      <c r="L17" s="22">
        <v>1</v>
      </c>
      <c r="M17" s="37" t="s">
        <v>3647</v>
      </c>
      <c r="N17" s="37" t="s">
        <v>3644</v>
      </c>
      <c r="O17" s="37" t="s">
        <v>738</v>
      </c>
      <c r="P17" s="37" t="s">
        <v>3645</v>
      </c>
      <c r="Q17" s="37" t="s">
        <v>3645</v>
      </c>
      <c r="R17" s="39" t="s">
        <v>3646</v>
      </c>
      <c r="S17" s="41" t="s">
        <v>3680</v>
      </c>
      <c r="T17" s="41"/>
    </row>
    <row r="18" spans="1:20" x14ac:dyDescent="0.3">
      <c r="A18" s="17" t="s">
        <v>950</v>
      </c>
      <c r="B18" s="17" t="s">
        <v>1822</v>
      </c>
      <c r="C18" s="17" t="s">
        <v>1823</v>
      </c>
      <c r="D18" s="17" t="s">
        <v>1824</v>
      </c>
      <c r="E18" s="17" t="s">
        <v>742</v>
      </c>
      <c r="F18" s="17" t="s">
        <v>1825</v>
      </c>
      <c r="G18" s="18">
        <v>6</v>
      </c>
      <c r="H18" s="18">
        <v>11</v>
      </c>
      <c r="I18" s="19">
        <v>0</v>
      </c>
      <c r="J18" s="20">
        <v>0</v>
      </c>
      <c r="K18" s="21">
        <v>0</v>
      </c>
      <c r="L18" s="22">
        <v>1</v>
      </c>
      <c r="M18" s="37" t="s">
        <v>3643</v>
      </c>
      <c r="N18" s="37" t="s">
        <v>3644</v>
      </c>
      <c r="O18" s="37" t="s">
        <v>738</v>
      </c>
      <c r="P18" s="37" t="s">
        <v>3645</v>
      </c>
      <c r="Q18" s="37" t="s">
        <v>3645</v>
      </c>
      <c r="R18" s="39" t="s">
        <v>3646</v>
      </c>
      <c r="S18" s="41" t="s">
        <v>3680</v>
      </c>
      <c r="T18" s="41"/>
    </row>
    <row r="19" spans="1:20" x14ac:dyDescent="0.3">
      <c r="A19" s="17" t="s">
        <v>747</v>
      </c>
      <c r="B19" s="17" t="s">
        <v>748</v>
      </c>
      <c r="C19" s="17" t="s">
        <v>1782</v>
      </c>
      <c r="D19" s="17" t="s">
        <v>1807</v>
      </c>
      <c r="E19" s="17" t="s">
        <v>742</v>
      </c>
      <c r="F19" s="17" t="s">
        <v>1826</v>
      </c>
      <c r="G19" s="18">
        <v>6</v>
      </c>
      <c r="H19" s="18">
        <v>9</v>
      </c>
      <c r="I19" s="19">
        <v>0</v>
      </c>
      <c r="J19" s="20">
        <v>0</v>
      </c>
      <c r="K19" s="21">
        <v>0</v>
      </c>
      <c r="L19" s="22">
        <v>1</v>
      </c>
      <c r="M19" s="37" t="s">
        <v>3643</v>
      </c>
      <c r="N19" s="37" t="s">
        <v>3644</v>
      </c>
      <c r="O19" s="37" t="s">
        <v>738</v>
      </c>
      <c r="P19" s="37" t="s">
        <v>3645</v>
      </c>
      <c r="Q19" s="37" t="s">
        <v>3645</v>
      </c>
      <c r="R19" s="39" t="s">
        <v>3646</v>
      </c>
      <c r="S19" s="41" t="s">
        <v>3680</v>
      </c>
      <c r="T19" s="41"/>
    </row>
    <row r="20" spans="1:20" x14ac:dyDescent="0.3">
      <c r="A20" s="17" t="s">
        <v>960</v>
      </c>
      <c r="B20" s="17" t="s">
        <v>1827</v>
      </c>
      <c r="C20" s="17" t="s">
        <v>1782</v>
      </c>
      <c r="D20" s="17" t="s">
        <v>1828</v>
      </c>
      <c r="E20" s="17" t="s">
        <v>742</v>
      </c>
      <c r="F20" s="17" t="s">
        <v>1829</v>
      </c>
      <c r="G20" s="18">
        <v>5</v>
      </c>
      <c r="H20" s="18">
        <v>6</v>
      </c>
      <c r="I20" s="19">
        <v>0</v>
      </c>
      <c r="J20" s="20">
        <v>0</v>
      </c>
      <c r="K20" s="21">
        <v>0</v>
      </c>
      <c r="L20" s="22">
        <v>1</v>
      </c>
      <c r="M20" s="37" t="s">
        <v>3643</v>
      </c>
      <c r="N20" s="37" t="s">
        <v>3644</v>
      </c>
      <c r="O20" s="37" t="s">
        <v>738</v>
      </c>
      <c r="P20" s="37" t="s">
        <v>3645</v>
      </c>
      <c r="Q20" s="37" t="s">
        <v>3645</v>
      </c>
      <c r="R20" s="39" t="s">
        <v>3646</v>
      </c>
      <c r="S20" s="41" t="s">
        <v>3680</v>
      </c>
      <c r="T20" s="41"/>
    </row>
    <row r="21" spans="1:20" x14ac:dyDescent="0.3">
      <c r="A21" s="17" t="s">
        <v>1088</v>
      </c>
      <c r="B21" s="17" t="s">
        <v>1089</v>
      </c>
      <c r="C21" s="17" t="s">
        <v>1830</v>
      </c>
      <c r="D21" s="17" t="s">
        <v>1831</v>
      </c>
      <c r="E21" s="17" t="s">
        <v>742</v>
      </c>
      <c r="F21" s="17" t="s">
        <v>1832</v>
      </c>
      <c r="G21" s="18">
        <v>5</v>
      </c>
      <c r="H21" s="18">
        <v>11</v>
      </c>
      <c r="I21" s="19">
        <v>0</v>
      </c>
      <c r="J21" s="20">
        <v>0</v>
      </c>
      <c r="K21" s="21">
        <v>0</v>
      </c>
      <c r="L21" s="22">
        <v>1</v>
      </c>
      <c r="M21" s="37" t="s">
        <v>3647</v>
      </c>
      <c r="N21" s="37" t="s">
        <v>3644</v>
      </c>
      <c r="O21" s="37" t="s">
        <v>738</v>
      </c>
      <c r="P21" s="37" t="s">
        <v>3645</v>
      </c>
      <c r="Q21" s="37" t="s">
        <v>3645</v>
      </c>
      <c r="R21" s="39" t="s">
        <v>3646</v>
      </c>
      <c r="S21" s="41" t="s">
        <v>3680</v>
      </c>
      <c r="T21" s="41"/>
    </row>
    <row r="22" spans="1:20" x14ac:dyDescent="0.3">
      <c r="A22" s="17" t="s">
        <v>1085</v>
      </c>
      <c r="B22" s="17" t="s">
        <v>1833</v>
      </c>
      <c r="C22" s="17" t="s">
        <v>1834</v>
      </c>
      <c r="D22" s="17" t="s">
        <v>1835</v>
      </c>
      <c r="E22" s="17" t="s">
        <v>742</v>
      </c>
      <c r="F22" s="17" t="s">
        <v>1836</v>
      </c>
      <c r="G22" s="18">
        <v>5</v>
      </c>
      <c r="H22" s="18">
        <v>6</v>
      </c>
      <c r="I22" s="19">
        <v>0</v>
      </c>
      <c r="J22" s="20">
        <v>0</v>
      </c>
      <c r="K22" s="21">
        <v>0</v>
      </c>
      <c r="L22" s="22">
        <v>1</v>
      </c>
      <c r="M22" s="37" t="s">
        <v>3647</v>
      </c>
      <c r="N22" s="37" t="s">
        <v>3644</v>
      </c>
      <c r="O22" s="37" t="s">
        <v>738</v>
      </c>
      <c r="P22" s="37" t="s">
        <v>3645</v>
      </c>
      <c r="Q22" s="37" t="s">
        <v>3645</v>
      </c>
      <c r="R22" s="39" t="s">
        <v>3646</v>
      </c>
      <c r="S22" s="41" t="s">
        <v>3680</v>
      </c>
      <c r="T22" s="41"/>
    </row>
    <row r="23" spans="1:20" x14ac:dyDescent="0.3">
      <c r="A23" s="17" t="s">
        <v>1104</v>
      </c>
      <c r="B23" s="17" t="s">
        <v>1837</v>
      </c>
      <c r="C23" s="17" t="s">
        <v>1782</v>
      </c>
      <c r="D23" s="17" t="s">
        <v>1838</v>
      </c>
      <c r="E23" s="17" t="s">
        <v>742</v>
      </c>
      <c r="F23" s="17" t="s">
        <v>1839</v>
      </c>
      <c r="G23" s="18">
        <v>5</v>
      </c>
      <c r="H23" s="18">
        <v>7</v>
      </c>
      <c r="I23" s="19">
        <v>0</v>
      </c>
      <c r="J23" s="20">
        <v>0</v>
      </c>
      <c r="K23" s="21">
        <v>0</v>
      </c>
      <c r="L23" s="22">
        <v>1</v>
      </c>
      <c r="M23" s="37" t="s">
        <v>3647</v>
      </c>
      <c r="N23" s="37" t="s">
        <v>3644</v>
      </c>
      <c r="O23" s="37" t="s">
        <v>738</v>
      </c>
      <c r="P23" s="37" t="s">
        <v>3645</v>
      </c>
      <c r="Q23" s="37" t="s">
        <v>3645</v>
      </c>
      <c r="R23" s="39" t="s">
        <v>3646</v>
      </c>
      <c r="S23" s="41" t="s">
        <v>3680</v>
      </c>
      <c r="T23" s="41"/>
    </row>
    <row r="24" spans="1:20" x14ac:dyDescent="0.3">
      <c r="A24" s="17" t="s">
        <v>1223</v>
      </c>
      <c r="B24" s="17" t="s">
        <v>1224</v>
      </c>
      <c r="C24" s="17" t="s">
        <v>1840</v>
      </c>
      <c r="D24" s="17" t="s">
        <v>1783</v>
      </c>
      <c r="E24" s="17" t="s">
        <v>742</v>
      </c>
      <c r="F24" s="17" t="s">
        <v>1841</v>
      </c>
      <c r="G24" s="18">
        <v>5</v>
      </c>
      <c r="H24" s="18">
        <v>16</v>
      </c>
      <c r="I24" s="19">
        <v>0</v>
      </c>
      <c r="J24" s="20">
        <v>0</v>
      </c>
      <c r="K24" s="21">
        <v>0</v>
      </c>
      <c r="L24" s="22">
        <v>1</v>
      </c>
      <c r="M24" s="37" t="s">
        <v>3647</v>
      </c>
      <c r="N24" s="37" t="s">
        <v>3644</v>
      </c>
      <c r="O24" s="37" t="s">
        <v>738</v>
      </c>
      <c r="P24" s="37" t="s">
        <v>3645</v>
      </c>
      <c r="Q24" s="37" t="s">
        <v>3645</v>
      </c>
      <c r="R24" s="39" t="s">
        <v>3646</v>
      </c>
      <c r="S24" s="41" t="s">
        <v>3680</v>
      </c>
      <c r="T24" s="41"/>
    </row>
    <row r="25" spans="1:20" x14ac:dyDescent="0.3">
      <c r="A25" s="17" t="s">
        <v>861</v>
      </c>
      <c r="B25" s="17" t="s">
        <v>1842</v>
      </c>
      <c r="C25" s="17" t="s">
        <v>1843</v>
      </c>
      <c r="D25" s="17" t="s">
        <v>1844</v>
      </c>
      <c r="E25" s="17" t="s">
        <v>742</v>
      </c>
      <c r="F25" s="17" t="s">
        <v>1845</v>
      </c>
      <c r="G25" s="18">
        <v>4</v>
      </c>
      <c r="H25" s="18">
        <v>5</v>
      </c>
      <c r="I25" s="19">
        <v>0</v>
      </c>
      <c r="J25" s="20">
        <v>0</v>
      </c>
      <c r="K25" s="21">
        <v>0</v>
      </c>
      <c r="L25" s="22">
        <v>1</v>
      </c>
      <c r="M25" s="37" t="s">
        <v>3643</v>
      </c>
      <c r="N25" s="37" t="s">
        <v>3644</v>
      </c>
      <c r="O25" s="37" t="s">
        <v>738</v>
      </c>
      <c r="P25" s="37" t="s">
        <v>3645</v>
      </c>
      <c r="Q25" s="37" t="s">
        <v>3645</v>
      </c>
      <c r="R25" s="39" t="s">
        <v>3646</v>
      </c>
      <c r="S25" s="41" t="s">
        <v>3680</v>
      </c>
      <c r="T25" s="41"/>
    </row>
    <row r="26" spans="1:20" x14ac:dyDescent="0.3">
      <c r="A26" s="17" t="s">
        <v>1478</v>
      </c>
      <c r="B26" s="17" t="s">
        <v>1846</v>
      </c>
      <c r="C26" s="17" t="s">
        <v>1847</v>
      </c>
      <c r="D26" s="17" t="s">
        <v>1848</v>
      </c>
      <c r="E26" s="17" t="s">
        <v>742</v>
      </c>
      <c r="F26" s="17" t="s">
        <v>1849</v>
      </c>
      <c r="G26" s="18">
        <v>4</v>
      </c>
      <c r="H26" s="18">
        <v>10</v>
      </c>
      <c r="I26" s="19">
        <v>0</v>
      </c>
      <c r="J26" s="20">
        <v>0</v>
      </c>
      <c r="K26" s="21">
        <v>0</v>
      </c>
      <c r="L26" s="22">
        <v>1</v>
      </c>
      <c r="M26" s="37" t="s">
        <v>3643</v>
      </c>
      <c r="N26" s="37" t="s">
        <v>3644</v>
      </c>
      <c r="O26" s="37" t="s">
        <v>738</v>
      </c>
      <c r="P26" s="37" t="s">
        <v>3645</v>
      </c>
      <c r="Q26" s="37" t="s">
        <v>3645</v>
      </c>
      <c r="R26" s="39" t="s">
        <v>3646</v>
      </c>
      <c r="S26" s="41" t="s">
        <v>3680</v>
      </c>
      <c r="T26" s="41"/>
    </row>
    <row r="27" spans="1:20" x14ac:dyDescent="0.3">
      <c r="A27" s="17" t="s">
        <v>962</v>
      </c>
      <c r="B27" s="17" t="s">
        <v>1850</v>
      </c>
      <c r="C27" s="17" t="s">
        <v>1782</v>
      </c>
      <c r="D27" s="17" t="s">
        <v>1828</v>
      </c>
      <c r="E27" s="17" t="s">
        <v>742</v>
      </c>
      <c r="F27" s="17" t="s">
        <v>1851</v>
      </c>
      <c r="G27" s="18">
        <v>4</v>
      </c>
      <c r="H27" s="18">
        <v>7</v>
      </c>
      <c r="I27" s="19">
        <v>0</v>
      </c>
      <c r="J27" s="20">
        <v>0</v>
      </c>
      <c r="K27" s="21">
        <v>0</v>
      </c>
      <c r="L27" s="22">
        <v>1</v>
      </c>
      <c r="M27" s="37" t="s">
        <v>3643</v>
      </c>
      <c r="N27" s="37" t="s">
        <v>3644</v>
      </c>
      <c r="O27" s="37" t="s">
        <v>738</v>
      </c>
      <c r="P27" s="37" t="s">
        <v>3645</v>
      </c>
      <c r="Q27" s="37" t="s">
        <v>3645</v>
      </c>
      <c r="R27" s="39" t="s">
        <v>3646</v>
      </c>
      <c r="S27" s="41" t="s">
        <v>3680</v>
      </c>
      <c r="T27" s="41"/>
    </row>
    <row r="28" spans="1:20" x14ac:dyDescent="0.3">
      <c r="A28" s="17" t="s">
        <v>1852</v>
      </c>
      <c r="B28" s="17" t="s">
        <v>1853</v>
      </c>
      <c r="C28" s="17" t="s">
        <v>1790</v>
      </c>
      <c r="D28" s="17" t="s">
        <v>1854</v>
      </c>
      <c r="E28" s="17" t="s">
        <v>1855</v>
      </c>
      <c r="F28" s="17" t="s">
        <v>1856</v>
      </c>
      <c r="G28" s="18">
        <v>4</v>
      </c>
      <c r="H28" s="18">
        <v>18</v>
      </c>
      <c r="I28" s="19">
        <v>1</v>
      </c>
      <c r="J28" s="20">
        <v>0</v>
      </c>
      <c r="K28" s="21">
        <v>0</v>
      </c>
      <c r="L28" s="22">
        <v>0</v>
      </c>
      <c r="M28" s="37" t="s">
        <v>3654</v>
      </c>
      <c r="N28" s="37" t="s">
        <v>3649</v>
      </c>
      <c r="O28" s="37" t="s">
        <v>3650</v>
      </c>
      <c r="P28" s="37" t="s">
        <v>3645</v>
      </c>
      <c r="Q28" s="37" t="s">
        <v>3651</v>
      </c>
      <c r="R28" s="39" t="s">
        <v>3652</v>
      </c>
      <c r="S28" s="41" t="s">
        <v>3681</v>
      </c>
      <c r="T28" s="41"/>
    </row>
    <row r="29" spans="1:20" x14ac:dyDescent="0.3">
      <c r="A29" s="17" t="s">
        <v>1202</v>
      </c>
      <c r="B29" s="17" t="s">
        <v>1857</v>
      </c>
      <c r="C29" s="17" t="s">
        <v>1782</v>
      </c>
      <c r="D29" s="17" t="s">
        <v>1858</v>
      </c>
      <c r="E29" s="17" t="s">
        <v>742</v>
      </c>
      <c r="F29" s="17" t="s">
        <v>1859</v>
      </c>
      <c r="G29" s="18">
        <v>4</v>
      </c>
      <c r="H29" s="18">
        <v>4</v>
      </c>
      <c r="I29" s="19">
        <v>0</v>
      </c>
      <c r="J29" s="20">
        <v>0</v>
      </c>
      <c r="K29" s="21">
        <v>0</v>
      </c>
      <c r="L29" s="22">
        <v>1</v>
      </c>
      <c r="M29" s="37" t="s">
        <v>3643</v>
      </c>
      <c r="N29" s="37" t="s">
        <v>3644</v>
      </c>
      <c r="O29" s="37" t="s">
        <v>738</v>
      </c>
      <c r="P29" s="37" t="s">
        <v>3645</v>
      </c>
      <c r="Q29" s="37" t="s">
        <v>3645</v>
      </c>
      <c r="R29" s="39" t="s">
        <v>3646</v>
      </c>
      <c r="S29" s="41" t="s">
        <v>3680</v>
      </c>
      <c r="T29" s="41"/>
    </row>
    <row r="30" spans="1:20" x14ac:dyDescent="0.3">
      <c r="A30" s="17" t="s">
        <v>897</v>
      </c>
      <c r="B30" s="17" t="s">
        <v>1860</v>
      </c>
      <c r="C30" s="17" t="s">
        <v>1782</v>
      </c>
      <c r="D30" s="17" t="s">
        <v>1783</v>
      </c>
      <c r="E30" s="17" t="s">
        <v>742</v>
      </c>
      <c r="F30" s="17" t="s">
        <v>1861</v>
      </c>
      <c r="G30" s="18">
        <v>4</v>
      </c>
      <c r="H30" s="18">
        <v>6</v>
      </c>
      <c r="I30" s="19">
        <v>0</v>
      </c>
      <c r="J30" s="20">
        <v>0</v>
      </c>
      <c r="K30" s="21">
        <v>0</v>
      </c>
      <c r="L30" s="22">
        <v>1</v>
      </c>
      <c r="M30" s="37" t="s">
        <v>3647</v>
      </c>
      <c r="N30" s="37" t="s">
        <v>3644</v>
      </c>
      <c r="O30" s="37" t="s">
        <v>738</v>
      </c>
      <c r="P30" s="37" t="s">
        <v>3645</v>
      </c>
      <c r="Q30" s="37" t="s">
        <v>3645</v>
      </c>
      <c r="R30" s="39" t="s">
        <v>3646</v>
      </c>
      <c r="S30" s="41" t="s">
        <v>3680</v>
      </c>
      <c r="T30" s="41"/>
    </row>
    <row r="31" spans="1:20" x14ac:dyDescent="0.3">
      <c r="A31" s="17" t="s">
        <v>778</v>
      </c>
      <c r="B31" s="17" t="s">
        <v>779</v>
      </c>
      <c r="C31" s="17" t="s">
        <v>1782</v>
      </c>
      <c r="D31" s="17" t="s">
        <v>1783</v>
      </c>
      <c r="E31" s="17" t="s">
        <v>742</v>
      </c>
      <c r="F31" s="17" t="s">
        <v>1862</v>
      </c>
      <c r="G31" s="18">
        <v>4</v>
      </c>
      <c r="H31" s="18">
        <v>5</v>
      </c>
      <c r="I31" s="19">
        <v>0</v>
      </c>
      <c r="J31" s="20">
        <v>0</v>
      </c>
      <c r="K31" s="21">
        <v>0</v>
      </c>
      <c r="L31" s="22">
        <v>1</v>
      </c>
      <c r="M31" s="37" t="s">
        <v>3647</v>
      </c>
      <c r="N31" s="37" t="s">
        <v>3644</v>
      </c>
      <c r="O31" s="37" t="s">
        <v>738</v>
      </c>
      <c r="P31" s="37" t="s">
        <v>3645</v>
      </c>
      <c r="Q31" s="37" t="s">
        <v>3645</v>
      </c>
      <c r="R31" s="39" t="s">
        <v>3646</v>
      </c>
      <c r="S31" s="41" t="s">
        <v>3680</v>
      </c>
      <c r="T31" s="41"/>
    </row>
    <row r="32" spans="1:20" x14ac:dyDescent="0.3">
      <c r="A32" s="17" t="s">
        <v>757</v>
      </c>
      <c r="B32" s="17" t="s">
        <v>1863</v>
      </c>
      <c r="C32" s="17" t="s">
        <v>1782</v>
      </c>
      <c r="D32" s="17" t="s">
        <v>1844</v>
      </c>
      <c r="E32" s="17" t="s">
        <v>742</v>
      </c>
      <c r="F32" s="17" t="s">
        <v>1864</v>
      </c>
      <c r="G32" s="18">
        <v>4</v>
      </c>
      <c r="H32" s="18">
        <v>4</v>
      </c>
      <c r="I32" s="19">
        <v>0</v>
      </c>
      <c r="J32" s="20">
        <v>0</v>
      </c>
      <c r="K32" s="21">
        <v>0</v>
      </c>
      <c r="L32" s="22">
        <v>1</v>
      </c>
      <c r="M32" s="37" t="s">
        <v>3643</v>
      </c>
      <c r="N32" s="37" t="s">
        <v>3644</v>
      </c>
      <c r="O32" s="37" t="s">
        <v>738</v>
      </c>
      <c r="P32" s="37" t="s">
        <v>3645</v>
      </c>
      <c r="Q32" s="37" t="s">
        <v>3645</v>
      </c>
      <c r="R32" s="39" t="s">
        <v>3646</v>
      </c>
      <c r="S32" s="41" t="s">
        <v>3680</v>
      </c>
      <c r="T32" s="41"/>
    </row>
    <row r="33" spans="1:20" x14ac:dyDescent="0.3">
      <c r="A33" s="17" t="s">
        <v>882</v>
      </c>
      <c r="B33" s="17" t="s">
        <v>883</v>
      </c>
      <c r="C33" s="17" t="s">
        <v>1865</v>
      </c>
      <c r="D33" s="17" t="s">
        <v>1815</v>
      </c>
      <c r="E33" s="17" t="s">
        <v>742</v>
      </c>
      <c r="F33" s="17" t="s">
        <v>1866</v>
      </c>
      <c r="G33" s="18">
        <v>4</v>
      </c>
      <c r="H33" s="18">
        <v>5</v>
      </c>
      <c r="I33" s="19">
        <v>0</v>
      </c>
      <c r="J33" s="20">
        <v>0</v>
      </c>
      <c r="K33" s="21">
        <v>0</v>
      </c>
      <c r="L33" s="22">
        <v>1</v>
      </c>
      <c r="M33" s="37" t="s">
        <v>3643</v>
      </c>
      <c r="N33" s="37" t="s">
        <v>3644</v>
      </c>
      <c r="O33" s="37" t="s">
        <v>738</v>
      </c>
      <c r="P33" s="37" t="s">
        <v>3645</v>
      </c>
      <c r="Q33" s="37" t="s">
        <v>3645</v>
      </c>
      <c r="R33" s="39" t="s">
        <v>3646</v>
      </c>
      <c r="S33" s="41" t="s">
        <v>3680</v>
      </c>
      <c r="T33" s="41"/>
    </row>
    <row r="34" spans="1:20" x14ac:dyDescent="0.3">
      <c r="A34" s="17" t="s">
        <v>1603</v>
      </c>
      <c r="B34" s="17" t="s">
        <v>1867</v>
      </c>
      <c r="C34" s="17" t="s">
        <v>1868</v>
      </c>
      <c r="D34" s="17" t="s">
        <v>1869</v>
      </c>
      <c r="E34" s="17" t="s">
        <v>742</v>
      </c>
      <c r="F34" s="17" t="s">
        <v>1870</v>
      </c>
      <c r="G34" s="18">
        <v>4</v>
      </c>
      <c r="H34" s="18">
        <v>27</v>
      </c>
      <c r="I34" s="19">
        <v>0</v>
      </c>
      <c r="J34" s="20">
        <v>0</v>
      </c>
      <c r="K34" s="21">
        <v>0</v>
      </c>
      <c r="L34" s="22">
        <v>1</v>
      </c>
      <c r="M34" s="37" t="s">
        <v>3643</v>
      </c>
      <c r="N34" s="37" t="s">
        <v>3644</v>
      </c>
      <c r="O34" s="37" t="s">
        <v>738</v>
      </c>
      <c r="P34" s="37" t="s">
        <v>3645</v>
      </c>
      <c r="Q34" s="37" t="s">
        <v>3645</v>
      </c>
      <c r="R34" s="39" t="s">
        <v>3646</v>
      </c>
      <c r="S34" s="41" t="s">
        <v>3680</v>
      </c>
      <c r="T34" s="41"/>
    </row>
    <row r="35" spans="1:20" x14ac:dyDescent="0.3">
      <c r="A35" s="17" t="s">
        <v>988</v>
      </c>
      <c r="B35" s="17" t="s">
        <v>1871</v>
      </c>
      <c r="C35" s="17" t="s">
        <v>1847</v>
      </c>
      <c r="D35" s="17" t="s">
        <v>1848</v>
      </c>
      <c r="E35" s="17" t="s">
        <v>742</v>
      </c>
      <c r="F35" s="17" t="s">
        <v>1872</v>
      </c>
      <c r="G35" s="18">
        <v>3</v>
      </c>
      <c r="H35" s="18">
        <v>14</v>
      </c>
      <c r="I35" s="19">
        <v>0</v>
      </c>
      <c r="J35" s="20">
        <v>0</v>
      </c>
      <c r="K35" s="21">
        <v>0</v>
      </c>
      <c r="L35" s="22">
        <v>1</v>
      </c>
      <c r="M35" s="37" t="s">
        <v>3643</v>
      </c>
      <c r="N35" s="37" t="s">
        <v>3644</v>
      </c>
      <c r="O35" s="37" t="s">
        <v>738</v>
      </c>
      <c r="P35" s="37" t="s">
        <v>3645</v>
      </c>
      <c r="Q35" s="37" t="s">
        <v>3645</v>
      </c>
      <c r="R35" s="39" t="s">
        <v>3646</v>
      </c>
      <c r="S35" s="41" t="s">
        <v>3680</v>
      </c>
      <c r="T35" s="41"/>
    </row>
    <row r="36" spans="1:20" x14ac:dyDescent="0.3">
      <c r="A36" s="17" t="s">
        <v>1873</v>
      </c>
      <c r="B36" s="17" t="s">
        <v>1874</v>
      </c>
      <c r="C36" s="17" t="s">
        <v>1875</v>
      </c>
      <c r="D36" s="17" t="s">
        <v>1807</v>
      </c>
      <c r="E36" s="17" t="s">
        <v>1876</v>
      </c>
      <c r="F36" s="17" t="s">
        <v>1877</v>
      </c>
      <c r="G36" s="18">
        <v>3</v>
      </c>
      <c r="H36" s="18">
        <v>3</v>
      </c>
      <c r="I36" s="19">
        <v>0.66666666666666674</v>
      </c>
      <c r="J36" s="20">
        <v>0.33333333333333337</v>
      </c>
      <c r="K36" s="21">
        <v>0</v>
      </c>
      <c r="L36" s="22">
        <v>0</v>
      </c>
      <c r="M36" s="37" t="s">
        <v>3648</v>
      </c>
      <c r="N36" s="37" t="s">
        <v>3655</v>
      </c>
      <c r="O36" s="37" t="s">
        <v>3650</v>
      </c>
      <c r="P36" s="37" t="s">
        <v>3645</v>
      </c>
      <c r="Q36" s="37" t="s">
        <v>3651</v>
      </c>
      <c r="R36" s="39" t="s">
        <v>3652</v>
      </c>
      <c r="S36" s="41" t="s">
        <v>3681</v>
      </c>
      <c r="T36" s="41"/>
    </row>
    <row r="37" spans="1:20" x14ac:dyDescent="0.3">
      <c r="A37" s="17" t="s">
        <v>1039</v>
      </c>
      <c r="B37" s="17" t="s">
        <v>1040</v>
      </c>
      <c r="C37" s="17" t="s">
        <v>1878</v>
      </c>
      <c r="D37" s="17" t="s">
        <v>1828</v>
      </c>
      <c r="E37" s="17" t="s">
        <v>926</v>
      </c>
      <c r="F37" s="17" t="s">
        <v>1879</v>
      </c>
      <c r="G37" s="18">
        <v>3</v>
      </c>
      <c r="H37" s="18">
        <v>3</v>
      </c>
      <c r="I37" s="19">
        <v>0</v>
      </c>
      <c r="J37" s="20">
        <v>0</v>
      </c>
      <c r="K37" s="21">
        <v>0</v>
      </c>
      <c r="L37" s="22">
        <v>1</v>
      </c>
      <c r="M37" s="37" t="s">
        <v>3656</v>
      </c>
      <c r="N37" s="37" t="s">
        <v>3644</v>
      </c>
      <c r="O37" s="37" t="s">
        <v>738</v>
      </c>
      <c r="P37" s="37" t="s">
        <v>3645</v>
      </c>
      <c r="Q37" s="37" t="s">
        <v>3645</v>
      </c>
      <c r="R37" s="39" t="s">
        <v>3646</v>
      </c>
      <c r="S37" s="41" t="s">
        <v>3683</v>
      </c>
      <c r="T37" s="41"/>
    </row>
    <row r="38" spans="1:20" x14ac:dyDescent="0.3">
      <c r="A38" s="17" t="s">
        <v>1880</v>
      </c>
      <c r="B38" s="17" t="s">
        <v>1881</v>
      </c>
      <c r="C38" s="17" t="s">
        <v>1882</v>
      </c>
      <c r="D38" s="17" t="s">
        <v>1883</v>
      </c>
      <c r="E38" s="17" t="s">
        <v>1884</v>
      </c>
      <c r="F38" s="17" t="s">
        <v>1885</v>
      </c>
      <c r="G38" s="18">
        <v>3</v>
      </c>
      <c r="H38" s="18">
        <v>37</v>
      </c>
      <c r="I38" s="19">
        <v>0</v>
      </c>
      <c r="J38" s="20">
        <v>1</v>
      </c>
      <c r="K38" s="21">
        <v>0</v>
      </c>
      <c r="L38" s="22">
        <v>0</v>
      </c>
      <c r="M38" s="37" t="s">
        <v>3657</v>
      </c>
      <c r="N38" s="37" t="s">
        <v>3644</v>
      </c>
      <c r="O38" s="37" t="s">
        <v>3650</v>
      </c>
      <c r="P38" s="37" t="s">
        <v>3645</v>
      </c>
      <c r="Q38" s="37" t="s">
        <v>3658</v>
      </c>
      <c r="R38" s="39" t="s">
        <v>3652</v>
      </c>
      <c r="S38" s="41" t="s">
        <v>3681</v>
      </c>
      <c r="T38" s="41"/>
    </row>
    <row r="39" spans="1:20" x14ac:dyDescent="0.3">
      <c r="A39" s="17" t="s">
        <v>1886</v>
      </c>
      <c r="B39" s="17" t="s">
        <v>1887</v>
      </c>
      <c r="C39" s="17" t="s">
        <v>1790</v>
      </c>
      <c r="D39" s="17" t="s">
        <v>1888</v>
      </c>
      <c r="E39" s="17" t="s">
        <v>1889</v>
      </c>
      <c r="F39" s="17" t="s">
        <v>1856</v>
      </c>
      <c r="G39" s="18">
        <v>3</v>
      </c>
      <c r="H39" s="18">
        <v>3</v>
      </c>
      <c r="I39" s="19">
        <v>1</v>
      </c>
      <c r="J39" s="20">
        <v>0</v>
      </c>
      <c r="K39" s="21">
        <v>0</v>
      </c>
      <c r="L39" s="22">
        <v>0</v>
      </c>
      <c r="M39" s="37" t="s">
        <v>3648</v>
      </c>
      <c r="N39" s="37" t="s">
        <v>3649</v>
      </c>
      <c r="O39" s="37" t="s">
        <v>3650</v>
      </c>
      <c r="P39" s="37" t="s">
        <v>3645</v>
      </c>
      <c r="Q39" s="37" t="s">
        <v>3651</v>
      </c>
      <c r="R39" s="39" t="s">
        <v>3652</v>
      </c>
      <c r="S39" s="41" t="s">
        <v>3681</v>
      </c>
      <c r="T39" s="41"/>
    </row>
    <row r="40" spans="1:20" x14ac:dyDescent="0.3">
      <c r="A40" s="17" t="s">
        <v>1890</v>
      </c>
      <c r="B40" s="17" t="s">
        <v>1891</v>
      </c>
      <c r="C40" s="17" t="s">
        <v>1790</v>
      </c>
      <c r="D40" s="17" t="s">
        <v>1888</v>
      </c>
      <c r="E40" s="17" t="s">
        <v>1892</v>
      </c>
      <c r="F40" s="17" t="s">
        <v>1893</v>
      </c>
      <c r="G40" s="18">
        <v>3</v>
      </c>
      <c r="H40" s="18">
        <v>3</v>
      </c>
      <c r="I40" s="19">
        <v>0.66666666666666674</v>
      </c>
      <c r="J40" s="20">
        <v>0.33333333333333337</v>
      </c>
      <c r="K40" s="21">
        <v>0</v>
      </c>
      <c r="L40" s="22">
        <v>0</v>
      </c>
      <c r="M40" s="37" t="s">
        <v>3659</v>
      </c>
      <c r="N40" s="37" t="s">
        <v>3649</v>
      </c>
      <c r="O40" s="37" t="s">
        <v>3650</v>
      </c>
      <c r="P40" s="37" t="s">
        <v>3645</v>
      </c>
      <c r="Q40" s="37" t="s">
        <v>3651</v>
      </c>
      <c r="R40" s="39" t="s">
        <v>3652</v>
      </c>
      <c r="S40" s="41" t="s">
        <v>3681</v>
      </c>
      <c r="T40" s="41"/>
    </row>
    <row r="41" spans="1:20" x14ac:dyDescent="0.3">
      <c r="A41" s="17" t="s">
        <v>1485</v>
      </c>
      <c r="B41" s="17" t="s">
        <v>1894</v>
      </c>
      <c r="C41" s="17" t="s">
        <v>1782</v>
      </c>
      <c r="D41" s="17" t="s">
        <v>1848</v>
      </c>
      <c r="E41" s="17" t="s">
        <v>742</v>
      </c>
      <c r="F41" s="17" t="s">
        <v>1895</v>
      </c>
      <c r="G41" s="18">
        <v>3</v>
      </c>
      <c r="H41" s="18">
        <v>4</v>
      </c>
      <c r="I41" s="19">
        <v>0</v>
      </c>
      <c r="J41" s="20">
        <v>0</v>
      </c>
      <c r="K41" s="21">
        <v>0</v>
      </c>
      <c r="L41" s="22">
        <v>1</v>
      </c>
      <c r="M41" s="37" t="s">
        <v>3647</v>
      </c>
      <c r="N41" s="37" t="s">
        <v>3644</v>
      </c>
      <c r="O41" s="37" t="s">
        <v>738</v>
      </c>
      <c r="P41" s="37" t="s">
        <v>3645</v>
      </c>
      <c r="Q41" s="37" t="s">
        <v>3645</v>
      </c>
      <c r="R41" s="39" t="s">
        <v>3646</v>
      </c>
      <c r="S41" s="41" t="s">
        <v>3680</v>
      </c>
      <c r="T41" s="41"/>
    </row>
    <row r="42" spans="1:20" x14ac:dyDescent="0.3">
      <c r="A42" s="17" t="s">
        <v>772</v>
      </c>
      <c r="B42" s="17" t="s">
        <v>1896</v>
      </c>
      <c r="C42" s="17" t="s">
        <v>1782</v>
      </c>
      <c r="D42" s="17" t="s">
        <v>1783</v>
      </c>
      <c r="E42" s="17" t="s">
        <v>742</v>
      </c>
      <c r="F42" s="17" t="s">
        <v>1897</v>
      </c>
      <c r="G42" s="18">
        <v>3</v>
      </c>
      <c r="H42" s="18">
        <v>4</v>
      </c>
      <c r="I42" s="19">
        <v>0</v>
      </c>
      <c r="J42" s="20">
        <v>0</v>
      </c>
      <c r="K42" s="21">
        <v>0</v>
      </c>
      <c r="L42" s="22">
        <v>1</v>
      </c>
      <c r="M42" s="37" t="s">
        <v>3647</v>
      </c>
      <c r="N42" s="37" t="s">
        <v>3644</v>
      </c>
      <c r="O42" s="37" t="s">
        <v>738</v>
      </c>
      <c r="P42" s="37" t="s">
        <v>3645</v>
      </c>
      <c r="Q42" s="37" t="s">
        <v>3645</v>
      </c>
      <c r="R42" s="39" t="s">
        <v>3646</v>
      </c>
      <c r="S42" s="41" t="s">
        <v>3680</v>
      </c>
      <c r="T42" s="41"/>
    </row>
    <row r="43" spans="1:20" x14ac:dyDescent="0.3">
      <c r="A43" s="17" t="s">
        <v>1075</v>
      </c>
      <c r="B43" s="17" t="s">
        <v>1898</v>
      </c>
      <c r="C43" s="17" t="s">
        <v>1782</v>
      </c>
      <c r="D43" s="17" t="s">
        <v>1831</v>
      </c>
      <c r="E43" s="17" t="s">
        <v>742</v>
      </c>
      <c r="F43" s="17" t="s">
        <v>1899</v>
      </c>
      <c r="G43" s="18">
        <v>3</v>
      </c>
      <c r="H43" s="18">
        <v>3</v>
      </c>
      <c r="I43" s="19">
        <v>0</v>
      </c>
      <c r="J43" s="20">
        <v>0</v>
      </c>
      <c r="K43" s="21">
        <v>0</v>
      </c>
      <c r="L43" s="22">
        <v>1</v>
      </c>
      <c r="M43" s="37" t="s">
        <v>3643</v>
      </c>
      <c r="N43" s="37" t="s">
        <v>3644</v>
      </c>
      <c r="O43" s="37" t="s">
        <v>738</v>
      </c>
      <c r="P43" s="37" t="s">
        <v>3645</v>
      </c>
      <c r="Q43" s="37" t="s">
        <v>3645</v>
      </c>
      <c r="R43" s="39" t="s">
        <v>3646</v>
      </c>
      <c r="S43" s="41" t="s">
        <v>3680</v>
      </c>
      <c r="T43" s="41"/>
    </row>
    <row r="44" spans="1:20" x14ac:dyDescent="0.3">
      <c r="A44" s="17" t="s">
        <v>1205</v>
      </c>
      <c r="B44" s="17" t="s">
        <v>1206</v>
      </c>
      <c r="C44" s="17" t="s">
        <v>1900</v>
      </c>
      <c r="D44" s="17" t="s">
        <v>1901</v>
      </c>
      <c r="E44" s="17" t="s">
        <v>742</v>
      </c>
      <c r="F44" s="17" t="s">
        <v>1902</v>
      </c>
      <c r="G44" s="18">
        <v>3</v>
      </c>
      <c r="H44" s="18">
        <v>3</v>
      </c>
      <c r="I44" s="19">
        <v>0</v>
      </c>
      <c r="J44" s="20">
        <v>0</v>
      </c>
      <c r="K44" s="21">
        <v>0</v>
      </c>
      <c r="L44" s="22">
        <v>1</v>
      </c>
      <c r="M44" s="37" t="s">
        <v>3647</v>
      </c>
      <c r="N44" s="37" t="s">
        <v>3644</v>
      </c>
      <c r="O44" s="37" t="s">
        <v>738</v>
      </c>
      <c r="P44" s="37" t="s">
        <v>3645</v>
      </c>
      <c r="Q44" s="37" t="s">
        <v>3645</v>
      </c>
      <c r="R44" s="39" t="s">
        <v>3646</v>
      </c>
      <c r="S44" s="41" t="s">
        <v>3680</v>
      </c>
      <c r="T44" s="41"/>
    </row>
    <row r="45" spans="1:20" x14ac:dyDescent="0.3">
      <c r="A45" s="17" t="s">
        <v>1331</v>
      </c>
      <c r="B45" s="17" t="s">
        <v>1903</v>
      </c>
      <c r="C45" s="17" t="s">
        <v>1904</v>
      </c>
      <c r="D45" s="17" t="s">
        <v>1815</v>
      </c>
      <c r="E45" s="17" t="s">
        <v>742</v>
      </c>
      <c r="F45" s="17" t="s">
        <v>1905</v>
      </c>
      <c r="G45" s="18">
        <v>3</v>
      </c>
      <c r="H45" s="18">
        <v>5</v>
      </c>
      <c r="I45" s="19">
        <v>0</v>
      </c>
      <c r="J45" s="20">
        <v>0</v>
      </c>
      <c r="K45" s="21">
        <v>0</v>
      </c>
      <c r="L45" s="22">
        <v>1</v>
      </c>
      <c r="M45" s="37" t="s">
        <v>3643</v>
      </c>
      <c r="N45" s="37" t="s">
        <v>3644</v>
      </c>
      <c r="O45" s="37" t="s">
        <v>738</v>
      </c>
      <c r="P45" s="37" t="s">
        <v>3645</v>
      </c>
      <c r="Q45" s="37" t="s">
        <v>3645</v>
      </c>
      <c r="R45" s="39" t="s">
        <v>3646</v>
      </c>
      <c r="S45" s="41" t="s">
        <v>3680</v>
      </c>
      <c r="T45" s="41"/>
    </row>
    <row r="46" spans="1:20" x14ac:dyDescent="0.3">
      <c r="A46" s="17" t="s">
        <v>825</v>
      </c>
      <c r="B46" s="17" t="s">
        <v>1906</v>
      </c>
      <c r="C46" s="17" t="s">
        <v>1782</v>
      </c>
      <c r="D46" s="17" t="s">
        <v>1812</v>
      </c>
      <c r="E46" s="17" t="s">
        <v>742</v>
      </c>
      <c r="F46" s="17" t="s">
        <v>1907</v>
      </c>
      <c r="G46" s="18">
        <v>3</v>
      </c>
      <c r="H46" s="18">
        <v>3</v>
      </c>
      <c r="I46" s="19">
        <v>0</v>
      </c>
      <c r="J46" s="20">
        <v>0</v>
      </c>
      <c r="K46" s="21">
        <v>0</v>
      </c>
      <c r="L46" s="22">
        <v>1</v>
      </c>
      <c r="M46" s="37" t="s">
        <v>3643</v>
      </c>
      <c r="N46" s="37" t="s">
        <v>3644</v>
      </c>
      <c r="O46" s="37" t="s">
        <v>738</v>
      </c>
      <c r="P46" s="37" t="s">
        <v>3645</v>
      </c>
      <c r="Q46" s="37" t="s">
        <v>3645</v>
      </c>
      <c r="R46" s="39" t="s">
        <v>3646</v>
      </c>
      <c r="S46" s="41" t="s">
        <v>3680</v>
      </c>
      <c r="T46" s="41"/>
    </row>
    <row r="47" spans="1:20" x14ac:dyDescent="0.3">
      <c r="A47" s="17" t="s">
        <v>1442</v>
      </c>
      <c r="B47" s="17" t="s">
        <v>1908</v>
      </c>
      <c r="C47" s="17" t="s">
        <v>1782</v>
      </c>
      <c r="D47" s="17" t="s">
        <v>1783</v>
      </c>
      <c r="E47" s="17" t="s">
        <v>1444</v>
      </c>
      <c r="F47" s="17" t="s">
        <v>1909</v>
      </c>
      <c r="G47" s="18">
        <v>3</v>
      </c>
      <c r="H47" s="18">
        <v>8</v>
      </c>
      <c r="I47" s="19">
        <v>0</v>
      </c>
      <c r="J47" s="20">
        <v>0</v>
      </c>
      <c r="K47" s="21">
        <v>0</v>
      </c>
      <c r="L47" s="22">
        <v>1</v>
      </c>
      <c r="M47" s="37" t="s">
        <v>3656</v>
      </c>
      <c r="N47" s="37" t="s">
        <v>3644</v>
      </c>
      <c r="O47" s="37" t="s">
        <v>738</v>
      </c>
      <c r="P47" s="37" t="s">
        <v>3645</v>
      </c>
      <c r="Q47" s="37" t="s">
        <v>3645</v>
      </c>
      <c r="R47" s="39" t="s">
        <v>3646</v>
      </c>
      <c r="S47" s="41" t="s">
        <v>3683</v>
      </c>
      <c r="T47" s="41"/>
    </row>
    <row r="48" spans="1:20" x14ac:dyDescent="0.3">
      <c r="A48" s="17" t="s">
        <v>751</v>
      </c>
      <c r="B48" s="17" t="s">
        <v>1910</v>
      </c>
      <c r="C48" s="17" t="s">
        <v>1782</v>
      </c>
      <c r="D48" s="17" t="s">
        <v>1783</v>
      </c>
      <c r="E48" s="17" t="s">
        <v>742</v>
      </c>
      <c r="F48" s="17" t="s">
        <v>1911</v>
      </c>
      <c r="G48" s="18">
        <v>3</v>
      </c>
      <c r="H48" s="18">
        <v>3</v>
      </c>
      <c r="I48" s="19">
        <v>0</v>
      </c>
      <c r="J48" s="20">
        <v>0</v>
      </c>
      <c r="K48" s="21">
        <v>0</v>
      </c>
      <c r="L48" s="22">
        <v>1</v>
      </c>
      <c r="M48" s="37" t="s">
        <v>3643</v>
      </c>
      <c r="N48" s="37" t="s">
        <v>3644</v>
      </c>
      <c r="O48" s="37" t="s">
        <v>738</v>
      </c>
      <c r="P48" s="37" t="s">
        <v>3645</v>
      </c>
      <c r="Q48" s="37" t="s">
        <v>3645</v>
      </c>
      <c r="R48" s="39" t="s">
        <v>3646</v>
      </c>
      <c r="S48" s="41" t="s">
        <v>3680</v>
      </c>
      <c r="T48" s="41"/>
    </row>
    <row r="49" spans="1:20" x14ac:dyDescent="0.3">
      <c r="A49" s="17" t="s">
        <v>749</v>
      </c>
      <c r="B49" s="17" t="s">
        <v>1912</v>
      </c>
      <c r="C49" s="17" t="s">
        <v>1913</v>
      </c>
      <c r="D49" s="17" t="s">
        <v>1783</v>
      </c>
      <c r="E49" s="17" t="s">
        <v>742</v>
      </c>
      <c r="F49" s="17" t="s">
        <v>1914</v>
      </c>
      <c r="G49" s="18">
        <v>3</v>
      </c>
      <c r="H49" s="18">
        <v>3</v>
      </c>
      <c r="I49" s="19">
        <v>0</v>
      </c>
      <c r="J49" s="20">
        <v>0</v>
      </c>
      <c r="K49" s="21">
        <v>0</v>
      </c>
      <c r="L49" s="22">
        <v>1</v>
      </c>
      <c r="M49" s="37" t="s">
        <v>3643</v>
      </c>
      <c r="N49" s="37" t="s">
        <v>3644</v>
      </c>
      <c r="O49" s="37" t="s">
        <v>738</v>
      </c>
      <c r="P49" s="37" t="s">
        <v>3645</v>
      </c>
      <c r="Q49" s="37" t="s">
        <v>3645</v>
      </c>
      <c r="R49" s="39" t="s">
        <v>3646</v>
      </c>
      <c r="S49" s="41" t="s">
        <v>3680</v>
      </c>
      <c r="T49" s="41"/>
    </row>
    <row r="50" spans="1:20" x14ac:dyDescent="0.3">
      <c r="A50" s="17" t="s">
        <v>297</v>
      </c>
      <c r="B50" s="17" t="s">
        <v>298</v>
      </c>
      <c r="C50" s="17" t="s">
        <v>1915</v>
      </c>
      <c r="D50" s="17" t="s">
        <v>1783</v>
      </c>
      <c r="E50" s="17" t="s">
        <v>300</v>
      </c>
      <c r="F50" s="17" t="s">
        <v>1916</v>
      </c>
      <c r="G50" s="18">
        <v>3</v>
      </c>
      <c r="H50" s="18">
        <v>6</v>
      </c>
      <c r="I50" s="19">
        <v>0</v>
      </c>
      <c r="J50" s="20">
        <v>0</v>
      </c>
      <c r="K50" s="21">
        <v>1</v>
      </c>
      <c r="L50" s="22">
        <v>0</v>
      </c>
      <c r="M50" s="37" t="s">
        <v>3660</v>
      </c>
      <c r="N50" s="37" t="s">
        <v>3644</v>
      </c>
      <c r="O50" s="37" t="s">
        <v>3661</v>
      </c>
      <c r="P50" s="37" t="s">
        <v>3645</v>
      </c>
      <c r="Q50" s="37" t="s">
        <v>3645</v>
      </c>
      <c r="R50" s="39" t="s">
        <v>3646</v>
      </c>
      <c r="S50" s="41" t="s">
        <v>3683</v>
      </c>
      <c r="T50" s="41"/>
    </row>
    <row r="51" spans="1:20" x14ac:dyDescent="0.3">
      <c r="A51" s="17" t="s">
        <v>913</v>
      </c>
      <c r="B51" s="17" t="s">
        <v>1917</v>
      </c>
      <c r="C51" s="17" t="s">
        <v>1904</v>
      </c>
      <c r="D51" s="17" t="s">
        <v>1812</v>
      </c>
      <c r="E51" s="17" t="s">
        <v>742</v>
      </c>
      <c r="F51" s="17" t="s">
        <v>1918</v>
      </c>
      <c r="G51" s="18">
        <v>3</v>
      </c>
      <c r="H51" s="18">
        <v>4</v>
      </c>
      <c r="I51" s="19">
        <v>0</v>
      </c>
      <c r="J51" s="20">
        <v>0</v>
      </c>
      <c r="K51" s="21">
        <v>0</v>
      </c>
      <c r="L51" s="22">
        <v>1</v>
      </c>
      <c r="M51" s="37" t="s">
        <v>3643</v>
      </c>
      <c r="N51" s="37" t="s">
        <v>3644</v>
      </c>
      <c r="O51" s="37" t="s">
        <v>738</v>
      </c>
      <c r="P51" s="37" t="s">
        <v>3645</v>
      </c>
      <c r="Q51" s="37" t="s">
        <v>3645</v>
      </c>
      <c r="R51" s="39" t="s">
        <v>3646</v>
      </c>
      <c r="S51" s="41" t="s">
        <v>3680</v>
      </c>
      <c r="T51" s="41"/>
    </row>
    <row r="52" spans="1:20" x14ac:dyDescent="0.3">
      <c r="A52" s="17" t="s">
        <v>830</v>
      </c>
      <c r="B52" s="17" t="s">
        <v>1919</v>
      </c>
      <c r="C52" s="17" t="s">
        <v>1920</v>
      </c>
      <c r="D52" s="17" t="s">
        <v>1783</v>
      </c>
      <c r="E52" s="17" t="s">
        <v>742</v>
      </c>
      <c r="F52" s="17" t="s">
        <v>1921</v>
      </c>
      <c r="G52" s="18">
        <v>3</v>
      </c>
      <c r="H52" s="18">
        <v>6</v>
      </c>
      <c r="I52" s="19">
        <v>0</v>
      </c>
      <c r="J52" s="20">
        <v>0</v>
      </c>
      <c r="K52" s="21">
        <v>0</v>
      </c>
      <c r="L52" s="22">
        <v>1</v>
      </c>
      <c r="M52" s="37" t="s">
        <v>3643</v>
      </c>
      <c r="N52" s="37" t="s">
        <v>3644</v>
      </c>
      <c r="O52" s="37" t="s">
        <v>738</v>
      </c>
      <c r="P52" s="37" t="s">
        <v>3645</v>
      </c>
      <c r="Q52" s="37" t="s">
        <v>3645</v>
      </c>
      <c r="R52" s="39" t="s">
        <v>3646</v>
      </c>
      <c r="S52" s="41" t="s">
        <v>3680</v>
      </c>
      <c r="T52" s="41"/>
    </row>
    <row r="53" spans="1:20" x14ac:dyDescent="0.3">
      <c r="A53" s="17" t="s">
        <v>1048</v>
      </c>
      <c r="B53" s="17" t="s">
        <v>1922</v>
      </c>
      <c r="C53" s="17" t="s">
        <v>1782</v>
      </c>
      <c r="D53" s="17" t="s">
        <v>1783</v>
      </c>
      <c r="E53" s="17" t="s">
        <v>742</v>
      </c>
      <c r="F53" s="17" t="s">
        <v>1923</v>
      </c>
      <c r="G53" s="18">
        <v>3</v>
      </c>
      <c r="H53" s="18">
        <v>7</v>
      </c>
      <c r="I53" s="19">
        <v>0</v>
      </c>
      <c r="J53" s="20">
        <v>0</v>
      </c>
      <c r="K53" s="21">
        <v>0</v>
      </c>
      <c r="L53" s="22">
        <v>1</v>
      </c>
      <c r="M53" s="37" t="s">
        <v>3647</v>
      </c>
      <c r="N53" s="37" t="s">
        <v>3644</v>
      </c>
      <c r="O53" s="37" t="s">
        <v>738</v>
      </c>
      <c r="P53" s="37" t="s">
        <v>3645</v>
      </c>
      <c r="Q53" s="37" t="s">
        <v>3645</v>
      </c>
      <c r="R53" s="39" t="s">
        <v>3646</v>
      </c>
      <c r="S53" s="41" t="s">
        <v>3680</v>
      </c>
      <c r="T53" s="41"/>
    </row>
    <row r="54" spans="1:20" x14ac:dyDescent="0.3">
      <c r="A54" s="17" t="s">
        <v>1740</v>
      </c>
      <c r="B54" s="17" t="s">
        <v>1924</v>
      </c>
      <c r="C54" s="17" t="s">
        <v>1925</v>
      </c>
      <c r="D54" s="17" t="s">
        <v>1783</v>
      </c>
      <c r="E54" s="17" t="s">
        <v>892</v>
      </c>
      <c r="F54" s="17" t="s">
        <v>1926</v>
      </c>
      <c r="G54" s="18">
        <v>3</v>
      </c>
      <c r="H54" s="18">
        <v>10</v>
      </c>
      <c r="I54" s="19">
        <v>0</v>
      </c>
      <c r="J54" s="20">
        <v>0</v>
      </c>
      <c r="K54" s="21">
        <v>0</v>
      </c>
      <c r="L54" s="22">
        <v>1</v>
      </c>
      <c r="M54" s="37" t="s">
        <v>3656</v>
      </c>
      <c r="N54" s="37" t="s">
        <v>3644</v>
      </c>
      <c r="O54" s="37" t="s">
        <v>738</v>
      </c>
      <c r="P54" s="37" t="s">
        <v>3645</v>
      </c>
      <c r="Q54" s="37" t="s">
        <v>3645</v>
      </c>
      <c r="R54" s="39" t="s">
        <v>3646</v>
      </c>
      <c r="S54" s="41" t="s">
        <v>3683</v>
      </c>
      <c r="T54" s="41"/>
    </row>
    <row r="55" spans="1:20" x14ac:dyDescent="0.3">
      <c r="A55" s="17" t="s">
        <v>1344</v>
      </c>
      <c r="B55" s="17" t="s">
        <v>1927</v>
      </c>
      <c r="C55" s="17" t="s">
        <v>1782</v>
      </c>
      <c r="D55" s="17" t="s">
        <v>1928</v>
      </c>
      <c r="E55" s="17" t="s">
        <v>742</v>
      </c>
      <c r="F55" s="17" t="s">
        <v>1929</v>
      </c>
      <c r="G55" s="18">
        <v>3</v>
      </c>
      <c r="H55" s="18">
        <v>4</v>
      </c>
      <c r="I55" s="19">
        <v>0</v>
      </c>
      <c r="J55" s="20">
        <v>0</v>
      </c>
      <c r="K55" s="21">
        <v>0</v>
      </c>
      <c r="L55" s="22">
        <v>1</v>
      </c>
      <c r="M55" s="37" t="s">
        <v>3647</v>
      </c>
      <c r="N55" s="37" t="s">
        <v>3644</v>
      </c>
      <c r="O55" s="37" t="s">
        <v>738</v>
      </c>
      <c r="P55" s="37" t="s">
        <v>3645</v>
      </c>
      <c r="Q55" s="37" t="s">
        <v>3645</v>
      </c>
      <c r="R55" s="39" t="s">
        <v>3646</v>
      </c>
      <c r="S55" s="41" t="s">
        <v>3680</v>
      </c>
      <c r="T55" s="41"/>
    </row>
    <row r="56" spans="1:20" x14ac:dyDescent="0.3">
      <c r="A56" s="17" t="s">
        <v>1234</v>
      </c>
      <c r="B56" s="17" t="s">
        <v>1930</v>
      </c>
      <c r="C56" s="17" t="s">
        <v>1782</v>
      </c>
      <c r="D56" s="17" t="s">
        <v>1783</v>
      </c>
      <c r="E56" s="17" t="s">
        <v>742</v>
      </c>
      <c r="F56" s="17" t="s">
        <v>1931</v>
      </c>
      <c r="G56" s="18">
        <v>3</v>
      </c>
      <c r="H56" s="18">
        <v>4</v>
      </c>
      <c r="I56" s="19">
        <v>0</v>
      </c>
      <c r="J56" s="20">
        <v>0</v>
      </c>
      <c r="K56" s="21">
        <v>0</v>
      </c>
      <c r="L56" s="22">
        <v>1</v>
      </c>
      <c r="M56" s="37" t="s">
        <v>3643</v>
      </c>
      <c r="N56" s="37" t="s">
        <v>3644</v>
      </c>
      <c r="O56" s="37" t="s">
        <v>738</v>
      </c>
      <c r="P56" s="37" t="s">
        <v>3645</v>
      </c>
      <c r="Q56" s="37" t="s">
        <v>3645</v>
      </c>
      <c r="R56" s="39" t="s">
        <v>3646</v>
      </c>
      <c r="S56" s="41" t="s">
        <v>3680</v>
      </c>
      <c r="T56" s="41"/>
    </row>
    <row r="57" spans="1:20" x14ac:dyDescent="0.3">
      <c r="A57" s="17" t="s">
        <v>1932</v>
      </c>
      <c r="B57" s="17" t="s">
        <v>1933</v>
      </c>
      <c r="C57" s="17" t="s">
        <v>1934</v>
      </c>
      <c r="D57" s="17" t="s">
        <v>1935</v>
      </c>
      <c r="E57" s="17" t="s">
        <v>1855</v>
      </c>
      <c r="F57" s="17" t="s">
        <v>1936</v>
      </c>
      <c r="G57" s="18">
        <v>3</v>
      </c>
      <c r="H57" s="18">
        <v>10</v>
      </c>
      <c r="I57" s="19">
        <v>1</v>
      </c>
      <c r="J57" s="20">
        <v>0</v>
      </c>
      <c r="K57" s="21">
        <v>0</v>
      </c>
      <c r="L57" s="22">
        <v>0</v>
      </c>
      <c r="M57" s="37" t="s">
        <v>3654</v>
      </c>
      <c r="N57" s="37" t="s">
        <v>3649</v>
      </c>
      <c r="O57" s="37" t="s">
        <v>3650</v>
      </c>
      <c r="P57" s="37" t="s">
        <v>3645</v>
      </c>
      <c r="Q57" s="37" t="s">
        <v>3651</v>
      </c>
      <c r="R57" s="39" t="s">
        <v>3652</v>
      </c>
      <c r="S57" s="41" t="s">
        <v>3681</v>
      </c>
      <c r="T57" s="41"/>
    </row>
    <row r="58" spans="1:20" x14ac:dyDescent="0.3">
      <c r="A58" s="17" t="s">
        <v>1079</v>
      </c>
      <c r="B58" s="17" t="s">
        <v>1937</v>
      </c>
      <c r="C58" s="17" t="s">
        <v>1782</v>
      </c>
      <c r="D58" s="17" t="s">
        <v>1938</v>
      </c>
      <c r="E58" s="17" t="s">
        <v>742</v>
      </c>
      <c r="F58" s="17" t="s">
        <v>1939</v>
      </c>
      <c r="G58" s="18">
        <v>3</v>
      </c>
      <c r="H58" s="18">
        <v>8</v>
      </c>
      <c r="I58" s="19">
        <v>0</v>
      </c>
      <c r="J58" s="20">
        <v>0</v>
      </c>
      <c r="K58" s="21">
        <v>0</v>
      </c>
      <c r="L58" s="22">
        <v>1</v>
      </c>
      <c r="M58" s="37" t="s">
        <v>3643</v>
      </c>
      <c r="N58" s="37" t="s">
        <v>3644</v>
      </c>
      <c r="O58" s="37" t="s">
        <v>738</v>
      </c>
      <c r="P58" s="37" t="s">
        <v>3645</v>
      </c>
      <c r="Q58" s="37" t="s">
        <v>3645</v>
      </c>
      <c r="R58" s="39" t="s">
        <v>3646</v>
      </c>
      <c r="S58" s="41" t="s">
        <v>3680</v>
      </c>
      <c r="T58" s="41"/>
    </row>
    <row r="59" spans="1:20" x14ac:dyDescent="0.3">
      <c r="A59" s="17" t="s">
        <v>1317</v>
      </c>
      <c r="B59" s="17" t="s">
        <v>1940</v>
      </c>
      <c r="C59" s="17" t="s">
        <v>1782</v>
      </c>
      <c r="D59" s="17" t="s">
        <v>1941</v>
      </c>
      <c r="E59" s="17" t="s">
        <v>1319</v>
      </c>
      <c r="F59" s="17" t="s">
        <v>1942</v>
      </c>
      <c r="G59" s="18">
        <v>3</v>
      </c>
      <c r="H59" s="18">
        <v>4</v>
      </c>
      <c r="I59" s="19">
        <v>0</v>
      </c>
      <c r="J59" s="20">
        <v>0</v>
      </c>
      <c r="K59" s="21">
        <v>0</v>
      </c>
      <c r="L59" s="22">
        <v>1</v>
      </c>
      <c r="M59" s="37" t="s">
        <v>3656</v>
      </c>
      <c r="N59" s="37" t="s">
        <v>3644</v>
      </c>
      <c r="O59" s="37" t="s">
        <v>738</v>
      </c>
      <c r="P59" s="37" t="s">
        <v>3662</v>
      </c>
      <c r="Q59" s="37" t="s">
        <v>3651</v>
      </c>
      <c r="R59" s="39" t="s">
        <v>3646</v>
      </c>
      <c r="S59" s="41" t="s">
        <v>3680</v>
      </c>
      <c r="T59" s="41"/>
    </row>
    <row r="60" spans="1:20" x14ac:dyDescent="0.3">
      <c r="A60" s="17" t="s">
        <v>1106</v>
      </c>
      <c r="B60" s="17" t="s">
        <v>820</v>
      </c>
      <c r="C60" s="17" t="s">
        <v>1865</v>
      </c>
      <c r="D60" s="17" t="s">
        <v>1815</v>
      </c>
      <c r="E60" s="17" t="s">
        <v>742</v>
      </c>
      <c r="F60" s="17" t="s">
        <v>1943</v>
      </c>
      <c r="G60" s="18">
        <v>3</v>
      </c>
      <c r="H60" s="18">
        <v>5</v>
      </c>
      <c r="I60" s="19">
        <v>0</v>
      </c>
      <c r="J60" s="20">
        <v>0</v>
      </c>
      <c r="K60" s="21">
        <v>0</v>
      </c>
      <c r="L60" s="22">
        <v>1</v>
      </c>
      <c r="M60" s="37" t="s">
        <v>3643</v>
      </c>
      <c r="N60" s="37" t="s">
        <v>3644</v>
      </c>
      <c r="O60" s="37" t="s">
        <v>738</v>
      </c>
      <c r="P60" s="37" t="s">
        <v>3645</v>
      </c>
      <c r="Q60" s="37" t="s">
        <v>3645</v>
      </c>
      <c r="R60" s="39" t="s">
        <v>3646</v>
      </c>
      <c r="S60" s="41" t="s">
        <v>3680</v>
      </c>
      <c r="T60" s="41"/>
    </row>
    <row r="61" spans="1:20" x14ac:dyDescent="0.3">
      <c r="A61" s="17" t="s">
        <v>552</v>
      </c>
      <c r="B61" s="17" t="s">
        <v>1944</v>
      </c>
      <c r="C61" s="17" t="s">
        <v>1945</v>
      </c>
      <c r="D61" s="17" t="s">
        <v>1783</v>
      </c>
      <c r="E61" s="17" t="s">
        <v>262</v>
      </c>
      <c r="F61" s="17" t="s">
        <v>1946</v>
      </c>
      <c r="G61" s="18">
        <v>3</v>
      </c>
      <c r="H61" s="18">
        <v>3</v>
      </c>
      <c r="I61" s="19">
        <v>0</v>
      </c>
      <c r="J61" s="20">
        <v>0</v>
      </c>
      <c r="K61" s="21">
        <v>0.66666666666666674</v>
      </c>
      <c r="L61" s="22">
        <v>0.33333333333333337</v>
      </c>
      <c r="M61" s="37" t="s">
        <v>3660</v>
      </c>
      <c r="N61" s="37" t="s">
        <v>3644</v>
      </c>
      <c r="O61" s="37" t="s">
        <v>3661</v>
      </c>
      <c r="P61" s="37" t="s">
        <v>3645</v>
      </c>
      <c r="Q61" s="37" t="s">
        <v>3658</v>
      </c>
      <c r="R61" s="39" t="s">
        <v>3646</v>
      </c>
      <c r="S61" s="41" t="s">
        <v>3683</v>
      </c>
      <c r="T61" s="41"/>
    </row>
    <row r="62" spans="1:20" x14ac:dyDescent="0.3">
      <c r="A62" s="17" t="s">
        <v>1543</v>
      </c>
      <c r="B62" s="17" t="s">
        <v>1947</v>
      </c>
      <c r="C62" s="17" t="s">
        <v>1948</v>
      </c>
      <c r="D62" s="17" t="s">
        <v>1783</v>
      </c>
      <c r="E62" s="17" t="s">
        <v>742</v>
      </c>
      <c r="F62" s="17" t="s">
        <v>1949</v>
      </c>
      <c r="G62" s="18">
        <v>3</v>
      </c>
      <c r="H62" s="18">
        <v>10</v>
      </c>
      <c r="I62" s="19">
        <v>0</v>
      </c>
      <c r="J62" s="20">
        <v>0</v>
      </c>
      <c r="K62" s="21">
        <v>0</v>
      </c>
      <c r="L62" s="22">
        <v>1</v>
      </c>
      <c r="M62" s="37" t="s">
        <v>3647</v>
      </c>
      <c r="N62" s="37" t="s">
        <v>3644</v>
      </c>
      <c r="O62" s="37" t="s">
        <v>738</v>
      </c>
      <c r="P62" s="37" t="s">
        <v>3645</v>
      </c>
      <c r="Q62" s="37" t="s">
        <v>3645</v>
      </c>
      <c r="R62" s="39" t="s">
        <v>3646</v>
      </c>
      <c r="S62" s="41" t="s">
        <v>3680</v>
      </c>
      <c r="T62" s="41"/>
    </row>
    <row r="63" spans="1:20" x14ac:dyDescent="0.3">
      <c r="A63" s="17" t="s">
        <v>1950</v>
      </c>
      <c r="B63" s="17" t="s">
        <v>1789</v>
      </c>
      <c r="C63" s="17" t="s">
        <v>1951</v>
      </c>
      <c r="D63" s="17" t="s">
        <v>1791</v>
      </c>
      <c r="E63" s="17" t="s">
        <v>1792</v>
      </c>
      <c r="F63" s="17" t="s">
        <v>1952</v>
      </c>
      <c r="G63" s="18">
        <v>3</v>
      </c>
      <c r="H63" s="18">
        <v>4</v>
      </c>
      <c r="I63" s="19">
        <v>1</v>
      </c>
      <c r="J63" s="20">
        <v>0</v>
      </c>
      <c r="K63" s="21">
        <v>0</v>
      </c>
      <c r="L63" s="22">
        <v>0</v>
      </c>
      <c r="M63" s="37" t="s">
        <v>3648</v>
      </c>
      <c r="N63" s="37" t="s">
        <v>3649</v>
      </c>
      <c r="O63" s="37" t="s">
        <v>3650</v>
      </c>
      <c r="P63" s="37" t="s">
        <v>3645</v>
      </c>
      <c r="Q63" s="37" t="s">
        <v>3651</v>
      </c>
      <c r="R63" s="39" t="s">
        <v>3652</v>
      </c>
      <c r="S63" s="41" t="s">
        <v>3681</v>
      </c>
      <c r="T63" s="41"/>
    </row>
    <row r="64" spans="1:20" x14ac:dyDescent="0.3">
      <c r="A64" s="17" t="s">
        <v>1117</v>
      </c>
      <c r="B64" s="17" t="s">
        <v>1953</v>
      </c>
      <c r="C64" s="17" t="s">
        <v>1954</v>
      </c>
      <c r="D64" s="17" t="s">
        <v>1783</v>
      </c>
      <c r="E64" s="17" t="s">
        <v>742</v>
      </c>
      <c r="F64" s="17" t="s">
        <v>1955</v>
      </c>
      <c r="G64" s="18">
        <v>3</v>
      </c>
      <c r="H64" s="18">
        <v>4</v>
      </c>
      <c r="I64" s="19">
        <v>0</v>
      </c>
      <c r="J64" s="20">
        <v>0</v>
      </c>
      <c r="K64" s="21">
        <v>0</v>
      </c>
      <c r="L64" s="22">
        <v>1</v>
      </c>
      <c r="M64" s="37" t="s">
        <v>3643</v>
      </c>
      <c r="N64" s="37" t="s">
        <v>3644</v>
      </c>
      <c r="O64" s="37" t="s">
        <v>738</v>
      </c>
      <c r="P64" s="37" t="s">
        <v>3645</v>
      </c>
      <c r="Q64" s="37" t="s">
        <v>3645</v>
      </c>
      <c r="R64" s="39" t="s">
        <v>3646</v>
      </c>
      <c r="S64" s="41" t="s">
        <v>3680</v>
      </c>
      <c r="T64" s="41"/>
    </row>
    <row r="65" spans="1:20" x14ac:dyDescent="0.3">
      <c r="A65" s="17" t="s">
        <v>933</v>
      </c>
      <c r="B65" s="17" t="s">
        <v>934</v>
      </c>
      <c r="C65" s="17" t="s">
        <v>1782</v>
      </c>
      <c r="D65" s="17" t="s">
        <v>1783</v>
      </c>
      <c r="E65" s="17" t="s">
        <v>935</v>
      </c>
      <c r="F65" s="17" t="s">
        <v>1956</v>
      </c>
      <c r="G65" s="18">
        <v>3</v>
      </c>
      <c r="H65" s="18">
        <v>3</v>
      </c>
      <c r="I65" s="19">
        <v>0</v>
      </c>
      <c r="J65" s="20">
        <v>0.33333333333333337</v>
      </c>
      <c r="K65" s="21">
        <v>0</v>
      </c>
      <c r="L65" s="22">
        <v>0.66666666666666674</v>
      </c>
      <c r="M65" s="37" t="s">
        <v>3656</v>
      </c>
      <c r="N65" s="37" t="s">
        <v>3644</v>
      </c>
      <c r="O65" s="37" t="s">
        <v>738</v>
      </c>
      <c r="P65" s="37" t="s">
        <v>3645</v>
      </c>
      <c r="Q65" s="37" t="s">
        <v>3645</v>
      </c>
      <c r="R65" s="39" t="s">
        <v>3646</v>
      </c>
      <c r="S65" s="41" t="s">
        <v>3680</v>
      </c>
      <c r="T65" s="41"/>
    </row>
    <row r="66" spans="1:20" x14ac:dyDescent="0.3">
      <c r="A66" s="17" t="s">
        <v>1957</v>
      </c>
      <c r="B66" s="17" t="s">
        <v>1958</v>
      </c>
      <c r="C66" s="17" t="s">
        <v>1959</v>
      </c>
      <c r="D66" s="17" t="s">
        <v>1960</v>
      </c>
      <c r="E66" s="17" t="s">
        <v>1961</v>
      </c>
      <c r="F66" s="17" t="s">
        <v>1962</v>
      </c>
      <c r="G66" s="18">
        <v>2</v>
      </c>
      <c r="H66" s="18">
        <v>2</v>
      </c>
      <c r="I66" s="19">
        <v>0</v>
      </c>
      <c r="J66" s="20">
        <v>1</v>
      </c>
      <c r="K66" s="21">
        <v>0</v>
      </c>
      <c r="L66" s="22">
        <v>0</v>
      </c>
      <c r="M66" s="37" t="s">
        <v>3663</v>
      </c>
      <c r="N66" s="37" t="s">
        <v>3644</v>
      </c>
      <c r="O66" s="37" t="s">
        <v>3650</v>
      </c>
      <c r="P66" s="37" t="s">
        <v>3645</v>
      </c>
      <c r="Q66" s="37" t="s">
        <v>3645</v>
      </c>
      <c r="R66" s="39" t="s">
        <v>3652</v>
      </c>
      <c r="S66" s="41" t="s">
        <v>3682</v>
      </c>
      <c r="T66" s="41"/>
    </row>
    <row r="67" spans="1:20" x14ac:dyDescent="0.3">
      <c r="A67" s="17" t="s">
        <v>1248</v>
      </c>
      <c r="B67" s="17" t="s">
        <v>1963</v>
      </c>
      <c r="C67" s="17" t="s">
        <v>1782</v>
      </c>
      <c r="D67" s="17" t="s">
        <v>1838</v>
      </c>
      <c r="E67" s="17" t="s">
        <v>742</v>
      </c>
      <c r="F67" s="17" t="s">
        <v>1964</v>
      </c>
      <c r="G67" s="18">
        <v>2</v>
      </c>
      <c r="H67" s="18">
        <v>3</v>
      </c>
      <c r="I67" s="19">
        <v>0</v>
      </c>
      <c r="J67" s="20">
        <v>0</v>
      </c>
      <c r="K67" s="21">
        <v>0</v>
      </c>
      <c r="L67" s="22">
        <v>1</v>
      </c>
      <c r="M67" s="37" t="s">
        <v>3647</v>
      </c>
      <c r="N67" s="37" t="s">
        <v>3644</v>
      </c>
      <c r="O67" s="37" t="s">
        <v>738</v>
      </c>
      <c r="P67" s="37" t="s">
        <v>3645</v>
      </c>
      <c r="Q67" s="37" t="s">
        <v>3645</v>
      </c>
      <c r="R67" s="39" t="s">
        <v>3646</v>
      </c>
      <c r="S67" s="41" t="s">
        <v>3680</v>
      </c>
      <c r="T67" s="41"/>
    </row>
    <row r="68" spans="1:20" x14ac:dyDescent="0.3">
      <c r="A68" s="17" t="s">
        <v>1965</v>
      </c>
      <c r="B68" s="17" t="s">
        <v>1966</v>
      </c>
      <c r="C68" s="17" t="s">
        <v>1782</v>
      </c>
      <c r="D68" s="17" t="s">
        <v>1967</v>
      </c>
      <c r="E68" s="17" t="s">
        <v>1968</v>
      </c>
      <c r="F68" s="17" t="s">
        <v>1969</v>
      </c>
      <c r="G68" s="18">
        <v>2</v>
      </c>
      <c r="H68" s="18">
        <v>2</v>
      </c>
      <c r="I68" s="19">
        <v>1</v>
      </c>
      <c r="J68" s="20">
        <v>0</v>
      </c>
      <c r="K68" s="21">
        <v>0</v>
      </c>
      <c r="L68" s="22">
        <v>0</v>
      </c>
      <c r="M68" s="37" t="s">
        <v>3657</v>
      </c>
      <c r="N68" s="37" t="s">
        <v>3644</v>
      </c>
      <c r="O68" s="37" t="s">
        <v>3650</v>
      </c>
      <c r="P68" s="37" t="s">
        <v>3645</v>
      </c>
      <c r="Q68" s="37" t="s">
        <v>3645</v>
      </c>
      <c r="R68" s="39" t="s">
        <v>3652</v>
      </c>
      <c r="S68" s="41" t="s">
        <v>3682</v>
      </c>
      <c r="T68" s="41"/>
    </row>
    <row r="69" spans="1:20" x14ac:dyDescent="0.3">
      <c r="A69" s="17" t="s">
        <v>902</v>
      </c>
      <c r="B69" s="17" t="s">
        <v>1970</v>
      </c>
      <c r="C69" s="17" t="s">
        <v>1904</v>
      </c>
      <c r="D69" s="17" t="s">
        <v>1783</v>
      </c>
      <c r="E69" s="17" t="s">
        <v>742</v>
      </c>
      <c r="F69" s="17" t="s">
        <v>1971</v>
      </c>
      <c r="G69" s="18">
        <v>2</v>
      </c>
      <c r="H69" s="18">
        <v>5</v>
      </c>
      <c r="I69" s="19">
        <v>0</v>
      </c>
      <c r="J69" s="20">
        <v>0</v>
      </c>
      <c r="K69" s="21">
        <v>0</v>
      </c>
      <c r="L69" s="22">
        <v>1</v>
      </c>
      <c r="M69" s="37" t="s">
        <v>3643</v>
      </c>
      <c r="N69" s="37" t="s">
        <v>3644</v>
      </c>
      <c r="O69" s="37" t="s">
        <v>738</v>
      </c>
      <c r="P69" s="37" t="s">
        <v>3645</v>
      </c>
      <c r="Q69" s="37" t="s">
        <v>3645</v>
      </c>
      <c r="R69" s="39" t="s">
        <v>3646</v>
      </c>
      <c r="S69" s="41" t="s">
        <v>3680</v>
      </c>
      <c r="T69" s="41"/>
    </row>
    <row r="70" spans="1:20" x14ac:dyDescent="0.3">
      <c r="A70" s="17" t="s">
        <v>1221</v>
      </c>
      <c r="B70" s="17" t="s">
        <v>1972</v>
      </c>
      <c r="C70" s="17" t="s">
        <v>1782</v>
      </c>
      <c r="D70" s="17" t="s">
        <v>1802</v>
      </c>
      <c r="E70" s="17" t="s">
        <v>742</v>
      </c>
      <c r="F70" s="17" t="s">
        <v>1973</v>
      </c>
      <c r="G70" s="18">
        <v>2</v>
      </c>
      <c r="H70" s="18">
        <v>2</v>
      </c>
      <c r="I70" s="19">
        <v>0</v>
      </c>
      <c r="J70" s="20">
        <v>0</v>
      </c>
      <c r="K70" s="21">
        <v>0</v>
      </c>
      <c r="L70" s="22">
        <v>1</v>
      </c>
      <c r="M70" s="37" t="s">
        <v>3643</v>
      </c>
      <c r="N70" s="37" t="s">
        <v>3644</v>
      </c>
      <c r="O70" s="37" t="s">
        <v>738</v>
      </c>
      <c r="P70" s="37" t="s">
        <v>3645</v>
      </c>
      <c r="Q70" s="37" t="s">
        <v>3645</v>
      </c>
      <c r="R70" s="39" t="s">
        <v>3646</v>
      </c>
      <c r="S70" s="41" t="s">
        <v>3680</v>
      </c>
      <c r="T70" s="41"/>
    </row>
    <row r="71" spans="1:20" x14ac:dyDescent="0.3">
      <c r="A71" s="17" t="s">
        <v>1077</v>
      </c>
      <c r="B71" s="17" t="s">
        <v>1974</v>
      </c>
      <c r="C71" s="17" t="s">
        <v>1782</v>
      </c>
      <c r="D71" s="17" t="s">
        <v>1828</v>
      </c>
      <c r="E71" s="17" t="s">
        <v>742</v>
      </c>
      <c r="F71" s="17" t="s">
        <v>1975</v>
      </c>
      <c r="G71" s="18">
        <v>2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37" t="s">
        <v>3643</v>
      </c>
      <c r="N71" s="37" t="s">
        <v>3644</v>
      </c>
      <c r="O71" s="37" t="s">
        <v>738</v>
      </c>
      <c r="P71" s="37" t="s">
        <v>3645</v>
      </c>
      <c r="Q71" s="37" t="s">
        <v>3645</v>
      </c>
      <c r="R71" s="39" t="s">
        <v>3646</v>
      </c>
      <c r="S71" s="41" t="s">
        <v>3680</v>
      </c>
      <c r="T71" s="41"/>
    </row>
    <row r="72" spans="1:20" x14ac:dyDescent="0.3">
      <c r="A72" s="17" t="s">
        <v>1976</v>
      </c>
      <c r="B72" s="17" t="s">
        <v>1977</v>
      </c>
      <c r="C72" s="17" t="s">
        <v>1782</v>
      </c>
      <c r="D72" s="17" t="s">
        <v>1978</v>
      </c>
      <c r="E72" s="17" t="s">
        <v>1884</v>
      </c>
      <c r="F72" s="17" t="s">
        <v>1979</v>
      </c>
      <c r="G72" s="18">
        <v>2</v>
      </c>
      <c r="H72" s="18">
        <v>4</v>
      </c>
      <c r="I72" s="19">
        <v>0</v>
      </c>
      <c r="J72" s="20">
        <v>1</v>
      </c>
      <c r="K72" s="21">
        <v>0</v>
      </c>
      <c r="L72" s="22">
        <v>0</v>
      </c>
      <c r="M72" s="37" t="s">
        <v>3664</v>
      </c>
      <c r="N72" s="37" t="s">
        <v>3644</v>
      </c>
      <c r="O72" s="37" t="s">
        <v>3650</v>
      </c>
      <c r="P72" s="37" t="s">
        <v>3645</v>
      </c>
      <c r="Q72" s="37" t="s">
        <v>3665</v>
      </c>
      <c r="R72" s="39" t="s">
        <v>3652</v>
      </c>
      <c r="S72" s="41" t="s">
        <v>3682</v>
      </c>
      <c r="T72" s="41"/>
    </row>
    <row r="73" spans="1:20" x14ac:dyDescent="0.3">
      <c r="A73" s="17" t="s">
        <v>852</v>
      </c>
      <c r="B73" s="17" t="s">
        <v>1980</v>
      </c>
      <c r="C73" s="17" t="s">
        <v>1782</v>
      </c>
      <c r="D73" s="17" t="s">
        <v>1888</v>
      </c>
      <c r="E73" s="17" t="s">
        <v>854</v>
      </c>
      <c r="F73" s="17" t="s">
        <v>1981</v>
      </c>
      <c r="G73" s="18">
        <v>2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37" t="s">
        <v>3656</v>
      </c>
      <c r="N73" s="37" t="s">
        <v>3644</v>
      </c>
      <c r="O73" s="37" t="s">
        <v>738</v>
      </c>
      <c r="P73" s="37" t="s">
        <v>3645</v>
      </c>
      <c r="Q73" s="37" t="s">
        <v>3658</v>
      </c>
      <c r="R73" s="39" t="s">
        <v>3646</v>
      </c>
      <c r="S73" s="41" t="s">
        <v>3683</v>
      </c>
      <c r="T73" s="41"/>
    </row>
    <row r="74" spans="1:20" x14ac:dyDescent="0.3">
      <c r="A74" s="17" t="s">
        <v>1298</v>
      </c>
      <c r="B74" s="17" t="s">
        <v>1299</v>
      </c>
      <c r="C74" s="17" t="s">
        <v>1982</v>
      </c>
      <c r="D74" s="17" t="s">
        <v>1783</v>
      </c>
      <c r="E74" s="17" t="s">
        <v>742</v>
      </c>
      <c r="F74" s="17" t="s">
        <v>1983</v>
      </c>
      <c r="G74" s="18">
        <v>2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7" t="s">
        <v>3647</v>
      </c>
      <c r="N74" s="37" t="s">
        <v>3644</v>
      </c>
      <c r="O74" s="37" t="s">
        <v>738</v>
      </c>
      <c r="P74" s="37" t="s">
        <v>3645</v>
      </c>
      <c r="Q74" s="37" t="s">
        <v>3645</v>
      </c>
      <c r="R74" s="39" t="s">
        <v>3646</v>
      </c>
      <c r="S74" s="41" t="s">
        <v>3680</v>
      </c>
      <c r="T74" s="41"/>
    </row>
    <row r="75" spans="1:20" x14ac:dyDescent="0.3">
      <c r="A75" s="17" t="s">
        <v>759</v>
      </c>
      <c r="B75" s="17" t="s">
        <v>1984</v>
      </c>
      <c r="C75" s="17" t="s">
        <v>1782</v>
      </c>
      <c r="D75" s="17" t="s">
        <v>1815</v>
      </c>
      <c r="E75" s="17" t="s">
        <v>742</v>
      </c>
      <c r="F75" s="17" t="s">
        <v>1985</v>
      </c>
      <c r="G75" s="18">
        <v>2</v>
      </c>
      <c r="H75" s="18">
        <v>3</v>
      </c>
      <c r="I75" s="19">
        <v>0</v>
      </c>
      <c r="J75" s="20">
        <v>0</v>
      </c>
      <c r="K75" s="21">
        <v>0</v>
      </c>
      <c r="L75" s="22">
        <v>1</v>
      </c>
      <c r="M75" s="37" t="s">
        <v>3643</v>
      </c>
      <c r="N75" s="37" t="s">
        <v>3644</v>
      </c>
      <c r="O75" s="37" t="s">
        <v>738</v>
      </c>
      <c r="P75" s="37" t="s">
        <v>3645</v>
      </c>
      <c r="Q75" s="37" t="s">
        <v>3645</v>
      </c>
      <c r="R75" s="39" t="s">
        <v>3646</v>
      </c>
      <c r="S75" s="41" t="s">
        <v>3680</v>
      </c>
      <c r="T75" s="41"/>
    </row>
    <row r="76" spans="1:20" x14ac:dyDescent="0.3">
      <c r="A76" s="17" t="s">
        <v>730</v>
      </c>
      <c r="B76" s="17" t="s">
        <v>1986</v>
      </c>
      <c r="C76" s="17" t="s">
        <v>1987</v>
      </c>
      <c r="D76" s="17" t="s">
        <v>1988</v>
      </c>
      <c r="E76" s="17" t="s">
        <v>732</v>
      </c>
      <c r="F76" s="17" t="s">
        <v>1989</v>
      </c>
      <c r="G76" s="18">
        <v>2</v>
      </c>
      <c r="H76" s="18">
        <v>2</v>
      </c>
      <c r="I76" s="19">
        <v>0</v>
      </c>
      <c r="J76" s="20">
        <v>0</v>
      </c>
      <c r="K76" s="21">
        <v>1</v>
      </c>
      <c r="L76" s="22">
        <v>0</v>
      </c>
      <c r="M76" s="37" t="s">
        <v>3660</v>
      </c>
      <c r="N76" s="37" t="s">
        <v>3644</v>
      </c>
      <c r="O76" s="37" t="s">
        <v>3661</v>
      </c>
      <c r="P76" s="37" t="s">
        <v>3645</v>
      </c>
      <c r="Q76" s="37" t="s">
        <v>3658</v>
      </c>
      <c r="R76" s="39" t="s">
        <v>3646</v>
      </c>
      <c r="S76" s="41" t="s">
        <v>3683</v>
      </c>
      <c r="T76" s="41"/>
    </row>
    <row r="77" spans="1:20" x14ac:dyDescent="0.3">
      <c r="A77" s="17" t="s">
        <v>1467</v>
      </c>
      <c r="B77" s="17" t="s">
        <v>1468</v>
      </c>
      <c r="C77" s="17" t="s">
        <v>1990</v>
      </c>
      <c r="D77" s="17" t="s">
        <v>1783</v>
      </c>
      <c r="E77" s="17" t="s">
        <v>742</v>
      </c>
      <c r="F77" s="17" t="s">
        <v>1991</v>
      </c>
      <c r="G77" s="18">
        <v>2</v>
      </c>
      <c r="H77" s="18">
        <v>4</v>
      </c>
      <c r="I77" s="19">
        <v>0</v>
      </c>
      <c r="J77" s="20">
        <v>0</v>
      </c>
      <c r="K77" s="21">
        <v>0</v>
      </c>
      <c r="L77" s="22">
        <v>1</v>
      </c>
      <c r="M77" s="37" t="s">
        <v>3647</v>
      </c>
      <c r="N77" s="37" t="s">
        <v>3644</v>
      </c>
      <c r="O77" s="37" t="s">
        <v>738</v>
      </c>
      <c r="P77" s="37" t="s">
        <v>3645</v>
      </c>
      <c r="Q77" s="37" t="s">
        <v>3645</v>
      </c>
      <c r="R77" s="39" t="s">
        <v>3646</v>
      </c>
      <c r="S77" s="41" t="s">
        <v>3680</v>
      </c>
      <c r="T77" s="41"/>
    </row>
    <row r="78" spans="1:20" x14ac:dyDescent="0.3">
      <c r="A78" s="17" t="s">
        <v>954</v>
      </c>
      <c r="B78" s="17" t="s">
        <v>1992</v>
      </c>
      <c r="C78" s="17" t="s">
        <v>1993</v>
      </c>
      <c r="D78" s="17" t="s">
        <v>1994</v>
      </c>
      <c r="E78" s="17" t="s">
        <v>742</v>
      </c>
      <c r="F78" s="17" t="s">
        <v>1995</v>
      </c>
      <c r="G78" s="18">
        <v>2</v>
      </c>
      <c r="H78" s="18">
        <v>3</v>
      </c>
      <c r="I78" s="19">
        <v>0</v>
      </c>
      <c r="J78" s="20">
        <v>0</v>
      </c>
      <c r="K78" s="21">
        <v>0</v>
      </c>
      <c r="L78" s="22">
        <v>1</v>
      </c>
      <c r="M78" s="37" t="s">
        <v>3643</v>
      </c>
      <c r="N78" s="37" t="s">
        <v>3644</v>
      </c>
      <c r="O78" s="37" t="s">
        <v>738</v>
      </c>
      <c r="P78" s="37" t="s">
        <v>3645</v>
      </c>
      <c r="Q78" s="37" t="s">
        <v>3645</v>
      </c>
      <c r="R78" s="39" t="s">
        <v>3646</v>
      </c>
      <c r="S78" s="41" t="s">
        <v>3680</v>
      </c>
      <c r="T78" s="41"/>
    </row>
    <row r="79" spans="1:20" x14ac:dyDescent="0.3">
      <c r="A79" s="17" t="s">
        <v>872</v>
      </c>
      <c r="B79" s="17" t="s">
        <v>1996</v>
      </c>
      <c r="C79" s="17" t="s">
        <v>1782</v>
      </c>
      <c r="D79" s="17" t="s">
        <v>1802</v>
      </c>
      <c r="E79" s="17" t="s">
        <v>742</v>
      </c>
      <c r="F79" s="17" t="s">
        <v>1997</v>
      </c>
      <c r="G79" s="18">
        <v>2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7" t="s">
        <v>3647</v>
      </c>
      <c r="N79" s="37" t="s">
        <v>3644</v>
      </c>
      <c r="O79" s="37" t="s">
        <v>738</v>
      </c>
      <c r="P79" s="37" t="s">
        <v>3645</v>
      </c>
      <c r="Q79" s="37" t="s">
        <v>3645</v>
      </c>
      <c r="R79" s="39" t="s">
        <v>3646</v>
      </c>
      <c r="S79" s="41" t="s">
        <v>3680</v>
      </c>
      <c r="T79" s="41"/>
    </row>
    <row r="80" spans="1:20" x14ac:dyDescent="0.3">
      <c r="A80" s="17" t="s">
        <v>940</v>
      </c>
      <c r="B80" s="17" t="s">
        <v>1998</v>
      </c>
      <c r="C80" s="17" t="s">
        <v>1999</v>
      </c>
      <c r="D80" s="17" t="s">
        <v>2000</v>
      </c>
      <c r="E80" s="17" t="s">
        <v>247</v>
      </c>
      <c r="F80" s="17" t="s">
        <v>2001</v>
      </c>
      <c r="G80" s="18">
        <v>2</v>
      </c>
      <c r="H80" s="18">
        <v>6</v>
      </c>
      <c r="I80" s="19">
        <v>0</v>
      </c>
      <c r="J80" s="20">
        <v>0</v>
      </c>
      <c r="K80" s="21">
        <v>0</v>
      </c>
      <c r="L80" s="22">
        <v>1</v>
      </c>
      <c r="M80" s="37" t="s">
        <v>3656</v>
      </c>
      <c r="N80" s="37" t="s">
        <v>3644</v>
      </c>
      <c r="O80" s="37" t="s">
        <v>738</v>
      </c>
      <c r="P80" s="37" t="s">
        <v>3645</v>
      </c>
      <c r="Q80" s="37" t="s">
        <v>3658</v>
      </c>
      <c r="R80" s="39" t="s">
        <v>3652</v>
      </c>
      <c r="S80" s="41" t="s">
        <v>3683</v>
      </c>
      <c r="T80" s="41"/>
    </row>
    <row r="81" spans="1:20" x14ac:dyDescent="0.3">
      <c r="A81" s="17" t="s">
        <v>1182</v>
      </c>
      <c r="B81" s="17" t="s">
        <v>1183</v>
      </c>
      <c r="C81" s="17" t="s">
        <v>2002</v>
      </c>
      <c r="D81" s="17" t="s">
        <v>1812</v>
      </c>
      <c r="E81" s="17" t="s">
        <v>742</v>
      </c>
      <c r="F81" s="17" t="s">
        <v>2003</v>
      </c>
      <c r="G81" s="18">
        <v>2</v>
      </c>
      <c r="H81" s="18">
        <v>5</v>
      </c>
      <c r="I81" s="19">
        <v>0</v>
      </c>
      <c r="J81" s="20">
        <v>0</v>
      </c>
      <c r="K81" s="21">
        <v>0</v>
      </c>
      <c r="L81" s="22">
        <v>1</v>
      </c>
      <c r="M81" s="37" t="s">
        <v>3643</v>
      </c>
      <c r="N81" s="37" t="s">
        <v>3644</v>
      </c>
      <c r="O81" s="37" t="s">
        <v>738</v>
      </c>
      <c r="P81" s="37" t="s">
        <v>3645</v>
      </c>
      <c r="Q81" s="37" t="s">
        <v>3645</v>
      </c>
      <c r="R81" s="39" t="s">
        <v>3646</v>
      </c>
      <c r="S81" s="41" t="s">
        <v>3680</v>
      </c>
      <c r="T81" s="41"/>
    </row>
    <row r="82" spans="1:20" x14ac:dyDescent="0.3">
      <c r="A82" s="17" t="s">
        <v>1742</v>
      </c>
      <c r="B82" s="17" t="s">
        <v>2004</v>
      </c>
      <c r="C82" s="17" t="s">
        <v>2005</v>
      </c>
      <c r="D82" s="17" t="s">
        <v>1783</v>
      </c>
      <c r="E82" s="17" t="s">
        <v>892</v>
      </c>
      <c r="F82" s="17" t="s">
        <v>2006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37" t="s">
        <v>3656</v>
      </c>
      <c r="N82" s="37" t="s">
        <v>3644</v>
      </c>
      <c r="O82" s="37" t="s">
        <v>738</v>
      </c>
      <c r="P82" s="37" t="s">
        <v>3645</v>
      </c>
      <c r="Q82" s="37" t="s">
        <v>3645</v>
      </c>
      <c r="R82" s="39" t="s">
        <v>3646</v>
      </c>
      <c r="S82" s="41" t="s">
        <v>3683</v>
      </c>
      <c r="T82" s="41"/>
    </row>
    <row r="83" spans="1:20" x14ac:dyDescent="0.3">
      <c r="A83" s="17" t="s">
        <v>783</v>
      </c>
      <c r="B83" s="17" t="s">
        <v>2007</v>
      </c>
      <c r="C83" s="17" t="s">
        <v>2008</v>
      </c>
      <c r="D83" s="17" t="s">
        <v>1807</v>
      </c>
      <c r="E83" s="17" t="s">
        <v>742</v>
      </c>
      <c r="F83" s="17" t="s">
        <v>2009</v>
      </c>
      <c r="G83" s="18">
        <v>2</v>
      </c>
      <c r="H83" s="18">
        <v>2</v>
      </c>
      <c r="I83" s="19">
        <v>0</v>
      </c>
      <c r="J83" s="20">
        <v>0</v>
      </c>
      <c r="K83" s="21">
        <v>0</v>
      </c>
      <c r="L83" s="22">
        <v>1</v>
      </c>
      <c r="M83" s="37" t="s">
        <v>3643</v>
      </c>
      <c r="N83" s="37" t="s">
        <v>3666</v>
      </c>
      <c r="O83" s="37" t="s">
        <v>3666</v>
      </c>
      <c r="P83" s="37" t="s">
        <v>3645</v>
      </c>
      <c r="Q83" s="37" t="s">
        <v>3645</v>
      </c>
      <c r="R83" s="39" t="s">
        <v>3646</v>
      </c>
      <c r="S83" s="41" t="s">
        <v>3684</v>
      </c>
      <c r="T83" s="41"/>
    </row>
    <row r="84" spans="1:20" x14ac:dyDescent="0.3">
      <c r="A84" s="17" t="s">
        <v>1750</v>
      </c>
      <c r="B84" s="17" t="s">
        <v>2010</v>
      </c>
      <c r="C84" s="17" t="s">
        <v>1782</v>
      </c>
      <c r="D84" s="17" t="s">
        <v>1783</v>
      </c>
      <c r="E84" s="17" t="s">
        <v>892</v>
      </c>
      <c r="F84" s="17" t="s">
        <v>2011</v>
      </c>
      <c r="G84" s="18">
        <v>2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37" t="s">
        <v>3656</v>
      </c>
      <c r="N84" s="37" t="s">
        <v>3644</v>
      </c>
      <c r="O84" s="37" t="s">
        <v>738</v>
      </c>
      <c r="P84" s="37" t="s">
        <v>3645</v>
      </c>
      <c r="Q84" s="37" t="s">
        <v>3645</v>
      </c>
      <c r="R84" s="39" t="s">
        <v>3646</v>
      </c>
      <c r="S84" s="41" t="s">
        <v>3683</v>
      </c>
      <c r="T84" s="41"/>
    </row>
    <row r="85" spans="1:20" x14ac:dyDescent="0.3">
      <c r="A85" s="17" t="s">
        <v>762</v>
      </c>
      <c r="B85" s="17" t="s">
        <v>2012</v>
      </c>
      <c r="C85" s="17" t="s">
        <v>1782</v>
      </c>
      <c r="D85" s="17" t="s">
        <v>1783</v>
      </c>
      <c r="E85" s="17" t="s">
        <v>742</v>
      </c>
      <c r="F85" s="17" t="s">
        <v>2013</v>
      </c>
      <c r="G85" s="18">
        <v>2</v>
      </c>
      <c r="H85" s="18">
        <v>3</v>
      </c>
      <c r="I85" s="19">
        <v>0</v>
      </c>
      <c r="J85" s="20">
        <v>0</v>
      </c>
      <c r="K85" s="21">
        <v>0</v>
      </c>
      <c r="L85" s="22">
        <v>1</v>
      </c>
      <c r="M85" s="37" t="s">
        <v>3647</v>
      </c>
      <c r="N85" s="37" t="s">
        <v>3644</v>
      </c>
      <c r="O85" s="37" t="s">
        <v>738</v>
      </c>
      <c r="P85" s="37" t="s">
        <v>3645</v>
      </c>
      <c r="Q85" s="37" t="s">
        <v>3645</v>
      </c>
      <c r="R85" s="39" t="s">
        <v>3646</v>
      </c>
      <c r="S85" s="41" t="s">
        <v>3680</v>
      </c>
      <c r="T85" s="41"/>
    </row>
    <row r="86" spans="1:20" x14ac:dyDescent="0.3">
      <c r="A86" s="17" t="s">
        <v>2014</v>
      </c>
      <c r="B86" s="17" t="s">
        <v>2015</v>
      </c>
      <c r="C86" s="17" t="s">
        <v>2016</v>
      </c>
      <c r="D86" s="17" t="s">
        <v>1783</v>
      </c>
      <c r="E86" s="17" t="s">
        <v>2017</v>
      </c>
      <c r="F86" s="17" t="s">
        <v>2018</v>
      </c>
      <c r="G86" s="18">
        <v>2</v>
      </c>
      <c r="H86" s="18">
        <v>15</v>
      </c>
      <c r="I86" s="19">
        <v>0</v>
      </c>
      <c r="J86" s="20">
        <v>1</v>
      </c>
      <c r="K86" s="21">
        <v>0</v>
      </c>
      <c r="L86" s="22">
        <v>0</v>
      </c>
      <c r="M86" s="37" t="s">
        <v>3657</v>
      </c>
      <c r="N86" s="37" t="s">
        <v>3644</v>
      </c>
      <c r="O86" s="37" t="s">
        <v>3650</v>
      </c>
      <c r="P86" s="37" t="s">
        <v>3645</v>
      </c>
      <c r="Q86" s="37" t="s">
        <v>3667</v>
      </c>
      <c r="R86" s="39" t="s">
        <v>3652</v>
      </c>
      <c r="S86" s="41" t="s">
        <v>3682</v>
      </c>
      <c r="T86" s="41"/>
    </row>
    <row r="87" spans="1:20" x14ac:dyDescent="0.3">
      <c r="A87" s="17" t="s">
        <v>936</v>
      </c>
      <c r="B87" s="17" t="s">
        <v>2019</v>
      </c>
      <c r="C87" s="17" t="s">
        <v>2020</v>
      </c>
      <c r="D87" s="17" t="s">
        <v>1783</v>
      </c>
      <c r="E87" s="17" t="s">
        <v>935</v>
      </c>
      <c r="F87" s="17" t="s">
        <v>2021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37" t="s">
        <v>3656</v>
      </c>
      <c r="N87" s="37" t="s">
        <v>3644</v>
      </c>
      <c r="O87" s="37" t="s">
        <v>738</v>
      </c>
      <c r="P87" s="37" t="s">
        <v>3645</v>
      </c>
      <c r="Q87" s="37" t="s">
        <v>3645</v>
      </c>
      <c r="R87" s="39" t="s">
        <v>3646</v>
      </c>
      <c r="S87" s="41" t="s">
        <v>3683</v>
      </c>
      <c r="T87" s="41"/>
    </row>
    <row r="88" spans="1:20" x14ac:dyDescent="0.3">
      <c r="A88" s="17" t="s">
        <v>1211</v>
      </c>
      <c r="B88" s="17" t="s">
        <v>2022</v>
      </c>
      <c r="C88" s="17" t="s">
        <v>1782</v>
      </c>
      <c r="D88" s="17" t="s">
        <v>2023</v>
      </c>
      <c r="E88" s="17" t="s">
        <v>742</v>
      </c>
      <c r="F88" s="17" t="s">
        <v>2024</v>
      </c>
      <c r="G88" s="18">
        <v>2</v>
      </c>
      <c r="H88" s="18">
        <v>2</v>
      </c>
      <c r="I88" s="19">
        <v>0</v>
      </c>
      <c r="J88" s="20">
        <v>0</v>
      </c>
      <c r="K88" s="21">
        <v>0</v>
      </c>
      <c r="L88" s="22">
        <v>1</v>
      </c>
      <c r="M88" s="37" t="s">
        <v>3647</v>
      </c>
      <c r="N88" s="37" t="s">
        <v>3644</v>
      </c>
      <c r="O88" s="37" t="s">
        <v>738</v>
      </c>
      <c r="P88" s="37" t="s">
        <v>3645</v>
      </c>
      <c r="Q88" s="37" t="s">
        <v>3645</v>
      </c>
      <c r="R88" s="39" t="s">
        <v>3646</v>
      </c>
      <c r="S88" s="41" t="s">
        <v>3680</v>
      </c>
      <c r="T88" s="41"/>
    </row>
    <row r="89" spans="1:20" x14ac:dyDescent="0.3">
      <c r="A89" s="17" t="s">
        <v>1288</v>
      </c>
      <c r="B89" s="17" t="s">
        <v>2025</v>
      </c>
      <c r="C89" s="17" t="s">
        <v>2026</v>
      </c>
      <c r="D89" s="17" t="s">
        <v>2027</v>
      </c>
      <c r="E89" s="17" t="s">
        <v>742</v>
      </c>
      <c r="F89" s="17" t="s">
        <v>2028</v>
      </c>
      <c r="G89" s="18">
        <v>2</v>
      </c>
      <c r="H89" s="18">
        <v>8</v>
      </c>
      <c r="I89" s="19">
        <v>0</v>
      </c>
      <c r="J89" s="20">
        <v>0</v>
      </c>
      <c r="K89" s="21">
        <v>0</v>
      </c>
      <c r="L89" s="22">
        <v>1</v>
      </c>
      <c r="M89" s="37" t="s">
        <v>3643</v>
      </c>
      <c r="N89" s="37" t="s">
        <v>3644</v>
      </c>
      <c r="O89" s="37" t="s">
        <v>738</v>
      </c>
      <c r="P89" s="37" t="s">
        <v>3645</v>
      </c>
      <c r="Q89" s="37" t="s">
        <v>3645</v>
      </c>
      <c r="R89" s="39" t="s">
        <v>3646</v>
      </c>
      <c r="S89" s="41" t="s">
        <v>3680</v>
      </c>
      <c r="T89" s="41"/>
    </row>
    <row r="90" spans="1:20" x14ac:dyDescent="0.3">
      <c r="A90" s="17" t="s">
        <v>1175</v>
      </c>
      <c r="B90" s="17" t="s">
        <v>2029</v>
      </c>
      <c r="C90" s="17" t="s">
        <v>1782</v>
      </c>
      <c r="D90" s="17" t="s">
        <v>1783</v>
      </c>
      <c r="E90" s="17" t="s">
        <v>742</v>
      </c>
      <c r="F90" s="17" t="s">
        <v>2030</v>
      </c>
      <c r="G90" s="18">
        <v>2</v>
      </c>
      <c r="H90" s="18">
        <v>6</v>
      </c>
      <c r="I90" s="19">
        <v>0</v>
      </c>
      <c r="J90" s="20">
        <v>0</v>
      </c>
      <c r="K90" s="21">
        <v>0</v>
      </c>
      <c r="L90" s="22">
        <v>1</v>
      </c>
      <c r="M90" s="37" t="s">
        <v>3643</v>
      </c>
      <c r="N90" s="37" t="s">
        <v>3644</v>
      </c>
      <c r="O90" s="37" t="s">
        <v>738</v>
      </c>
      <c r="P90" s="37" t="s">
        <v>3645</v>
      </c>
      <c r="Q90" s="37" t="s">
        <v>3645</v>
      </c>
      <c r="R90" s="39" t="s">
        <v>3646</v>
      </c>
      <c r="S90" s="41" t="s">
        <v>3680</v>
      </c>
      <c r="T90" s="41"/>
    </row>
    <row r="91" spans="1:20" x14ac:dyDescent="0.3">
      <c r="A91" s="17" t="s">
        <v>2031</v>
      </c>
      <c r="B91" s="17" t="s">
        <v>2032</v>
      </c>
      <c r="C91" s="17" t="s">
        <v>2033</v>
      </c>
      <c r="D91" s="17" t="s">
        <v>2034</v>
      </c>
      <c r="E91" s="17" t="s">
        <v>2035</v>
      </c>
      <c r="F91" s="17" t="s">
        <v>2036</v>
      </c>
      <c r="G91" s="18">
        <v>2</v>
      </c>
      <c r="H91" s="18">
        <v>5</v>
      </c>
      <c r="I91" s="19">
        <v>0</v>
      </c>
      <c r="J91" s="20">
        <v>1</v>
      </c>
      <c r="K91" s="21">
        <v>0</v>
      </c>
      <c r="L91" s="22">
        <v>0</v>
      </c>
      <c r="M91" s="37" t="s">
        <v>3648</v>
      </c>
      <c r="N91" s="37" t="s">
        <v>3666</v>
      </c>
      <c r="O91" s="37" t="s">
        <v>3666</v>
      </c>
      <c r="P91" s="37" t="s">
        <v>3645</v>
      </c>
      <c r="Q91" s="37" t="s">
        <v>3665</v>
      </c>
      <c r="R91" s="39" t="s">
        <v>3646</v>
      </c>
      <c r="S91" s="41" t="s">
        <v>3684</v>
      </c>
      <c r="T91" s="41"/>
    </row>
    <row r="92" spans="1:20" x14ac:dyDescent="0.3">
      <c r="A92" s="17" t="s">
        <v>1584</v>
      </c>
      <c r="B92" s="17" t="s">
        <v>2037</v>
      </c>
      <c r="C92" s="17" t="s">
        <v>1782</v>
      </c>
      <c r="D92" s="17" t="s">
        <v>1844</v>
      </c>
      <c r="E92" s="17" t="s">
        <v>742</v>
      </c>
      <c r="F92" s="17" t="s">
        <v>2038</v>
      </c>
      <c r="G92" s="18">
        <v>2</v>
      </c>
      <c r="H92" s="18">
        <v>3</v>
      </c>
      <c r="I92" s="19">
        <v>0</v>
      </c>
      <c r="J92" s="20">
        <v>0</v>
      </c>
      <c r="K92" s="21">
        <v>0</v>
      </c>
      <c r="L92" s="22">
        <v>1</v>
      </c>
      <c r="M92" s="37" t="s">
        <v>3643</v>
      </c>
      <c r="N92" s="37" t="s">
        <v>3644</v>
      </c>
      <c r="O92" s="37" t="s">
        <v>738</v>
      </c>
      <c r="P92" s="37" t="s">
        <v>3645</v>
      </c>
      <c r="Q92" s="37" t="s">
        <v>3645</v>
      </c>
      <c r="R92" s="39" t="s">
        <v>3646</v>
      </c>
      <c r="S92" s="41" t="s">
        <v>3680</v>
      </c>
      <c r="T92" s="41"/>
    </row>
    <row r="93" spans="1:20" x14ac:dyDescent="0.3">
      <c r="A93" s="17" t="s">
        <v>2039</v>
      </c>
      <c r="B93" s="17" t="s">
        <v>2015</v>
      </c>
      <c r="C93" s="17" t="s">
        <v>2040</v>
      </c>
      <c r="D93" s="17" t="s">
        <v>1783</v>
      </c>
      <c r="E93" s="17" t="s">
        <v>2017</v>
      </c>
      <c r="F93" s="17" t="s">
        <v>2041</v>
      </c>
      <c r="G93" s="18">
        <v>2</v>
      </c>
      <c r="H93" s="18">
        <v>15</v>
      </c>
      <c r="I93" s="19">
        <v>0</v>
      </c>
      <c r="J93" s="20">
        <v>1</v>
      </c>
      <c r="K93" s="21">
        <v>0</v>
      </c>
      <c r="L93" s="22">
        <v>0</v>
      </c>
      <c r="M93" s="37" t="s">
        <v>3657</v>
      </c>
      <c r="N93" s="37" t="s">
        <v>3644</v>
      </c>
      <c r="O93" s="37" t="s">
        <v>3650</v>
      </c>
      <c r="P93" s="37" t="s">
        <v>3645</v>
      </c>
      <c r="Q93" s="37" t="s">
        <v>3645</v>
      </c>
      <c r="R93" s="39" t="s">
        <v>3652</v>
      </c>
      <c r="S93" s="41" t="s">
        <v>3682</v>
      </c>
      <c r="T93" s="41"/>
    </row>
    <row r="94" spans="1:20" x14ac:dyDescent="0.3">
      <c r="A94" s="17" t="s">
        <v>2042</v>
      </c>
      <c r="B94" s="17" t="s">
        <v>2043</v>
      </c>
      <c r="C94" s="17" t="s">
        <v>2044</v>
      </c>
      <c r="D94" s="17" t="s">
        <v>1978</v>
      </c>
      <c r="E94" s="17" t="s">
        <v>2045</v>
      </c>
      <c r="F94" s="17" t="s">
        <v>2046</v>
      </c>
      <c r="G94" s="18">
        <v>2</v>
      </c>
      <c r="H94" s="18">
        <v>4</v>
      </c>
      <c r="I94" s="19">
        <v>0.5</v>
      </c>
      <c r="J94" s="20">
        <v>0.5</v>
      </c>
      <c r="K94" s="21">
        <v>0</v>
      </c>
      <c r="L94" s="22">
        <v>0</v>
      </c>
      <c r="M94" s="37" t="s">
        <v>3657</v>
      </c>
      <c r="N94" s="37" t="s">
        <v>3644</v>
      </c>
      <c r="O94" s="37" t="s">
        <v>3650</v>
      </c>
      <c r="P94" s="37" t="s">
        <v>3645</v>
      </c>
      <c r="Q94" s="37" t="s">
        <v>3645</v>
      </c>
      <c r="R94" s="39" t="s">
        <v>3652</v>
      </c>
      <c r="S94" s="41" t="s">
        <v>3682</v>
      </c>
      <c r="T94" s="41"/>
    </row>
    <row r="95" spans="1:20" x14ac:dyDescent="0.3">
      <c r="A95" s="17" t="s">
        <v>1495</v>
      </c>
      <c r="B95" s="17" t="s">
        <v>2047</v>
      </c>
      <c r="C95" s="17" t="s">
        <v>2048</v>
      </c>
      <c r="D95" s="17" t="s">
        <v>1783</v>
      </c>
      <c r="E95" s="17" t="s">
        <v>742</v>
      </c>
      <c r="F95" s="17" t="s">
        <v>2049</v>
      </c>
      <c r="G95" s="18">
        <v>2</v>
      </c>
      <c r="H95" s="18">
        <v>6</v>
      </c>
      <c r="I95" s="19">
        <v>0</v>
      </c>
      <c r="J95" s="20">
        <v>0</v>
      </c>
      <c r="K95" s="21">
        <v>0</v>
      </c>
      <c r="L95" s="22">
        <v>1</v>
      </c>
      <c r="M95" s="37" t="s">
        <v>3643</v>
      </c>
      <c r="N95" s="37" t="s">
        <v>3644</v>
      </c>
      <c r="O95" s="37" t="s">
        <v>738</v>
      </c>
      <c r="P95" s="37" t="s">
        <v>3645</v>
      </c>
      <c r="Q95" s="37" t="s">
        <v>3645</v>
      </c>
      <c r="R95" s="39" t="s">
        <v>3646</v>
      </c>
      <c r="S95" s="41" t="s">
        <v>3680</v>
      </c>
      <c r="T95" s="41"/>
    </row>
    <row r="96" spans="1:20" x14ac:dyDescent="0.3">
      <c r="A96" s="17" t="s">
        <v>1545</v>
      </c>
      <c r="B96" s="17" t="s">
        <v>2050</v>
      </c>
      <c r="C96" s="17" t="s">
        <v>1782</v>
      </c>
      <c r="D96" s="17" t="s">
        <v>2051</v>
      </c>
      <c r="E96" s="17" t="s">
        <v>742</v>
      </c>
      <c r="F96" s="17" t="s">
        <v>2052</v>
      </c>
      <c r="G96" s="18">
        <v>2</v>
      </c>
      <c r="H96" s="18">
        <v>7</v>
      </c>
      <c r="I96" s="19">
        <v>0</v>
      </c>
      <c r="J96" s="20">
        <v>0</v>
      </c>
      <c r="K96" s="21">
        <v>0</v>
      </c>
      <c r="L96" s="22">
        <v>1</v>
      </c>
      <c r="M96" s="37" t="s">
        <v>3643</v>
      </c>
      <c r="N96" s="37" t="s">
        <v>3644</v>
      </c>
      <c r="O96" s="37" t="s">
        <v>738</v>
      </c>
      <c r="P96" s="37" t="s">
        <v>3645</v>
      </c>
      <c r="Q96" s="37" t="s">
        <v>3645</v>
      </c>
      <c r="R96" s="39" t="s">
        <v>3646</v>
      </c>
      <c r="S96" s="41" t="s">
        <v>3680</v>
      </c>
      <c r="T96" s="41"/>
    </row>
    <row r="97" spans="1:20" x14ac:dyDescent="0.3">
      <c r="A97" s="17" t="s">
        <v>1588</v>
      </c>
      <c r="B97" s="17" t="s">
        <v>2053</v>
      </c>
      <c r="C97" s="17" t="s">
        <v>1782</v>
      </c>
      <c r="D97" s="17" t="s">
        <v>1815</v>
      </c>
      <c r="E97" s="17" t="s">
        <v>742</v>
      </c>
      <c r="F97" s="17" t="s">
        <v>2054</v>
      </c>
      <c r="G97" s="18">
        <v>2</v>
      </c>
      <c r="H97" s="18">
        <v>5</v>
      </c>
      <c r="I97" s="19">
        <v>0</v>
      </c>
      <c r="J97" s="20">
        <v>0</v>
      </c>
      <c r="K97" s="21">
        <v>0</v>
      </c>
      <c r="L97" s="22">
        <v>1</v>
      </c>
      <c r="M97" s="37" t="s">
        <v>3643</v>
      </c>
      <c r="N97" s="37" t="s">
        <v>3644</v>
      </c>
      <c r="O97" s="37" t="s">
        <v>738</v>
      </c>
      <c r="P97" s="37" t="s">
        <v>3645</v>
      </c>
      <c r="Q97" s="37" t="s">
        <v>3645</v>
      </c>
      <c r="R97" s="39" t="s">
        <v>3646</v>
      </c>
      <c r="S97" s="41" t="s">
        <v>3680</v>
      </c>
      <c r="T97" s="41"/>
    </row>
    <row r="98" spans="1:20" x14ac:dyDescent="0.3">
      <c r="A98" s="17" t="s">
        <v>1052</v>
      </c>
      <c r="B98" s="17" t="s">
        <v>1053</v>
      </c>
      <c r="C98" s="17" t="s">
        <v>2055</v>
      </c>
      <c r="D98" s="17" t="s">
        <v>2056</v>
      </c>
      <c r="E98" s="17" t="s">
        <v>742</v>
      </c>
      <c r="F98" s="17" t="s">
        <v>2057</v>
      </c>
      <c r="G98" s="18">
        <v>2</v>
      </c>
      <c r="H98" s="18">
        <v>3</v>
      </c>
      <c r="I98" s="19">
        <v>0</v>
      </c>
      <c r="J98" s="20">
        <v>0</v>
      </c>
      <c r="K98" s="21">
        <v>0</v>
      </c>
      <c r="L98" s="22">
        <v>1</v>
      </c>
      <c r="M98" s="37" t="s">
        <v>3647</v>
      </c>
      <c r="N98" s="37" t="s">
        <v>3644</v>
      </c>
      <c r="O98" s="37" t="s">
        <v>738</v>
      </c>
      <c r="P98" s="37" t="s">
        <v>3645</v>
      </c>
      <c r="Q98" s="37" t="s">
        <v>3645</v>
      </c>
      <c r="R98" s="39" t="s">
        <v>3646</v>
      </c>
      <c r="S98" s="41" t="s">
        <v>3680</v>
      </c>
      <c r="T98" s="41"/>
    </row>
    <row r="99" spans="1:20" x14ac:dyDescent="0.3">
      <c r="A99" s="17" t="s">
        <v>2058</v>
      </c>
      <c r="B99" s="17" t="s">
        <v>2059</v>
      </c>
      <c r="C99" s="17" t="s">
        <v>2060</v>
      </c>
      <c r="D99" s="17" t="s">
        <v>1888</v>
      </c>
      <c r="E99" s="17" t="s">
        <v>1889</v>
      </c>
      <c r="F99" s="17" t="s">
        <v>2061</v>
      </c>
      <c r="G99" s="18">
        <v>2</v>
      </c>
      <c r="H99" s="18">
        <v>2</v>
      </c>
      <c r="I99" s="19">
        <v>0.5</v>
      </c>
      <c r="J99" s="20">
        <v>0.5</v>
      </c>
      <c r="K99" s="21">
        <v>0</v>
      </c>
      <c r="L99" s="22">
        <v>0</v>
      </c>
      <c r="M99" s="37" t="s">
        <v>3659</v>
      </c>
      <c r="N99" s="37" t="s">
        <v>3649</v>
      </c>
      <c r="O99" s="37" t="s">
        <v>3650</v>
      </c>
      <c r="P99" s="37" t="s">
        <v>3645</v>
      </c>
      <c r="Q99" s="37" t="s">
        <v>3651</v>
      </c>
      <c r="R99" s="39" t="s">
        <v>3652</v>
      </c>
      <c r="S99" s="41" t="s">
        <v>3681</v>
      </c>
      <c r="T99" s="41"/>
    </row>
    <row r="100" spans="1:20" x14ac:dyDescent="0.3">
      <c r="A100" s="17" t="s">
        <v>334</v>
      </c>
      <c r="B100" s="17" t="s">
        <v>2062</v>
      </c>
      <c r="C100" s="17" t="s">
        <v>2063</v>
      </c>
      <c r="D100" s="17" t="s">
        <v>2064</v>
      </c>
      <c r="E100" s="17" t="s">
        <v>336</v>
      </c>
      <c r="F100" s="17" t="s">
        <v>2065</v>
      </c>
      <c r="G100" s="18">
        <v>2</v>
      </c>
      <c r="H100" s="18">
        <v>2</v>
      </c>
      <c r="I100" s="19">
        <v>0</v>
      </c>
      <c r="J100" s="20">
        <v>0</v>
      </c>
      <c r="K100" s="21">
        <v>1</v>
      </c>
      <c r="L100" s="22">
        <v>0</v>
      </c>
      <c r="M100" s="37" t="s">
        <v>3660</v>
      </c>
      <c r="N100" s="37" t="s">
        <v>3644</v>
      </c>
      <c r="O100" s="37" t="s">
        <v>3661</v>
      </c>
      <c r="P100" s="37" t="s">
        <v>3645</v>
      </c>
      <c r="Q100" s="37" t="s">
        <v>3658</v>
      </c>
      <c r="R100" s="39" t="s">
        <v>3646</v>
      </c>
      <c r="S100" s="41" t="s">
        <v>3683</v>
      </c>
      <c r="T100" s="41"/>
    </row>
    <row r="101" spans="1:20" x14ac:dyDescent="0.3">
      <c r="A101" s="17" t="s">
        <v>1612</v>
      </c>
      <c r="B101" s="17" t="s">
        <v>2066</v>
      </c>
      <c r="C101" s="17" t="s">
        <v>1782</v>
      </c>
      <c r="D101" s="17" t="s">
        <v>1812</v>
      </c>
      <c r="E101" s="17" t="s">
        <v>742</v>
      </c>
      <c r="F101" s="17" t="s">
        <v>2067</v>
      </c>
      <c r="G101" s="18">
        <v>2</v>
      </c>
      <c r="H101" s="18">
        <v>2</v>
      </c>
      <c r="I101" s="19">
        <v>0</v>
      </c>
      <c r="J101" s="20">
        <v>0</v>
      </c>
      <c r="K101" s="21">
        <v>0</v>
      </c>
      <c r="L101" s="22">
        <v>1</v>
      </c>
      <c r="M101" s="37" t="s">
        <v>3643</v>
      </c>
      <c r="N101" s="37" t="s">
        <v>3644</v>
      </c>
      <c r="O101" s="37" t="s">
        <v>738</v>
      </c>
      <c r="P101" s="37" t="s">
        <v>3645</v>
      </c>
      <c r="Q101" s="37" t="s">
        <v>3645</v>
      </c>
      <c r="R101" s="39" t="s">
        <v>3646</v>
      </c>
      <c r="S101" s="41" t="s">
        <v>3680</v>
      </c>
      <c r="T101" s="41"/>
    </row>
    <row r="102" spans="1:20" x14ac:dyDescent="0.3">
      <c r="A102" s="17" t="s">
        <v>1218</v>
      </c>
      <c r="B102" s="17" t="s">
        <v>2068</v>
      </c>
      <c r="C102" s="17" t="s">
        <v>2069</v>
      </c>
      <c r="D102" s="17" t="s">
        <v>2070</v>
      </c>
      <c r="E102" s="17" t="s">
        <v>1225</v>
      </c>
      <c r="F102" s="17" t="s">
        <v>2071</v>
      </c>
      <c r="G102" s="18">
        <v>2</v>
      </c>
      <c r="H102" s="18">
        <v>2</v>
      </c>
      <c r="I102" s="19">
        <v>0</v>
      </c>
      <c r="J102" s="20">
        <v>0</v>
      </c>
      <c r="K102" s="21">
        <v>0</v>
      </c>
      <c r="L102" s="22">
        <v>1</v>
      </c>
      <c r="M102" s="37" t="s">
        <v>3668</v>
      </c>
      <c r="N102" s="37" t="s">
        <v>3644</v>
      </c>
      <c r="O102" s="37" t="s">
        <v>738</v>
      </c>
      <c r="P102" s="37" t="s">
        <v>3645</v>
      </c>
      <c r="Q102" s="37" t="s">
        <v>3645</v>
      </c>
      <c r="R102" s="39" t="s">
        <v>3646</v>
      </c>
      <c r="S102" s="41" t="s">
        <v>3683</v>
      </c>
      <c r="T102" s="41"/>
    </row>
    <row r="103" spans="1:20" x14ac:dyDescent="0.3">
      <c r="A103" s="17" t="s">
        <v>1342</v>
      </c>
      <c r="B103" s="17" t="s">
        <v>2072</v>
      </c>
      <c r="C103" s="17" t="s">
        <v>2073</v>
      </c>
      <c r="D103" s="17" t="s">
        <v>1848</v>
      </c>
      <c r="E103" s="17" t="s">
        <v>742</v>
      </c>
      <c r="F103" s="17" t="s">
        <v>2074</v>
      </c>
      <c r="G103" s="18">
        <v>2</v>
      </c>
      <c r="H103" s="18">
        <v>3</v>
      </c>
      <c r="I103" s="19">
        <v>0</v>
      </c>
      <c r="J103" s="20">
        <v>0</v>
      </c>
      <c r="K103" s="21">
        <v>0</v>
      </c>
      <c r="L103" s="22">
        <v>1</v>
      </c>
      <c r="M103" s="37" t="s">
        <v>3643</v>
      </c>
      <c r="N103" s="37" t="s">
        <v>3644</v>
      </c>
      <c r="O103" s="37" t="s">
        <v>738</v>
      </c>
      <c r="P103" s="37" t="s">
        <v>3645</v>
      </c>
      <c r="Q103" s="37" t="s">
        <v>3645</v>
      </c>
      <c r="R103" s="39" t="s">
        <v>3646</v>
      </c>
      <c r="S103" s="41" t="s">
        <v>3680</v>
      </c>
      <c r="T103" s="41"/>
    </row>
    <row r="104" spans="1:20" x14ac:dyDescent="0.3">
      <c r="A104" s="17" t="s">
        <v>809</v>
      </c>
      <c r="B104" s="17" t="s">
        <v>2075</v>
      </c>
      <c r="C104" s="17" t="s">
        <v>1782</v>
      </c>
      <c r="D104" s="17" t="s">
        <v>1815</v>
      </c>
      <c r="E104" s="17" t="s">
        <v>742</v>
      </c>
      <c r="F104" s="17" t="s">
        <v>2076</v>
      </c>
      <c r="G104" s="18">
        <v>2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37" t="s">
        <v>3643</v>
      </c>
      <c r="N104" s="37" t="s">
        <v>3644</v>
      </c>
      <c r="O104" s="37" t="s">
        <v>738</v>
      </c>
      <c r="P104" s="37" t="s">
        <v>3645</v>
      </c>
      <c r="Q104" s="37" t="s">
        <v>3645</v>
      </c>
      <c r="R104" s="39" t="s">
        <v>3646</v>
      </c>
      <c r="S104" s="41" t="s">
        <v>3680</v>
      </c>
      <c r="T104" s="41"/>
    </row>
    <row r="105" spans="1:20" x14ac:dyDescent="0.3">
      <c r="A105" s="17" t="s">
        <v>2077</v>
      </c>
      <c r="B105" s="17" t="s">
        <v>2078</v>
      </c>
      <c r="C105" s="17" t="s">
        <v>2079</v>
      </c>
      <c r="D105" s="17" t="s">
        <v>1807</v>
      </c>
      <c r="E105" s="17" t="s">
        <v>2080</v>
      </c>
      <c r="F105" s="17" t="s">
        <v>2077</v>
      </c>
      <c r="G105" s="18">
        <v>2</v>
      </c>
      <c r="H105" s="18">
        <v>10</v>
      </c>
      <c r="I105" s="19">
        <v>0</v>
      </c>
      <c r="J105" s="20">
        <v>1</v>
      </c>
      <c r="K105" s="21">
        <v>0</v>
      </c>
      <c r="L105" s="22">
        <v>0</v>
      </c>
      <c r="M105" s="37" t="s">
        <v>3657</v>
      </c>
      <c r="N105" s="37" t="s">
        <v>3644</v>
      </c>
      <c r="O105" s="37" t="s">
        <v>3650</v>
      </c>
      <c r="P105" s="37" t="s">
        <v>3645</v>
      </c>
      <c r="Q105" s="37" t="s">
        <v>3667</v>
      </c>
      <c r="R105" s="39" t="s">
        <v>3652</v>
      </c>
      <c r="S105" s="41" t="s">
        <v>3682</v>
      </c>
      <c r="T105" s="41"/>
    </row>
    <row r="106" spans="1:20" x14ac:dyDescent="0.3">
      <c r="A106" s="17" t="s">
        <v>1188</v>
      </c>
      <c r="B106" s="17" t="s">
        <v>2081</v>
      </c>
      <c r="C106" s="17" t="s">
        <v>1782</v>
      </c>
      <c r="D106" s="17" t="s">
        <v>1783</v>
      </c>
      <c r="E106" s="17" t="s">
        <v>742</v>
      </c>
      <c r="F106" s="17" t="s">
        <v>2082</v>
      </c>
      <c r="G106" s="18">
        <v>2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37" t="s">
        <v>3643</v>
      </c>
      <c r="N106" s="37" t="s">
        <v>3644</v>
      </c>
      <c r="O106" s="37" t="s">
        <v>738</v>
      </c>
      <c r="P106" s="37" t="s">
        <v>3645</v>
      </c>
      <c r="Q106" s="37" t="s">
        <v>3645</v>
      </c>
      <c r="R106" s="39" t="s">
        <v>3646</v>
      </c>
      <c r="S106" s="41" t="s">
        <v>3680</v>
      </c>
      <c r="T106" s="41"/>
    </row>
    <row r="107" spans="1:20" x14ac:dyDescent="0.3">
      <c r="A107" s="17" t="s">
        <v>1614</v>
      </c>
      <c r="B107" s="17" t="s">
        <v>2083</v>
      </c>
      <c r="C107" s="17" t="s">
        <v>2084</v>
      </c>
      <c r="D107" s="17" t="s">
        <v>1802</v>
      </c>
      <c r="E107" s="17" t="s">
        <v>742</v>
      </c>
      <c r="F107" s="17" t="s">
        <v>2085</v>
      </c>
      <c r="G107" s="18">
        <v>2</v>
      </c>
      <c r="H107" s="18">
        <v>8</v>
      </c>
      <c r="I107" s="19">
        <v>0</v>
      </c>
      <c r="J107" s="20">
        <v>0</v>
      </c>
      <c r="K107" s="21">
        <v>0</v>
      </c>
      <c r="L107" s="22">
        <v>1</v>
      </c>
      <c r="M107" s="37" t="s">
        <v>3647</v>
      </c>
      <c r="N107" s="37" t="s">
        <v>3644</v>
      </c>
      <c r="O107" s="37" t="s">
        <v>738</v>
      </c>
      <c r="P107" s="37" t="s">
        <v>3645</v>
      </c>
      <c r="Q107" s="37" t="s">
        <v>3645</v>
      </c>
      <c r="R107" s="39" t="s">
        <v>3646</v>
      </c>
      <c r="S107" s="41" t="s">
        <v>3680</v>
      </c>
      <c r="T107" s="41"/>
    </row>
    <row r="108" spans="1:20" x14ac:dyDescent="0.3">
      <c r="A108" s="17" t="s">
        <v>1596</v>
      </c>
      <c r="B108" s="17" t="s">
        <v>2086</v>
      </c>
      <c r="C108" s="17" t="s">
        <v>2087</v>
      </c>
      <c r="D108" s="17" t="s">
        <v>2088</v>
      </c>
      <c r="E108" s="17" t="s">
        <v>742</v>
      </c>
      <c r="F108" s="17" t="s">
        <v>2089</v>
      </c>
      <c r="G108" s="18">
        <v>2</v>
      </c>
      <c r="H108" s="18">
        <v>7</v>
      </c>
      <c r="I108" s="19">
        <v>0</v>
      </c>
      <c r="J108" s="20">
        <v>0</v>
      </c>
      <c r="K108" s="21">
        <v>0</v>
      </c>
      <c r="L108" s="22">
        <v>1</v>
      </c>
      <c r="M108" s="37" t="s">
        <v>3643</v>
      </c>
      <c r="N108" s="37" t="s">
        <v>3644</v>
      </c>
      <c r="O108" s="37" t="s">
        <v>738</v>
      </c>
      <c r="P108" s="37" t="s">
        <v>3645</v>
      </c>
      <c r="Q108" s="37" t="s">
        <v>3645</v>
      </c>
      <c r="R108" s="39" t="s">
        <v>3646</v>
      </c>
      <c r="S108" s="41" t="s">
        <v>3680</v>
      </c>
      <c r="T108" s="41"/>
    </row>
    <row r="109" spans="1:20" x14ac:dyDescent="0.3">
      <c r="A109" s="17" t="s">
        <v>1463</v>
      </c>
      <c r="B109" s="17" t="s">
        <v>2090</v>
      </c>
      <c r="C109" s="17" t="s">
        <v>1782</v>
      </c>
      <c r="D109" s="17" t="s">
        <v>1815</v>
      </c>
      <c r="E109" s="17" t="s">
        <v>742</v>
      </c>
      <c r="F109" s="17" t="s">
        <v>2091</v>
      </c>
      <c r="G109" s="18">
        <v>2</v>
      </c>
      <c r="H109" s="18">
        <v>5</v>
      </c>
      <c r="I109" s="19">
        <v>0</v>
      </c>
      <c r="J109" s="20">
        <v>0</v>
      </c>
      <c r="K109" s="21">
        <v>0</v>
      </c>
      <c r="L109" s="22">
        <v>1</v>
      </c>
      <c r="M109" s="37" t="s">
        <v>3647</v>
      </c>
      <c r="N109" s="37" t="s">
        <v>3644</v>
      </c>
      <c r="O109" s="37" t="s">
        <v>738</v>
      </c>
      <c r="P109" s="37" t="s">
        <v>3645</v>
      </c>
      <c r="Q109" s="37" t="s">
        <v>3645</v>
      </c>
      <c r="R109" s="39" t="s">
        <v>3646</v>
      </c>
      <c r="S109" s="41" t="s">
        <v>3680</v>
      </c>
      <c r="T109" s="41"/>
    </row>
    <row r="110" spans="1:20" x14ac:dyDescent="0.3">
      <c r="A110" s="17" t="s">
        <v>1198</v>
      </c>
      <c r="B110" s="17" t="s">
        <v>2092</v>
      </c>
      <c r="C110" s="17" t="s">
        <v>1782</v>
      </c>
      <c r="D110" s="17" t="s">
        <v>2093</v>
      </c>
      <c r="E110" s="17" t="s">
        <v>742</v>
      </c>
      <c r="F110" s="17" t="s">
        <v>2094</v>
      </c>
      <c r="G110" s="18">
        <v>2</v>
      </c>
      <c r="H110" s="18">
        <v>3</v>
      </c>
      <c r="I110" s="19">
        <v>0</v>
      </c>
      <c r="J110" s="20">
        <v>0</v>
      </c>
      <c r="K110" s="21">
        <v>0</v>
      </c>
      <c r="L110" s="22">
        <v>1</v>
      </c>
      <c r="M110" s="37" t="s">
        <v>3647</v>
      </c>
      <c r="N110" s="37" t="s">
        <v>3644</v>
      </c>
      <c r="O110" s="37" t="s">
        <v>738</v>
      </c>
      <c r="P110" s="37" t="s">
        <v>3645</v>
      </c>
      <c r="Q110" s="37" t="s">
        <v>3645</v>
      </c>
      <c r="R110" s="39" t="s">
        <v>3646</v>
      </c>
      <c r="S110" s="41" t="s">
        <v>3680</v>
      </c>
      <c r="T110" s="41"/>
    </row>
    <row r="111" spans="1:20" x14ac:dyDescent="0.3">
      <c r="A111" s="17" t="s">
        <v>1661</v>
      </c>
      <c r="B111" s="17" t="s">
        <v>2095</v>
      </c>
      <c r="C111" s="17" t="s">
        <v>2040</v>
      </c>
      <c r="D111" s="17" t="s">
        <v>1783</v>
      </c>
      <c r="E111" s="17" t="s">
        <v>1663</v>
      </c>
      <c r="F111" s="17" t="s">
        <v>2096</v>
      </c>
      <c r="G111" s="18">
        <v>2</v>
      </c>
      <c r="H111" s="18">
        <v>3</v>
      </c>
      <c r="I111" s="19">
        <v>0</v>
      </c>
      <c r="J111" s="20">
        <v>0</v>
      </c>
      <c r="K111" s="21">
        <v>0</v>
      </c>
      <c r="L111" s="22">
        <v>1</v>
      </c>
      <c r="M111" s="37" t="s">
        <v>3656</v>
      </c>
      <c r="N111" s="37" t="s">
        <v>3644</v>
      </c>
      <c r="O111" s="37" t="s">
        <v>738</v>
      </c>
      <c r="P111" s="37" t="s">
        <v>3645</v>
      </c>
      <c r="Q111" s="37" t="s">
        <v>3645</v>
      </c>
      <c r="R111" s="39" t="s">
        <v>3646</v>
      </c>
      <c r="S111" s="41" t="s">
        <v>3683</v>
      </c>
      <c r="T111" s="41"/>
    </row>
    <row r="112" spans="1:20" x14ac:dyDescent="0.3">
      <c r="A112" s="17" t="s">
        <v>1636</v>
      </c>
      <c r="B112" s="17" t="s">
        <v>2097</v>
      </c>
      <c r="C112" s="17" t="s">
        <v>1782</v>
      </c>
      <c r="D112" s="17" t="s">
        <v>1807</v>
      </c>
      <c r="E112" s="17" t="s">
        <v>742</v>
      </c>
      <c r="F112" s="17" t="s">
        <v>2098</v>
      </c>
      <c r="G112" s="18">
        <v>2</v>
      </c>
      <c r="H112" s="18">
        <v>4</v>
      </c>
      <c r="I112" s="19">
        <v>0</v>
      </c>
      <c r="J112" s="20">
        <v>0</v>
      </c>
      <c r="K112" s="21">
        <v>0</v>
      </c>
      <c r="L112" s="22">
        <v>1</v>
      </c>
      <c r="M112" s="37" t="s">
        <v>3647</v>
      </c>
      <c r="N112" s="37" t="s">
        <v>3644</v>
      </c>
      <c r="O112" s="37" t="s">
        <v>738</v>
      </c>
      <c r="P112" s="37" t="s">
        <v>3645</v>
      </c>
      <c r="Q112" s="37" t="s">
        <v>3645</v>
      </c>
      <c r="R112" s="39" t="s">
        <v>3646</v>
      </c>
      <c r="S112" s="41" t="s">
        <v>3680</v>
      </c>
      <c r="T112" s="41"/>
    </row>
    <row r="113" spans="1:20" x14ac:dyDescent="0.3">
      <c r="A113" s="17" t="s">
        <v>927</v>
      </c>
      <c r="B113" s="17" t="s">
        <v>2099</v>
      </c>
      <c r="C113" s="17" t="s">
        <v>1782</v>
      </c>
      <c r="D113" s="17" t="s">
        <v>1848</v>
      </c>
      <c r="E113" s="17" t="s">
        <v>742</v>
      </c>
      <c r="F113" s="17" t="s">
        <v>2100</v>
      </c>
      <c r="G113" s="18">
        <v>2</v>
      </c>
      <c r="H113" s="18">
        <v>3</v>
      </c>
      <c r="I113" s="19">
        <v>0</v>
      </c>
      <c r="J113" s="20">
        <v>0</v>
      </c>
      <c r="K113" s="21">
        <v>0</v>
      </c>
      <c r="L113" s="22">
        <v>1</v>
      </c>
      <c r="M113" s="37" t="s">
        <v>3643</v>
      </c>
      <c r="N113" s="37" t="s">
        <v>3644</v>
      </c>
      <c r="O113" s="37" t="s">
        <v>738</v>
      </c>
      <c r="P113" s="37" t="s">
        <v>3645</v>
      </c>
      <c r="Q113" s="37" t="s">
        <v>3645</v>
      </c>
      <c r="R113" s="39" t="s">
        <v>3646</v>
      </c>
      <c r="S113" s="41" t="s">
        <v>3680</v>
      </c>
      <c r="T113" s="41"/>
    </row>
    <row r="114" spans="1:20" x14ac:dyDescent="0.3">
      <c r="A114" s="17" t="s">
        <v>983</v>
      </c>
      <c r="B114" s="17" t="s">
        <v>2101</v>
      </c>
      <c r="C114" s="17" t="s">
        <v>2102</v>
      </c>
      <c r="D114" s="17" t="s">
        <v>1783</v>
      </c>
      <c r="E114" s="17" t="s">
        <v>985</v>
      </c>
      <c r="F114" s="17" t="s">
        <v>2103</v>
      </c>
      <c r="G114" s="18">
        <v>2</v>
      </c>
      <c r="H114" s="18">
        <v>2</v>
      </c>
      <c r="I114" s="19">
        <v>0</v>
      </c>
      <c r="J114" s="20">
        <v>0</v>
      </c>
      <c r="K114" s="21">
        <v>0</v>
      </c>
      <c r="L114" s="22">
        <v>1</v>
      </c>
      <c r="M114" s="37" t="s">
        <v>3668</v>
      </c>
      <c r="N114" s="37" t="s">
        <v>3644</v>
      </c>
      <c r="O114" s="37" t="s">
        <v>738</v>
      </c>
      <c r="P114" s="37" t="s">
        <v>3645</v>
      </c>
      <c r="Q114" s="37" t="s">
        <v>3645</v>
      </c>
      <c r="R114" s="39" t="s">
        <v>3646</v>
      </c>
      <c r="S114" s="41" t="s">
        <v>3683</v>
      </c>
      <c r="T114" s="41"/>
    </row>
    <row r="115" spans="1:20" x14ac:dyDescent="0.3">
      <c r="A115" s="17" t="s">
        <v>969</v>
      </c>
      <c r="B115" s="17" t="s">
        <v>2104</v>
      </c>
      <c r="C115" s="17" t="s">
        <v>2105</v>
      </c>
      <c r="D115" s="17" t="s">
        <v>2106</v>
      </c>
      <c r="E115" s="17" t="s">
        <v>742</v>
      </c>
      <c r="F115" s="17" t="s">
        <v>2107</v>
      </c>
      <c r="G115" s="18">
        <v>2</v>
      </c>
      <c r="H115" s="18">
        <v>3</v>
      </c>
      <c r="I115" s="19">
        <v>0</v>
      </c>
      <c r="J115" s="20">
        <v>0</v>
      </c>
      <c r="K115" s="21">
        <v>0</v>
      </c>
      <c r="L115" s="22">
        <v>1</v>
      </c>
      <c r="M115" s="37" t="s">
        <v>3647</v>
      </c>
      <c r="N115" s="37" t="s">
        <v>3644</v>
      </c>
      <c r="O115" s="37" t="s">
        <v>738</v>
      </c>
      <c r="P115" s="37" t="s">
        <v>3645</v>
      </c>
      <c r="Q115" s="37" t="s">
        <v>3645</v>
      </c>
      <c r="R115" s="39" t="s">
        <v>3646</v>
      </c>
      <c r="S115" s="41" t="s">
        <v>3680</v>
      </c>
      <c r="T115" s="41"/>
    </row>
    <row r="116" spans="1:20" x14ac:dyDescent="0.3">
      <c r="A116" s="17" t="s">
        <v>670</v>
      </c>
      <c r="B116" s="17" t="s">
        <v>2108</v>
      </c>
      <c r="C116" s="17" t="s">
        <v>2109</v>
      </c>
      <c r="D116" s="17" t="s">
        <v>2110</v>
      </c>
      <c r="E116" s="17" t="s">
        <v>462</v>
      </c>
      <c r="F116" s="17" t="s">
        <v>2111</v>
      </c>
      <c r="G116" s="18">
        <v>2</v>
      </c>
      <c r="H116" s="18">
        <v>11</v>
      </c>
      <c r="I116" s="19">
        <v>0</v>
      </c>
      <c r="J116" s="20">
        <v>0</v>
      </c>
      <c r="K116" s="21">
        <v>1</v>
      </c>
      <c r="L116" s="22">
        <v>0</v>
      </c>
      <c r="M116" s="37" t="s">
        <v>3660</v>
      </c>
      <c r="N116" s="37" t="s">
        <v>3644</v>
      </c>
      <c r="O116" s="37" t="s">
        <v>3661</v>
      </c>
      <c r="P116" s="37" t="s">
        <v>3645</v>
      </c>
      <c r="Q116" s="37" t="s">
        <v>3645</v>
      </c>
      <c r="R116" s="39" t="s">
        <v>3646</v>
      </c>
      <c r="S116" s="41" t="s">
        <v>3683</v>
      </c>
      <c r="T116" s="41"/>
    </row>
    <row r="117" spans="1:20" x14ac:dyDescent="0.3">
      <c r="A117" s="17" t="s">
        <v>1128</v>
      </c>
      <c r="B117" s="17" t="s">
        <v>2112</v>
      </c>
      <c r="C117" s="17" t="s">
        <v>1782</v>
      </c>
      <c r="D117" s="17" t="s">
        <v>1938</v>
      </c>
      <c r="E117" s="17" t="s">
        <v>742</v>
      </c>
      <c r="F117" s="17" t="s">
        <v>2113</v>
      </c>
      <c r="G117" s="18">
        <v>2</v>
      </c>
      <c r="H117" s="18">
        <v>2</v>
      </c>
      <c r="I117" s="19">
        <v>0</v>
      </c>
      <c r="J117" s="20">
        <v>0</v>
      </c>
      <c r="K117" s="21">
        <v>0</v>
      </c>
      <c r="L117" s="22">
        <v>1</v>
      </c>
      <c r="M117" s="37" t="s">
        <v>3643</v>
      </c>
      <c r="N117" s="37" t="s">
        <v>3644</v>
      </c>
      <c r="O117" s="37" t="s">
        <v>738</v>
      </c>
      <c r="P117" s="37" t="s">
        <v>3645</v>
      </c>
      <c r="Q117" s="37" t="s">
        <v>3645</v>
      </c>
      <c r="R117" s="39" t="s">
        <v>3646</v>
      </c>
      <c r="S117" s="41" t="s">
        <v>3680</v>
      </c>
      <c r="T117" s="41"/>
    </row>
    <row r="118" spans="1:20" x14ac:dyDescent="0.3">
      <c r="A118" s="17" t="s">
        <v>1744</v>
      </c>
      <c r="B118" s="17" t="s">
        <v>2114</v>
      </c>
      <c r="C118" s="17" t="s">
        <v>2115</v>
      </c>
      <c r="D118" s="17" t="s">
        <v>1783</v>
      </c>
      <c r="E118" s="17" t="s">
        <v>892</v>
      </c>
      <c r="F118" s="17" t="s">
        <v>2116</v>
      </c>
      <c r="G118" s="18">
        <v>2</v>
      </c>
      <c r="H118" s="18">
        <v>2</v>
      </c>
      <c r="I118" s="19">
        <v>0</v>
      </c>
      <c r="J118" s="20">
        <v>0</v>
      </c>
      <c r="K118" s="21">
        <v>0</v>
      </c>
      <c r="L118" s="22">
        <v>1</v>
      </c>
      <c r="M118" s="37" t="s">
        <v>3656</v>
      </c>
      <c r="N118" s="37" t="s">
        <v>3644</v>
      </c>
      <c r="O118" s="37" t="s">
        <v>738</v>
      </c>
      <c r="P118" s="37" t="s">
        <v>3645</v>
      </c>
      <c r="Q118" s="37" t="s">
        <v>3645</v>
      </c>
      <c r="R118" s="39" t="s">
        <v>3646</v>
      </c>
      <c r="S118" s="41" t="s">
        <v>3683</v>
      </c>
      <c r="T118" s="41"/>
    </row>
    <row r="119" spans="1:20" x14ac:dyDescent="0.3">
      <c r="A119" s="17" t="s">
        <v>1748</v>
      </c>
      <c r="B119" s="17" t="s">
        <v>2117</v>
      </c>
      <c r="C119" s="17" t="s">
        <v>2118</v>
      </c>
      <c r="D119" s="17" t="s">
        <v>1783</v>
      </c>
      <c r="E119" s="17" t="s">
        <v>892</v>
      </c>
      <c r="F119" s="17" t="s">
        <v>2119</v>
      </c>
      <c r="G119" s="18">
        <v>2</v>
      </c>
      <c r="H119" s="18">
        <v>2</v>
      </c>
      <c r="I119" s="19">
        <v>0</v>
      </c>
      <c r="J119" s="20">
        <v>0</v>
      </c>
      <c r="K119" s="21">
        <v>0</v>
      </c>
      <c r="L119" s="22">
        <v>1</v>
      </c>
      <c r="M119" s="37" t="s">
        <v>3656</v>
      </c>
      <c r="N119" s="37" t="s">
        <v>3644</v>
      </c>
      <c r="O119" s="37" t="s">
        <v>738</v>
      </c>
      <c r="P119" s="37" t="s">
        <v>3645</v>
      </c>
      <c r="Q119" s="37" t="s">
        <v>3645</v>
      </c>
      <c r="R119" s="39" t="s">
        <v>3646</v>
      </c>
      <c r="S119" s="41" t="s">
        <v>3683</v>
      </c>
      <c r="T119" s="41"/>
    </row>
    <row r="120" spans="1:20" x14ac:dyDescent="0.3">
      <c r="A120" s="17" t="s">
        <v>1465</v>
      </c>
      <c r="B120" s="17" t="s">
        <v>2120</v>
      </c>
      <c r="C120" s="17" t="s">
        <v>1782</v>
      </c>
      <c r="D120" s="17" t="s">
        <v>1783</v>
      </c>
      <c r="E120" s="17" t="s">
        <v>742</v>
      </c>
      <c r="F120" s="17" t="s">
        <v>2121</v>
      </c>
      <c r="G120" s="18">
        <v>2</v>
      </c>
      <c r="H120" s="18">
        <v>4</v>
      </c>
      <c r="I120" s="19">
        <v>0</v>
      </c>
      <c r="J120" s="20">
        <v>0</v>
      </c>
      <c r="K120" s="21">
        <v>0</v>
      </c>
      <c r="L120" s="22">
        <v>1</v>
      </c>
      <c r="M120" s="37" t="s">
        <v>3643</v>
      </c>
      <c r="N120" s="37" t="s">
        <v>3644</v>
      </c>
      <c r="O120" s="37" t="s">
        <v>738</v>
      </c>
      <c r="P120" s="37" t="s">
        <v>3645</v>
      </c>
      <c r="Q120" s="37" t="s">
        <v>3645</v>
      </c>
      <c r="R120" s="39" t="s">
        <v>3646</v>
      </c>
      <c r="S120" s="41" t="s">
        <v>3680</v>
      </c>
      <c r="T120" s="41"/>
    </row>
    <row r="121" spans="1:20" x14ac:dyDescent="0.3">
      <c r="A121" s="17" t="s">
        <v>832</v>
      </c>
      <c r="B121" s="17" t="s">
        <v>2122</v>
      </c>
      <c r="C121" s="17" t="s">
        <v>2123</v>
      </c>
      <c r="D121" s="17" t="s">
        <v>1783</v>
      </c>
      <c r="E121" s="17" t="s">
        <v>742</v>
      </c>
      <c r="F121" s="17" t="s">
        <v>2124</v>
      </c>
      <c r="G121" s="18">
        <v>2</v>
      </c>
      <c r="H121" s="18">
        <v>7</v>
      </c>
      <c r="I121" s="19">
        <v>0</v>
      </c>
      <c r="J121" s="20">
        <v>0</v>
      </c>
      <c r="K121" s="21">
        <v>0</v>
      </c>
      <c r="L121" s="22">
        <v>1</v>
      </c>
      <c r="M121" s="37" t="s">
        <v>3647</v>
      </c>
      <c r="N121" s="37" t="s">
        <v>3644</v>
      </c>
      <c r="O121" s="37" t="s">
        <v>738</v>
      </c>
      <c r="P121" s="37" t="s">
        <v>3645</v>
      </c>
      <c r="Q121" s="37" t="s">
        <v>3645</v>
      </c>
      <c r="R121" s="39" t="s">
        <v>3646</v>
      </c>
      <c r="S121" s="41" t="s">
        <v>3680</v>
      </c>
      <c r="T121" s="41"/>
    </row>
    <row r="122" spans="1:20" x14ac:dyDescent="0.3">
      <c r="A122" s="17" t="s">
        <v>2125</v>
      </c>
      <c r="B122" s="17" t="s">
        <v>2126</v>
      </c>
      <c r="C122" s="17" t="s">
        <v>2127</v>
      </c>
      <c r="D122" s="17" t="s">
        <v>1888</v>
      </c>
      <c r="E122" s="17" t="s">
        <v>1889</v>
      </c>
      <c r="F122" s="17" t="s">
        <v>2128</v>
      </c>
      <c r="G122" s="18">
        <v>2</v>
      </c>
      <c r="H122" s="18">
        <v>2</v>
      </c>
      <c r="I122" s="19">
        <v>1</v>
      </c>
      <c r="J122" s="20">
        <v>0</v>
      </c>
      <c r="K122" s="21">
        <v>0</v>
      </c>
      <c r="L122" s="22">
        <v>0</v>
      </c>
      <c r="M122" s="37" t="s">
        <v>3648</v>
      </c>
      <c r="N122" s="37" t="s">
        <v>3649</v>
      </c>
      <c r="O122" s="37" t="s">
        <v>3650</v>
      </c>
      <c r="P122" s="37" t="s">
        <v>3645</v>
      </c>
      <c r="Q122" s="37" t="s">
        <v>3669</v>
      </c>
      <c r="R122" s="39" t="s">
        <v>3652</v>
      </c>
      <c r="S122" s="41" t="s">
        <v>3681</v>
      </c>
      <c r="T122" s="41"/>
    </row>
    <row r="123" spans="1:20" x14ac:dyDescent="0.3">
      <c r="A123" s="17" t="s">
        <v>1710</v>
      </c>
      <c r="B123" s="17" t="s">
        <v>2129</v>
      </c>
      <c r="C123" s="17" t="s">
        <v>1782</v>
      </c>
      <c r="D123" s="17" t="s">
        <v>2130</v>
      </c>
      <c r="E123" s="17" t="s">
        <v>742</v>
      </c>
      <c r="F123" s="17" t="s">
        <v>2131</v>
      </c>
      <c r="G123" s="18">
        <v>2</v>
      </c>
      <c r="H123" s="18">
        <v>7</v>
      </c>
      <c r="I123" s="19">
        <v>0</v>
      </c>
      <c r="J123" s="20">
        <v>0</v>
      </c>
      <c r="K123" s="21">
        <v>0</v>
      </c>
      <c r="L123" s="22">
        <v>1</v>
      </c>
      <c r="M123" s="37" t="s">
        <v>3647</v>
      </c>
      <c r="N123" s="37" t="s">
        <v>3644</v>
      </c>
      <c r="O123" s="37" t="s">
        <v>738</v>
      </c>
      <c r="P123" s="37" t="s">
        <v>3645</v>
      </c>
      <c r="Q123" s="37" t="s">
        <v>3645</v>
      </c>
      <c r="R123" s="39" t="s">
        <v>3646</v>
      </c>
      <c r="S123" s="41" t="s">
        <v>3680</v>
      </c>
      <c r="T123" s="41"/>
    </row>
    <row r="124" spans="1:20" x14ac:dyDescent="0.3">
      <c r="A124" s="17" t="s">
        <v>1746</v>
      </c>
      <c r="B124" s="17" t="s">
        <v>2132</v>
      </c>
      <c r="C124" s="17" t="s">
        <v>1782</v>
      </c>
      <c r="D124" s="17" t="s">
        <v>1783</v>
      </c>
      <c r="E124" s="17" t="s">
        <v>892</v>
      </c>
      <c r="F124" s="17" t="s">
        <v>2133</v>
      </c>
      <c r="G124" s="18">
        <v>2</v>
      </c>
      <c r="H124" s="18">
        <v>2</v>
      </c>
      <c r="I124" s="19">
        <v>0</v>
      </c>
      <c r="J124" s="20">
        <v>0</v>
      </c>
      <c r="K124" s="21">
        <v>0</v>
      </c>
      <c r="L124" s="22">
        <v>1</v>
      </c>
      <c r="M124" s="37" t="s">
        <v>3656</v>
      </c>
      <c r="N124" s="37" t="s">
        <v>3644</v>
      </c>
      <c r="O124" s="37" t="s">
        <v>738</v>
      </c>
      <c r="P124" s="37" t="s">
        <v>3645</v>
      </c>
      <c r="Q124" s="37" t="s">
        <v>3645</v>
      </c>
      <c r="R124" s="39" t="s">
        <v>3646</v>
      </c>
      <c r="S124" s="41" t="s">
        <v>3683</v>
      </c>
      <c r="T124" s="41"/>
    </row>
    <row r="125" spans="1:20" x14ac:dyDescent="0.3">
      <c r="A125" s="17" t="s">
        <v>1064</v>
      </c>
      <c r="B125" s="17" t="s">
        <v>2134</v>
      </c>
      <c r="C125" s="17" t="s">
        <v>2135</v>
      </c>
      <c r="D125" s="17" t="s">
        <v>1783</v>
      </c>
      <c r="E125" s="17" t="s">
        <v>1066</v>
      </c>
      <c r="F125" s="17" t="s">
        <v>2136</v>
      </c>
      <c r="G125" s="18">
        <v>2</v>
      </c>
      <c r="H125" s="18">
        <v>3</v>
      </c>
      <c r="I125" s="19">
        <v>0</v>
      </c>
      <c r="J125" s="20">
        <v>0.5</v>
      </c>
      <c r="K125" s="21">
        <v>0</v>
      </c>
      <c r="L125" s="22">
        <v>0.5</v>
      </c>
      <c r="M125" s="37" t="s">
        <v>3656</v>
      </c>
      <c r="N125" s="37" t="s">
        <v>3644</v>
      </c>
      <c r="O125" s="37" t="s">
        <v>738</v>
      </c>
      <c r="P125" s="37" t="s">
        <v>3645</v>
      </c>
      <c r="Q125" s="37" t="s">
        <v>3667</v>
      </c>
      <c r="R125" s="39" t="s">
        <v>3646</v>
      </c>
      <c r="S125" s="41" t="s">
        <v>3683</v>
      </c>
      <c r="T125" s="41"/>
    </row>
    <row r="126" spans="1:20" x14ac:dyDescent="0.3">
      <c r="A126" s="17" t="s">
        <v>755</v>
      </c>
      <c r="B126" s="17" t="s">
        <v>2137</v>
      </c>
      <c r="C126" s="17" t="s">
        <v>2138</v>
      </c>
      <c r="D126" s="17" t="s">
        <v>1815</v>
      </c>
      <c r="E126" s="17" t="s">
        <v>742</v>
      </c>
      <c r="F126" s="17" t="s">
        <v>2139</v>
      </c>
      <c r="G126" s="18">
        <v>2</v>
      </c>
      <c r="H126" s="18">
        <v>3</v>
      </c>
      <c r="I126" s="19">
        <v>0</v>
      </c>
      <c r="J126" s="20">
        <v>0</v>
      </c>
      <c r="K126" s="21">
        <v>0</v>
      </c>
      <c r="L126" s="22">
        <v>1</v>
      </c>
      <c r="M126" s="37" t="s">
        <v>3643</v>
      </c>
      <c r="N126" s="37" t="s">
        <v>3644</v>
      </c>
      <c r="O126" s="37" t="s">
        <v>738</v>
      </c>
      <c r="P126" s="37" t="s">
        <v>3645</v>
      </c>
      <c r="Q126" s="37" t="s">
        <v>3645</v>
      </c>
      <c r="R126" s="39" t="s">
        <v>3646</v>
      </c>
      <c r="S126" s="41" t="s">
        <v>3680</v>
      </c>
      <c r="T126" s="41"/>
    </row>
    <row r="127" spans="1:20" x14ac:dyDescent="0.3">
      <c r="A127" s="17" t="s">
        <v>1553</v>
      </c>
      <c r="B127" s="17" t="s">
        <v>2140</v>
      </c>
      <c r="C127" s="17" t="s">
        <v>1782</v>
      </c>
      <c r="D127" s="17" t="s">
        <v>1783</v>
      </c>
      <c r="E127" s="17" t="s">
        <v>742</v>
      </c>
      <c r="F127" s="17" t="s">
        <v>2141</v>
      </c>
      <c r="G127" s="18">
        <v>2</v>
      </c>
      <c r="H127" s="18">
        <v>6</v>
      </c>
      <c r="I127" s="19">
        <v>0</v>
      </c>
      <c r="J127" s="20">
        <v>0</v>
      </c>
      <c r="K127" s="21">
        <v>0</v>
      </c>
      <c r="L127" s="22">
        <v>1</v>
      </c>
      <c r="M127" s="37" t="s">
        <v>3656</v>
      </c>
      <c r="N127" s="37" t="s">
        <v>3644</v>
      </c>
      <c r="O127" s="37" t="s">
        <v>738</v>
      </c>
      <c r="P127" s="37" t="s">
        <v>3645</v>
      </c>
      <c r="Q127" s="37" t="s">
        <v>3645</v>
      </c>
      <c r="R127" s="39" t="s">
        <v>3646</v>
      </c>
      <c r="S127" s="41" t="s">
        <v>3680</v>
      </c>
      <c r="T127" s="41"/>
    </row>
    <row r="128" spans="1:20" x14ac:dyDescent="0.3">
      <c r="A128" s="17" t="s">
        <v>819</v>
      </c>
      <c r="B128" s="17" t="s">
        <v>820</v>
      </c>
      <c r="C128" s="17" t="s">
        <v>2142</v>
      </c>
      <c r="D128" s="17" t="s">
        <v>1844</v>
      </c>
      <c r="E128" s="17" t="s">
        <v>742</v>
      </c>
      <c r="F128" s="17" t="s">
        <v>2143</v>
      </c>
      <c r="G128" s="18">
        <v>2</v>
      </c>
      <c r="H128" s="18">
        <v>4</v>
      </c>
      <c r="I128" s="19">
        <v>0</v>
      </c>
      <c r="J128" s="20">
        <v>0</v>
      </c>
      <c r="K128" s="21">
        <v>0</v>
      </c>
      <c r="L128" s="22">
        <v>1</v>
      </c>
      <c r="M128" s="37" t="s">
        <v>3647</v>
      </c>
      <c r="N128" s="37" t="s">
        <v>3644</v>
      </c>
      <c r="O128" s="37" t="s">
        <v>738</v>
      </c>
      <c r="P128" s="37" t="s">
        <v>3645</v>
      </c>
      <c r="Q128" s="37" t="s">
        <v>3645</v>
      </c>
      <c r="R128" s="39" t="s">
        <v>3646</v>
      </c>
      <c r="S128" s="41" t="s">
        <v>3680</v>
      </c>
      <c r="T128" s="41"/>
    </row>
    <row r="129" spans="1:20" x14ac:dyDescent="0.3">
      <c r="A129" s="17" t="s">
        <v>1178</v>
      </c>
      <c r="B129" s="17" t="s">
        <v>2144</v>
      </c>
      <c r="C129" s="17" t="s">
        <v>1782</v>
      </c>
      <c r="D129" s="17" t="s">
        <v>1815</v>
      </c>
      <c r="E129" s="17" t="s">
        <v>742</v>
      </c>
      <c r="F129" s="17" t="s">
        <v>2145</v>
      </c>
      <c r="G129" s="18">
        <v>2</v>
      </c>
      <c r="H129" s="18">
        <v>3</v>
      </c>
      <c r="I129" s="19">
        <v>0</v>
      </c>
      <c r="J129" s="20">
        <v>0</v>
      </c>
      <c r="K129" s="21">
        <v>0</v>
      </c>
      <c r="L129" s="22">
        <v>1</v>
      </c>
      <c r="M129" s="37" t="s">
        <v>3643</v>
      </c>
      <c r="N129" s="37" t="s">
        <v>3644</v>
      </c>
      <c r="O129" s="37" t="s">
        <v>738</v>
      </c>
      <c r="P129" s="37" t="s">
        <v>3645</v>
      </c>
      <c r="Q129" s="37" t="s">
        <v>3645</v>
      </c>
      <c r="R129" s="39" t="s">
        <v>3646</v>
      </c>
      <c r="S129" s="41" t="s">
        <v>3680</v>
      </c>
      <c r="T129" s="41"/>
    </row>
    <row r="130" spans="1:20" x14ac:dyDescent="0.3">
      <c r="A130" s="17" t="s">
        <v>2146</v>
      </c>
      <c r="B130" s="17" t="s">
        <v>2147</v>
      </c>
      <c r="C130" s="17" t="s">
        <v>2148</v>
      </c>
      <c r="D130" s="17" t="s">
        <v>1888</v>
      </c>
      <c r="E130" s="17" t="s">
        <v>1889</v>
      </c>
      <c r="F130" s="17" t="s">
        <v>2149</v>
      </c>
      <c r="G130" s="18">
        <v>2</v>
      </c>
      <c r="H130" s="18">
        <v>2</v>
      </c>
      <c r="I130" s="19">
        <v>1</v>
      </c>
      <c r="J130" s="20">
        <v>0</v>
      </c>
      <c r="K130" s="21">
        <v>0</v>
      </c>
      <c r="L130" s="22">
        <v>0</v>
      </c>
      <c r="M130" s="37" t="s">
        <v>3648</v>
      </c>
      <c r="N130" s="37" t="s">
        <v>3649</v>
      </c>
      <c r="O130" s="37" t="s">
        <v>3650</v>
      </c>
      <c r="P130" s="37" t="s">
        <v>3645</v>
      </c>
      <c r="Q130" s="37" t="s">
        <v>3669</v>
      </c>
      <c r="R130" s="39" t="s">
        <v>3652</v>
      </c>
      <c r="S130" s="41" t="s">
        <v>3681</v>
      </c>
      <c r="T130" s="41"/>
    </row>
    <row r="131" spans="1:20" x14ac:dyDescent="0.3">
      <c r="A131" s="17" t="s">
        <v>2150</v>
      </c>
      <c r="B131" s="17" t="s">
        <v>2151</v>
      </c>
      <c r="C131" s="17" t="s">
        <v>1782</v>
      </c>
      <c r="D131" s="17" t="s">
        <v>1783</v>
      </c>
      <c r="E131" s="17" t="s">
        <v>288</v>
      </c>
      <c r="F131" s="17" t="s">
        <v>2152</v>
      </c>
      <c r="G131" s="18">
        <v>2</v>
      </c>
      <c r="H131" s="18">
        <v>2</v>
      </c>
      <c r="I131" s="19">
        <v>0</v>
      </c>
      <c r="J131" s="20">
        <v>1</v>
      </c>
      <c r="K131" s="21">
        <v>0</v>
      </c>
      <c r="L131" s="22">
        <v>0</v>
      </c>
      <c r="M131" s="37" t="s">
        <v>3670</v>
      </c>
      <c r="N131" s="37" t="s">
        <v>3644</v>
      </c>
      <c r="O131" s="37" t="s">
        <v>3650</v>
      </c>
      <c r="P131" s="37" t="s">
        <v>3645</v>
      </c>
      <c r="Q131" s="37" t="s">
        <v>3645</v>
      </c>
      <c r="R131" s="39" t="s">
        <v>3652</v>
      </c>
      <c r="S131" s="41" t="s">
        <v>3682</v>
      </c>
      <c r="T131" s="41"/>
    </row>
    <row r="132" spans="1:20" x14ac:dyDescent="0.3">
      <c r="A132" s="17" t="s">
        <v>2153</v>
      </c>
      <c r="B132" s="17" t="s">
        <v>2154</v>
      </c>
      <c r="C132" s="17" t="s">
        <v>2040</v>
      </c>
      <c r="D132" s="17" t="s">
        <v>1783</v>
      </c>
      <c r="E132" s="17" t="s">
        <v>288</v>
      </c>
      <c r="F132" s="17" t="s">
        <v>2155</v>
      </c>
      <c r="G132" s="18">
        <v>2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37" t="s">
        <v>3657</v>
      </c>
      <c r="N132" s="37" t="s">
        <v>3644</v>
      </c>
      <c r="O132" s="37" t="s">
        <v>3650</v>
      </c>
      <c r="P132" s="37" t="s">
        <v>3645</v>
      </c>
      <c r="Q132" s="37" t="s">
        <v>3645</v>
      </c>
      <c r="R132" s="39" t="s">
        <v>3652</v>
      </c>
      <c r="S132" s="41" t="s">
        <v>3682</v>
      </c>
      <c r="T132" s="41"/>
    </row>
    <row r="133" spans="1:20" x14ac:dyDescent="0.3">
      <c r="A133" s="17" t="s">
        <v>1684</v>
      </c>
      <c r="B133" s="17" t="s">
        <v>2156</v>
      </c>
      <c r="C133" s="17" t="s">
        <v>1782</v>
      </c>
      <c r="D133" s="17" t="s">
        <v>1795</v>
      </c>
      <c r="E133" s="17" t="s">
        <v>1683</v>
      </c>
      <c r="F133" s="17" t="s">
        <v>2157</v>
      </c>
      <c r="G133" s="18">
        <v>2</v>
      </c>
      <c r="H133" s="18">
        <v>6</v>
      </c>
      <c r="I133" s="19">
        <v>0</v>
      </c>
      <c r="J133" s="20">
        <v>0</v>
      </c>
      <c r="K133" s="21">
        <v>0</v>
      </c>
      <c r="L133" s="22">
        <v>1</v>
      </c>
      <c r="M133" s="37" t="s">
        <v>3656</v>
      </c>
      <c r="N133" s="37" t="s">
        <v>3644</v>
      </c>
      <c r="O133" s="37" t="s">
        <v>738</v>
      </c>
      <c r="P133" s="37" t="s">
        <v>3645</v>
      </c>
      <c r="Q133" s="37" t="s">
        <v>3645</v>
      </c>
      <c r="R133" s="39" t="s">
        <v>3646</v>
      </c>
      <c r="S133" s="41" t="s">
        <v>3683</v>
      </c>
      <c r="T133" s="41"/>
    </row>
    <row r="134" spans="1:20" x14ac:dyDescent="0.3">
      <c r="A134" s="17" t="s">
        <v>1112</v>
      </c>
      <c r="B134" s="17" t="s">
        <v>2158</v>
      </c>
      <c r="C134" s="17" t="s">
        <v>2159</v>
      </c>
      <c r="D134" s="17" t="s">
        <v>1783</v>
      </c>
      <c r="E134" s="17" t="s">
        <v>742</v>
      </c>
      <c r="F134" s="17" t="s">
        <v>2160</v>
      </c>
      <c r="G134" s="18">
        <v>2</v>
      </c>
      <c r="H134" s="18">
        <v>16</v>
      </c>
      <c r="I134" s="19">
        <v>0</v>
      </c>
      <c r="J134" s="20">
        <v>0</v>
      </c>
      <c r="K134" s="21">
        <v>0</v>
      </c>
      <c r="L134" s="22">
        <v>1</v>
      </c>
      <c r="M134" s="37" t="s">
        <v>3643</v>
      </c>
      <c r="N134" s="37" t="s">
        <v>3644</v>
      </c>
      <c r="O134" s="37" t="s">
        <v>738</v>
      </c>
      <c r="P134" s="37" t="s">
        <v>3645</v>
      </c>
      <c r="Q134" s="37" t="s">
        <v>3645</v>
      </c>
      <c r="R134" s="39" t="s">
        <v>3646</v>
      </c>
      <c r="S134" s="41" t="s">
        <v>3680</v>
      </c>
      <c r="T134" s="41"/>
    </row>
    <row r="135" spans="1:20" x14ac:dyDescent="0.3">
      <c r="A135" s="17" t="s">
        <v>570</v>
      </c>
      <c r="B135" s="17" t="s">
        <v>571</v>
      </c>
      <c r="C135" s="17" t="s">
        <v>1782</v>
      </c>
      <c r="D135" s="17" t="s">
        <v>2161</v>
      </c>
      <c r="E135" s="17" t="s">
        <v>388</v>
      </c>
      <c r="F135" s="17" t="s">
        <v>2162</v>
      </c>
      <c r="G135" s="18">
        <v>2</v>
      </c>
      <c r="H135" s="18">
        <v>2</v>
      </c>
      <c r="I135" s="19">
        <v>0</v>
      </c>
      <c r="J135" s="20">
        <v>0</v>
      </c>
      <c r="K135" s="21">
        <v>1</v>
      </c>
      <c r="L135" s="22">
        <v>0</v>
      </c>
      <c r="M135" s="37" t="s">
        <v>3660</v>
      </c>
      <c r="N135" s="37" t="s">
        <v>3644</v>
      </c>
      <c r="O135" s="37" t="s">
        <v>3661</v>
      </c>
      <c r="P135" s="37" t="s">
        <v>3645</v>
      </c>
      <c r="Q135" s="37" t="s">
        <v>3667</v>
      </c>
      <c r="R135" s="39" t="s">
        <v>3646</v>
      </c>
      <c r="S135" s="41" t="s">
        <v>3683</v>
      </c>
      <c r="T135" s="41"/>
    </row>
    <row r="136" spans="1:20" x14ac:dyDescent="0.3">
      <c r="A136" s="17" t="s">
        <v>1708</v>
      </c>
      <c r="B136" s="17" t="s">
        <v>2163</v>
      </c>
      <c r="C136" s="17" t="s">
        <v>1782</v>
      </c>
      <c r="D136" s="17" t="s">
        <v>1775</v>
      </c>
      <c r="E136" s="17" t="s">
        <v>419</v>
      </c>
      <c r="F136" s="17" t="s">
        <v>2164</v>
      </c>
      <c r="G136" s="18">
        <v>2</v>
      </c>
      <c r="H136" s="18">
        <v>2</v>
      </c>
      <c r="I136" s="19">
        <v>0</v>
      </c>
      <c r="J136" s="20">
        <v>0</v>
      </c>
      <c r="K136" s="21">
        <v>0</v>
      </c>
      <c r="L136" s="22">
        <v>1</v>
      </c>
      <c r="M136" s="37" t="s">
        <v>3656</v>
      </c>
      <c r="N136" s="37" t="s">
        <v>3644</v>
      </c>
      <c r="O136" s="37" t="s">
        <v>738</v>
      </c>
      <c r="P136" s="37" t="s">
        <v>3645</v>
      </c>
      <c r="Q136" s="37" t="s">
        <v>3645</v>
      </c>
      <c r="R136" s="39" t="s">
        <v>3652</v>
      </c>
      <c r="S136" s="41" t="s">
        <v>3683</v>
      </c>
      <c r="T136" s="41"/>
    </row>
    <row r="137" spans="1:20" x14ac:dyDescent="0.3">
      <c r="A137" s="17" t="s">
        <v>1144</v>
      </c>
      <c r="B137" s="17" t="s">
        <v>2165</v>
      </c>
      <c r="C137" s="17" t="s">
        <v>1782</v>
      </c>
      <c r="D137" s="17" t="s">
        <v>1807</v>
      </c>
      <c r="E137" s="17" t="s">
        <v>742</v>
      </c>
      <c r="F137" s="17" t="s">
        <v>2166</v>
      </c>
      <c r="G137" s="18">
        <v>2</v>
      </c>
      <c r="H137" s="18">
        <v>3</v>
      </c>
      <c r="I137" s="19">
        <v>0</v>
      </c>
      <c r="J137" s="20">
        <v>0</v>
      </c>
      <c r="K137" s="21">
        <v>0</v>
      </c>
      <c r="L137" s="22">
        <v>1</v>
      </c>
      <c r="M137" s="37" t="s">
        <v>3647</v>
      </c>
      <c r="N137" s="37" t="s">
        <v>3644</v>
      </c>
      <c r="O137" s="37" t="s">
        <v>738</v>
      </c>
      <c r="P137" s="37" t="s">
        <v>3645</v>
      </c>
      <c r="Q137" s="37" t="s">
        <v>3645</v>
      </c>
      <c r="R137" s="39" t="s">
        <v>3646</v>
      </c>
      <c r="S137" s="41" t="s">
        <v>3680</v>
      </c>
      <c r="T137" s="41"/>
    </row>
    <row r="138" spans="1:20" x14ac:dyDescent="0.3">
      <c r="A138" s="17" t="s">
        <v>948</v>
      </c>
      <c r="B138" s="17" t="s">
        <v>2167</v>
      </c>
      <c r="C138" s="17" t="s">
        <v>2069</v>
      </c>
      <c r="D138" s="17" t="s">
        <v>2070</v>
      </c>
      <c r="E138" s="17" t="s">
        <v>1225</v>
      </c>
      <c r="F138" s="17" t="s">
        <v>2168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7" t="s">
        <v>3668</v>
      </c>
      <c r="N138" s="37" t="s">
        <v>3644</v>
      </c>
      <c r="O138" s="37" t="s">
        <v>738</v>
      </c>
      <c r="P138" s="37" t="s">
        <v>3645</v>
      </c>
      <c r="Q138" s="37" t="s">
        <v>3645</v>
      </c>
      <c r="R138" s="39" t="s">
        <v>3646</v>
      </c>
      <c r="S138" s="41" t="s">
        <v>3683</v>
      </c>
      <c r="T138" s="41"/>
    </row>
    <row r="139" spans="1:20" x14ac:dyDescent="0.3">
      <c r="A139" s="17" t="s">
        <v>1240</v>
      </c>
      <c r="B139" s="17" t="s">
        <v>2169</v>
      </c>
      <c r="C139" s="17" t="s">
        <v>1782</v>
      </c>
      <c r="D139" s="17" t="s">
        <v>2023</v>
      </c>
      <c r="E139" s="17" t="s">
        <v>742</v>
      </c>
      <c r="F139" s="17" t="s">
        <v>2170</v>
      </c>
      <c r="G139" s="18">
        <v>2</v>
      </c>
      <c r="H139" s="18">
        <v>3</v>
      </c>
      <c r="I139" s="19">
        <v>0</v>
      </c>
      <c r="J139" s="20">
        <v>0</v>
      </c>
      <c r="K139" s="21">
        <v>0</v>
      </c>
      <c r="L139" s="22">
        <v>1</v>
      </c>
      <c r="M139" s="37" t="s">
        <v>3643</v>
      </c>
      <c r="N139" s="37" t="s">
        <v>3644</v>
      </c>
      <c r="O139" s="37" t="s">
        <v>738</v>
      </c>
      <c r="P139" s="37" t="s">
        <v>3645</v>
      </c>
      <c r="Q139" s="37" t="s">
        <v>3645</v>
      </c>
      <c r="R139" s="39" t="s">
        <v>3646</v>
      </c>
      <c r="S139" s="41" t="s">
        <v>3680</v>
      </c>
      <c r="T139" s="41"/>
    </row>
    <row r="140" spans="1:20" x14ac:dyDescent="0.3">
      <c r="A140" s="17" t="s">
        <v>924</v>
      </c>
      <c r="B140" s="17" t="s">
        <v>2171</v>
      </c>
      <c r="C140" s="17" t="s">
        <v>2172</v>
      </c>
      <c r="D140" s="17" t="s">
        <v>1783</v>
      </c>
      <c r="E140" s="17" t="s">
        <v>926</v>
      </c>
      <c r="F140" s="17" t="s">
        <v>2173</v>
      </c>
      <c r="G140" s="18">
        <v>2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37" t="s">
        <v>3656</v>
      </c>
      <c r="N140" s="37" t="s">
        <v>3644</v>
      </c>
      <c r="O140" s="37" t="s">
        <v>738</v>
      </c>
      <c r="P140" s="37" t="s">
        <v>3645</v>
      </c>
      <c r="Q140" s="37" t="s">
        <v>3645</v>
      </c>
      <c r="R140" s="39" t="s">
        <v>3646</v>
      </c>
      <c r="S140" s="41" t="s">
        <v>3683</v>
      </c>
      <c r="T140" s="41"/>
    </row>
    <row r="141" spans="1:20" x14ac:dyDescent="0.3">
      <c r="A141" s="17" t="s">
        <v>797</v>
      </c>
      <c r="B141" s="17" t="s">
        <v>2174</v>
      </c>
      <c r="C141" s="17" t="s">
        <v>2175</v>
      </c>
      <c r="D141" s="17" t="s">
        <v>2176</v>
      </c>
      <c r="E141" s="17" t="s">
        <v>742</v>
      </c>
      <c r="F141" s="17" t="s">
        <v>2177</v>
      </c>
      <c r="G141" s="18">
        <v>2</v>
      </c>
      <c r="H141" s="18">
        <v>10</v>
      </c>
      <c r="I141" s="19">
        <v>0</v>
      </c>
      <c r="J141" s="20">
        <v>0</v>
      </c>
      <c r="K141" s="21">
        <v>0</v>
      </c>
      <c r="L141" s="22">
        <v>1</v>
      </c>
      <c r="M141" s="37" t="s">
        <v>3643</v>
      </c>
      <c r="N141" s="37" t="s">
        <v>3644</v>
      </c>
      <c r="O141" s="37" t="s">
        <v>738</v>
      </c>
      <c r="P141" s="37" t="s">
        <v>3645</v>
      </c>
      <c r="Q141" s="37" t="s">
        <v>3645</v>
      </c>
      <c r="R141" s="39" t="s">
        <v>3646</v>
      </c>
      <c r="S141" s="41" t="s">
        <v>3680</v>
      </c>
      <c r="T141" s="41"/>
    </row>
    <row r="142" spans="1:20" x14ac:dyDescent="0.3">
      <c r="A142" s="17" t="s">
        <v>2178</v>
      </c>
      <c r="B142" s="17" t="s">
        <v>2179</v>
      </c>
      <c r="C142" s="17" t="s">
        <v>2180</v>
      </c>
      <c r="D142" s="17" t="s">
        <v>2181</v>
      </c>
      <c r="E142" s="17" t="s">
        <v>2182</v>
      </c>
      <c r="F142" s="17" t="s">
        <v>2183</v>
      </c>
      <c r="G142" s="18">
        <v>2</v>
      </c>
      <c r="H142" s="18">
        <v>25</v>
      </c>
      <c r="I142" s="19">
        <v>1</v>
      </c>
      <c r="J142" s="20">
        <v>0</v>
      </c>
      <c r="K142" s="21">
        <v>0</v>
      </c>
      <c r="L142" s="22">
        <v>0</v>
      </c>
      <c r="M142" s="37" t="s">
        <v>3657</v>
      </c>
      <c r="N142" s="37" t="s">
        <v>3649</v>
      </c>
      <c r="O142" s="37" t="s">
        <v>3650</v>
      </c>
      <c r="P142" s="37" t="s">
        <v>3645</v>
      </c>
      <c r="Q142" s="37" t="s">
        <v>3669</v>
      </c>
      <c r="R142" s="39" t="s">
        <v>3652</v>
      </c>
      <c r="S142" s="41" t="s">
        <v>3682</v>
      </c>
      <c r="T142" s="41"/>
    </row>
    <row r="143" spans="1:20" x14ac:dyDescent="0.3">
      <c r="A143" s="17" t="s">
        <v>2184</v>
      </c>
      <c r="B143" s="17" t="s">
        <v>2185</v>
      </c>
      <c r="C143" s="17" t="s">
        <v>2186</v>
      </c>
      <c r="D143" s="17" t="s">
        <v>2187</v>
      </c>
      <c r="E143" s="17" t="s">
        <v>2182</v>
      </c>
      <c r="F143" s="17" t="s">
        <v>2188</v>
      </c>
      <c r="G143" s="18">
        <v>2</v>
      </c>
      <c r="H143" s="18">
        <v>25</v>
      </c>
      <c r="I143" s="19">
        <v>0.5</v>
      </c>
      <c r="J143" s="20">
        <v>0.5</v>
      </c>
      <c r="K143" s="21">
        <v>0</v>
      </c>
      <c r="L143" s="22">
        <v>0</v>
      </c>
      <c r="M143" s="37" t="s">
        <v>3657</v>
      </c>
      <c r="N143" s="37" t="s">
        <v>3644</v>
      </c>
      <c r="O143" s="37" t="s">
        <v>3650</v>
      </c>
      <c r="P143" s="37" t="s">
        <v>3645</v>
      </c>
      <c r="Q143" s="37" t="s">
        <v>3669</v>
      </c>
      <c r="R143" s="39" t="s">
        <v>3652</v>
      </c>
      <c r="S143" s="41" t="s">
        <v>3682</v>
      </c>
      <c r="T143" s="41"/>
    </row>
    <row r="144" spans="1:20" x14ac:dyDescent="0.3">
      <c r="A144" s="17" t="s">
        <v>2189</v>
      </c>
      <c r="B144" s="17" t="s">
        <v>2190</v>
      </c>
      <c r="C144" s="17" t="s">
        <v>2191</v>
      </c>
      <c r="D144" s="17" t="s">
        <v>1783</v>
      </c>
      <c r="E144" s="17" t="s">
        <v>2017</v>
      </c>
      <c r="F144" s="17" t="s">
        <v>2192</v>
      </c>
      <c r="G144" s="18">
        <v>2</v>
      </c>
      <c r="H144" s="18">
        <v>8</v>
      </c>
      <c r="I144" s="19">
        <v>0</v>
      </c>
      <c r="J144" s="20">
        <v>1</v>
      </c>
      <c r="K144" s="21">
        <v>0</v>
      </c>
      <c r="L144" s="22">
        <v>0</v>
      </c>
      <c r="M144" s="37" t="s">
        <v>3657</v>
      </c>
      <c r="N144" s="37" t="s">
        <v>3644</v>
      </c>
      <c r="O144" s="37" t="s">
        <v>3650</v>
      </c>
      <c r="P144" s="37" t="s">
        <v>3645</v>
      </c>
      <c r="Q144" s="37" t="s">
        <v>3645</v>
      </c>
      <c r="R144" s="39" t="s">
        <v>3652</v>
      </c>
      <c r="S144" s="41" t="s">
        <v>3682</v>
      </c>
      <c r="T144" s="41"/>
    </row>
    <row r="145" spans="1:20" x14ac:dyDescent="0.3">
      <c r="A145" s="17" t="s">
        <v>1509</v>
      </c>
      <c r="B145" s="17" t="s">
        <v>2193</v>
      </c>
      <c r="C145" s="17" t="s">
        <v>1782</v>
      </c>
      <c r="D145" s="17" t="s">
        <v>1812</v>
      </c>
      <c r="E145" s="17" t="s">
        <v>742</v>
      </c>
      <c r="F145" s="17" t="s">
        <v>2194</v>
      </c>
      <c r="G145" s="18">
        <v>2</v>
      </c>
      <c r="H145" s="18">
        <v>3</v>
      </c>
      <c r="I145" s="19">
        <v>0</v>
      </c>
      <c r="J145" s="20">
        <v>0</v>
      </c>
      <c r="K145" s="21">
        <v>0</v>
      </c>
      <c r="L145" s="22">
        <v>1</v>
      </c>
      <c r="M145" s="37" t="s">
        <v>3643</v>
      </c>
      <c r="N145" s="37" t="s">
        <v>3644</v>
      </c>
      <c r="O145" s="37" t="s">
        <v>738</v>
      </c>
      <c r="P145" s="37" t="s">
        <v>3645</v>
      </c>
      <c r="Q145" s="37" t="s">
        <v>3645</v>
      </c>
      <c r="R145" s="39" t="s">
        <v>3646</v>
      </c>
      <c r="S145" s="41" t="s">
        <v>3680</v>
      </c>
      <c r="T145" s="41"/>
    </row>
    <row r="146" spans="1:20" x14ac:dyDescent="0.3">
      <c r="A146" s="17" t="s">
        <v>654</v>
      </c>
      <c r="B146" s="17" t="s">
        <v>655</v>
      </c>
      <c r="C146" s="17" t="s">
        <v>2195</v>
      </c>
      <c r="D146" s="17" t="s">
        <v>1783</v>
      </c>
      <c r="E146" s="17" t="s">
        <v>364</v>
      </c>
      <c r="F146" s="17" t="s">
        <v>2196</v>
      </c>
      <c r="G146" s="18">
        <v>1</v>
      </c>
      <c r="H146" s="18">
        <v>3</v>
      </c>
      <c r="I146" s="19">
        <v>0</v>
      </c>
      <c r="J146" s="20">
        <v>0</v>
      </c>
      <c r="K146" s="21">
        <v>1</v>
      </c>
      <c r="L146" s="22">
        <v>0</v>
      </c>
      <c r="M146" s="37" t="s">
        <v>3660</v>
      </c>
      <c r="N146" s="37" t="s">
        <v>3644</v>
      </c>
      <c r="O146" s="37" t="s">
        <v>3661</v>
      </c>
      <c r="P146" s="37" t="s">
        <v>3645</v>
      </c>
      <c r="Q146" s="37" t="s">
        <v>3645</v>
      </c>
      <c r="R146" s="39" t="s">
        <v>3646</v>
      </c>
      <c r="S146" s="41" t="s">
        <v>3683</v>
      </c>
      <c r="T146" s="41"/>
    </row>
    <row r="147" spans="1:20" x14ac:dyDescent="0.3">
      <c r="A147" s="17" t="s">
        <v>410</v>
      </c>
      <c r="B147" s="17" t="s">
        <v>2197</v>
      </c>
      <c r="C147" s="17" t="s">
        <v>2198</v>
      </c>
      <c r="D147" s="17" t="s">
        <v>1783</v>
      </c>
      <c r="E147" s="17" t="s">
        <v>403</v>
      </c>
      <c r="F147" s="17" t="s">
        <v>2199</v>
      </c>
      <c r="G147" s="18">
        <v>1</v>
      </c>
      <c r="H147" s="18">
        <v>1</v>
      </c>
      <c r="I147" s="19">
        <v>0</v>
      </c>
      <c r="J147" s="20">
        <v>0</v>
      </c>
      <c r="K147" s="21">
        <v>1</v>
      </c>
      <c r="L147" s="22">
        <v>0</v>
      </c>
      <c r="M147" s="37" t="s">
        <v>3660</v>
      </c>
      <c r="N147" s="37" t="s">
        <v>3644</v>
      </c>
      <c r="O147" s="37" t="s">
        <v>3661</v>
      </c>
      <c r="P147" s="37" t="s">
        <v>3645</v>
      </c>
      <c r="Q147" s="37" t="s">
        <v>3667</v>
      </c>
      <c r="R147" s="39" t="s">
        <v>3646</v>
      </c>
      <c r="S147" s="41" t="s">
        <v>3683</v>
      </c>
      <c r="T147" s="41"/>
    </row>
    <row r="148" spans="1:20" x14ac:dyDescent="0.3">
      <c r="A148" s="17" t="s">
        <v>1564</v>
      </c>
      <c r="B148" s="17" t="s">
        <v>2200</v>
      </c>
      <c r="C148" s="17" t="s">
        <v>2201</v>
      </c>
      <c r="D148" s="17" t="s">
        <v>1783</v>
      </c>
      <c r="E148" s="17" t="s">
        <v>742</v>
      </c>
      <c r="F148" s="17" t="s">
        <v>2202</v>
      </c>
      <c r="G148" s="18">
        <v>1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37" t="s">
        <v>3643</v>
      </c>
      <c r="N148" s="37" t="s">
        <v>3644</v>
      </c>
      <c r="O148" s="37" t="s">
        <v>738</v>
      </c>
      <c r="P148" s="37" t="s">
        <v>3645</v>
      </c>
      <c r="Q148" s="37" t="s">
        <v>3645</v>
      </c>
      <c r="R148" s="39" t="s">
        <v>3646</v>
      </c>
      <c r="S148" s="41" t="s">
        <v>3680</v>
      </c>
      <c r="T148" s="41"/>
    </row>
    <row r="149" spans="1:20" x14ac:dyDescent="0.3">
      <c r="A149" s="17" t="s">
        <v>1380</v>
      </c>
      <c r="B149" s="17" t="s">
        <v>2203</v>
      </c>
      <c r="C149" s="17" t="s">
        <v>1782</v>
      </c>
      <c r="D149" s="17" t="s">
        <v>1783</v>
      </c>
      <c r="E149" s="17" t="s">
        <v>739</v>
      </c>
      <c r="F149" s="17" t="s">
        <v>2204</v>
      </c>
      <c r="G149" s="18">
        <v>1</v>
      </c>
      <c r="H149" s="18">
        <v>1</v>
      </c>
      <c r="I149" s="19">
        <v>0</v>
      </c>
      <c r="J149" s="20">
        <v>0</v>
      </c>
      <c r="K149" s="21">
        <v>0</v>
      </c>
      <c r="L149" s="22">
        <v>1</v>
      </c>
      <c r="M149" s="37" t="s">
        <v>3656</v>
      </c>
      <c r="N149" s="37" t="s">
        <v>3644</v>
      </c>
      <c r="O149" s="37" t="s">
        <v>738</v>
      </c>
      <c r="P149" s="37" t="s">
        <v>3645</v>
      </c>
      <c r="Q149" s="37" t="s">
        <v>3645</v>
      </c>
      <c r="R149" s="39" t="s">
        <v>3646</v>
      </c>
      <c r="S149" s="41" t="s">
        <v>3683</v>
      </c>
      <c r="T149" s="41"/>
    </row>
    <row r="150" spans="1:20" x14ac:dyDescent="0.3">
      <c r="A150" s="17" t="s">
        <v>1323</v>
      </c>
      <c r="B150" s="17" t="s">
        <v>2205</v>
      </c>
      <c r="C150" s="17" t="s">
        <v>2206</v>
      </c>
      <c r="D150" s="17" t="s">
        <v>1795</v>
      </c>
      <c r="E150" s="17" t="s">
        <v>742</v>
      </c>
      <c r="F150" s="17" t="s">
        <v>2207</v>
      </c>
      <c r="G150" s="18">
        <v>1</v>
      </c>
      <c r="H150" s="18">
        <v>4</v>
      </c>
      <c r="I150" s="19">
        <v>0</v>
      </c>
      <c r="J150" s="20">
        <v>0</v>
      </c>
      <c r="K150" s="21">
        <v>0</v>
      </c>
      <c r="L150" s="22">
        <v>1</v>
      </c>
      <c r="M150" s="37" t="s">
        <v>3643</v>
      </c>
      <c r="N150" s="37" t="s">
        <v>3644</v>
      </c>
      <c r="O150" s="37" t="s">
        <v>738</v>
      </c>
      <c r="P150" s="37" t="s">
        <v>3645</v>
      </c>
      <c r="Q150" s="37" t="s">
        <v>3645</v>
      </c>
      <c r="R150" s="39" t="s">
        <v>3646</v>
      </c>
      <c r="S150" s="41" t="s">
        <v>3680</v>
      </c>
      <c r="T150" s="41"/>
    </row>
    <row r="151" spans="1:20" x14ac:dyDescent="0.3">
      <c r="A151" s="17" t="s">
        <v>2208</v>
      </c>
      <c r="B151" s="17" t="s">
        <v>2209</v>
      </c>
      <c r="C151" s="17" t="s">
        <v>1782</v>
      </c>
      <c r="D151" s="17" t="s">
        <v>1783</v>
      </c>
      <c r="E151" s="17" t="s">
        <v>455</v>
      </c>
      <c r="F151" s="17" t="s">
        <v>2210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37" t="s">
        <v>3660</v>
      </c>
      <c r="N151" s="37" t="s">
        <v>3644</v>
      </c>
      <c r="O151" s="37" t="s">
        <v>3661</v>
      </c>
      <c r="P151" s="37" t="s">
        <v>3645</v>
      </c>
      <c r="Q151" s="37" t="s">
        <v>3667</v>
      </c>
      <c r="R151" s="39" t="s">
        <v>3646</v>
      </c>
      <c r="S151" s="41" t="s">
        <v>3683</v>
      </c>
      <c r="T151" s="41"/>
    </row>
    <row r="152" spans="1:20" x14ac:dyDescent="0.3">
      <c r="A152" s="17" t="s">
        <v>652</v>
      </c>
      <c r="B152" s="17" t="s">
        <v>2211</v>
      </c>
      <c r="C152" s="17" t="s">
        <v>2195</v>
      </c>
      <c r="D152" s="17" t="s">
        <v>1783</v>
      </c>
      <c r="E152" s="17" t="s">
        <v>364</v>
      </c>
      <c r="F152" s="17" t="s">
        <v>2212</v>
      </c>
      <c r="G152" s="18">
        <v>1</v>
      </c>
      <c r="H152" s="18">
        <v>5</v>
      </c>
      <c r="I152" s="19">
        <v>0</v>
      </c>
      <c r="J152" s="20">
        <v>0</v>
      </c>
      <c r="K152" s="21">
        <v>1</v>
      </c>
      <c r="L152" s="22">
        <v>0</v>
      </c>
      <c r="M152" s="37" t="s">
        <v>3660</v>
      </c>
      <c r="N152" s="37" t="s">
        <v>3644</v>
      </c>
      <c r="O152" s="37" t="s">
        <v>3661</v>
      </c>
      <c r="P152" s="37" t="s">
        <v>3645</v>
      </c>
      <c r="Q152" s="37" t="s">
        <v>3645</v>
      </c>
      <c r="R152" s="39" t="s">
        <v>3646</v>
      </c>
      <c r="S152" s="41" t="s">
        <v>3683</v>
      </c>
      <c r="T152" s="41"/>
    </row>
    <row r="153" spans="1:20" x14ac:dyDescent="0.3">
      <c r="A153" s="17" t="s">
        <v>2213</v>
      </c>
      <c r="B153" s="17" t="s">
        <v>2214</v>
      </c>
      <c r="C153" s="17" t="s">
        <v>2215</v>
      </c>
      <c r="D153" s="17" t="s">
        <v>1802</v>
      </c>
      <c r="E153" s="17" t="s">
        <v>2216</v>
      </c>
      <c r="F153" s="17" t="s">
        <v>2217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37" t="s">
        <v>3648</v>
      </c>
      <c r="N153" s="37" t="s">
        <v>3644</v>
      </c>
      <c r="O153" s="37" t="s">
        <v>3650</v>
      </c>
      <c r="P153" s="37" t="s">
        <v>3645</v>
      </c>
      <c r="Q153" s="37" t="s">
        <v>3651</v>
      </c>
      <c r="R153" s="39" t="s">
        <v>3652</v>
      </c>
      <c r="S153" s="41" t="s">
        <v>3682</v>
      </c>
      <c r="T153" s="41"/>
    </row>
    <row r="154" spans="1:20" x14ac:dyDescent="0.3">
      <c r="A154" s="17" t="s">
        <v>2218</v>
      </c>
      <c r="B154" s="17" t="s">
        <v>2219</v>
      </c>
      <c r="C154" s="17" t="s">
        <v>2220</v>
      </c>
      <c r="D154" s="17" t="s">
        <v>1786</v>
      </c>
      <c r="E154" s="17" t="s">
        <v>2221</v>
      </c>
      <c r="F154" s="17" t="s">
        <v>2222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37" t="s">
        <v>3656</v>
      </c>
      <c r="N154" s="37" t="s">
        <v>3644</v>
      </c>
      <c r="O154" s="37" t="s">
        <v>738</v>
      </c>
      <c r="P154" s="37" t="s">
        <v>3645</v>
      </c>
      <c r="Q154" s="37" t="s">
        <v>3645</v>
      </c>
      <c r="R154" s="39" t="s">
        <v>3646</v>
      </c>
      <c r="S154" s="41" t="s">
        <v>3683</v>
      </c>
      <c r="T154" s="41"/>
    </row>
    <row r="155" spans="1:20" x14ac:dyDescent="0.3">
      <c r="A155" s="17" t="s">
        <v>1265</v>
      </c>
      <c r="B155" s="17" t="s">
        <v>2223</v>
      </c>
      <c r="C155" s="17" t="s">
        <v>1782</v>
      </c>
      <c r="D155" s="17" t="s">
        <v>2070</v>
      </c>
      <c r="E155" s="17" t="s">
        <v>742</v>
      </c>
      <c r="F155" s="17" t="s">
        <v>2224</v>
      </c>
      <c r="G155" s="18">
        <v>1</v>
      </c>
      <c r="H155" s="18">
        <v>1</v>
      </c>
      <c r="I155" s="19">
        <v>0</v>
      </c>
      <c r="J155" s="20">
        <v>0</v>
      </c>
      <c r="K155" s="21">
        <v>0</v>
      </c>
      <c r="L155" s="22">
        <v>1</v>
      </c>
      <c r="M155" s="37" t="s">
        <v>3643</v>
      </c>
      <c r="N155" s="37" t="s">
        <v>3644</v>
      </c>
      <c r="O155" s="37" t="s">
        <v>738</v>
      </c>
      <c r="P155" s="37" t="s">
        <v>3645</v>
      </c>
      <c r="Q155" s="37" t="s">
        <v>3645</v>
      </c>
      <c r="R155" s="39" t="s">
        <v>3646</v>
      </c>
      <c r="S155" s="41" t="s">
        <v>3680</v>
      </c>
      <c r="T155" s="41"/>
    </row>
    <row r="156" spans="1:20" x14ac:dyDescent="0.3">
      <c r="A156" s="17" t="s">
        <v>1139</v>
      </c>
      <c r="B156" s="17" t="s">
        <v>2225</v>
      </c>
      <c r="C156" s="17" t="s">
        <v>1782</v>
      </c>
      <c r="D156" s="17" t="s">
        <v>2226</v>
      </c>
      <c r="E156" s="17" t="s">
        <v>742</v>
      </c>
      <c r="F156" s="17" t="s">
        <v>2227</v>
      </c>
      <c r="G156" s="18">
        <v>1</v>
      </c>
      <c r="H156" s="18">
        <v>6</v>
      </c>
      <c r="I156" s="19">
        <v>0</v>
      </c>
      <c r="J156" s="20">
        <v>0</v>
      </c>
      <c r="K156" s="21">
        <v>0</v>
      </c>
      <c r="L156" s="22">
        <v>1</v>
      </c>
      <c r="M156" s="37" t="s">
        <v>3643</v>
      </c>
      <c r="N156" s="37" t="s">
        <v>3644</v>
      </c>
      <c r="O156" s="37" t="s">
        <v>738</v>
      </c>
      <c r="P156" s="37" t="s">
        <v>3645</v>
      </c>
      <c r="Q156" s="37" t="s">
        <v>3645</v>
      </c>
      <c r="R156" s="39" t="s">
        <v>3646</v>
      </c>
      <c r="S156" s="41" t="s">
        <v>3680</v>
      </c>
      <c r="T156" s="41"/>
    </row>
    <row r="157" spans="1:20" x14ac:dyDescent="0.3">
      <c r="A157" s="17" t="s">
        <v>530</v>
      </c>
      <c r="B157" s="17" t="s">
        <v>2228</v>
      </c>
      <c r="C157" s="17" t="s">
        <v>2229</v>
      </c>
      <c r="D157" s="17" t="s">
        <v>1783</v>
      </c>
      <c r="E157" s="17" t="s">
        <v>247</v>
      </c>
      <c r="F157" s="17" t="s">
        <v>2230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37" t="s">
        <v>3660</v>
      </c>
      <c r="N157" s="37" t="s">
        <v>3644</v>
      </c>
      <c r="O157" s="37" t="s">
        <v>3661</v>
      </c>
      <c r="P157" s="37" t="s">
        <v>3645</v>
      </c>
      <c r="Q157" s="37" t="s">
        <v>3645</v>
      </c>
      <c r="R157" s="39" t="s">
        <v>3646</v>
      </c>
      <c r="S157" s="41" t="s">
        <v>3683</v>
      </c>
      <c r="T157" s="41"/>
    </row>
    <row r="158" spans="1:20" x14ac:dyDescent="0.3">
      <c r="A158" s="17" t="s">
        <v>1461</v>
      </c>
      <c r="B158" s="17" t="s">
        <v>2231</v>
      </c>
      <c r="C158" s="17" t="s">
        <v>1982</v>
      </c>
      <c r="D158" s="17" t="s">
        <v>2232</v>
      </c>
      <c r="E158" s="17" t="s">
        <v>742</v>
      </c>
      <c r="F158" s="17" t="s">
        <v>2233</v>
      </c>
      <c r="G158" s="18">
        <v>1</v>
      </c>
      <c r="H158" s="18">
        <v>3</v>
      </c>
      <c r="I158" s="19">
        <v>0</v>
      </c>
      <c r="J158" s="20">
        <v>0</v>
      </c>
      <c r="K158" s="21">
        <v>0</v>
      </c>
      <c r="L158" s="22">
        <v>1</v>
      </c>
      <c r="M158" s="37" t="s">
        <v>3643</v>
      </c>
      <c r="N158" s="37" t="s">
        <v>3644</v>
      </c>
      <c r="O158" s="37" t="s">
        <v>738</v>
      </c>
      <c r="P158" s="37" t="s">
        <v>3645</v>
      </c>
      <c r="Q158" s="37" t="s">
        <v>3645</v>
      </c>
      <c r="R158" s="39" t="s">
        <v>3646</v>
      </c>
      <c r="S158" s="41" t="s">
        <v>3680</v>
      </c>
      <c r="T158" s="41"/>
    </row>
    <row r="159" spans="1:20" x14ac:dyDescent="0.3">
      <c r="A159" s="17" t="s">
        <v>2234</v>
      </c>
      <c r="B159" s="17" t="s">
        <v>2235</v>
      </c>
      <c r="C159" s="17" t="s">
        <v>2016</v>
      </c>
      <c r="D159" s="17" t="s">
        <v>1783</v>
      </c>
      <c r="E159" s="17" t="s">
        <v>1677</v>
      </c>
      <c r="F159" s="17" t="s">
        <v>2236</v>
      </c>
      <c r="G159" s="18">
        <v>1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37" t="s">
        <v>3657</v>
      </c>
      <c r="N159" s="37" t="s">
        <v>3644</v>
      </c>
      <c r="O159" s="37" t="s">
        <v>3650</v>
      </c>
      <c r="P159" s="37" t="s">
        <v>3645</v>
      </c>
      <c r="Q159" s="37" t="s">
        <v>3645</v>
      </c>
      <c r="R159" s="39" t="s">
        <v>3652</v>
      </c>
      <c r="S159" s="41" t="s">
        <v>3682</v>
      </c>
      <c r="T159" s="41"/>
    </row>
    <row r="160" spans="1:20" x14ac:dyDescent="0.3">
      <c r="A160" s="17" t="s">
        <v>1396</v>
      </c>
      <c r="B160" s="17" t="s">
        <v>2237</v>
      </c>
      <c r="C160" s="17" t="s">
        <v>2238</v>
      </c>
      <c r="D160" s="17" t="s">
        <v>1783</v>
      </c>
      <c r="E160" s="17" t="s">
        <v>247</v>
      </c>
      <c r="F160" s="17" t="s">
        <v>2239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37" t="s">
        <v>3656</v>
      </c>
      <c r="N160" s="37" t="s">
        <v>3644</v>
      </c>
      <c r="O160" s="37" t="s">
        <v>738</v>
      </c>
      <c r="P160" s="37" t="s">
        <v>3645</v>
      </c>
      <c r="Q160" s="37" t="s">
        <v>3667</v>
      </c>
      <c r="R160" s="39" t="s">
        <v>3646</v>
      </c>
      <c r="S160" s="41" t="s">
        <v>3683</v>
      </c>
      <c r="T160" s="41"/>
    </row>
    <row r="161" spans="1:20" x14ac:dyDescent="0.3">
      <c r="A161" s="17" t="s">
        <v>507</v>
      </c>
      <c r="B161" s="17" t="s">
        <v>2240</v>
      </c>
      <c r="C161" s="17" t="s">
        <v>2241</v>
      </c>
      <c r="D161" s="17" t="s">
        <v>1783</v>
      </c>
      <c r="E161" s="17" t="s">
        <v>247</v>
      </c>
      <c r="F161" s="17" t="s">
        <v>2242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7" t="s">
        <v>3660</v>
      </c>
      <c r="N161" s="37" t="s">
        <v>3644</v>
      </c>
      <c r="O161" s="37" t="s">
        <v>3661</v>
      </c>
      <c r="P161" s="37" t="s">
        <v>3645</v>
      </c>
      <c r="Q161" s="37" t="s">
        <v>3645</v>
      </c>
      <c r="R161" s="39" t="s">
        <v>3646</v>
      </c>
      <c r="S161" s="41" t="s">
        <v>3683</v>
      </c>
      <c r="T161" s="41"/>
    </row>
    <row r="162" spans="1:20" x14ac:dyDescent="0.3">
      <c r="A162" s="17" t="s">
        <v>1618</v>
      </c>
      <c r="B162" s="17" t="s">
        <v>2243</v>
      </c>
      <c r="C162" s="17" t="s">
        <v>1782</v>
      </c>
      <c r="D162" s="17" t="s">
        <v>2088</v>
      </c>
      <c r="E162" s="17" t="s">
        <v>742</v>
      </c>
      <c r="F162" s="17" t="s">
        <v>2244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7" t="s">
        <v>3643</v>
      </c>
      <c r="N162" s="37" t="s">
        <v>3644</v>
      </c>
      <c r="O162" s="37" t="s">
        <v>738</v>
      </c>
      <c r="P162" s="37" t="s">
        <v>3645</v>
      </c>
      <c r="Q162" s="37" t="s">
        <v>3645</v>
      </c>
      <c r="R162" s="39" t="s">
        <v>3646</v>
      </c>
      <c r="S162" s="41" t="s">
        <v>3680</v>
      </c>
      <c r="T162" s="41"/>
    </row>
    <row r="163" spans="1:20" x14ac:dyDescent="0.3">
      <c r="A163" s="17" t="s">
        <v>867</v>
      </c>
      <c r="B163" s="17" t="s">
        <v>2245</v>
      </c>
      <c r="C163" s="17" t="s">
        <v>1782</v>
      </c>
      <c r="D163" s="17" t="s">
        <v>1815</v>
      </c>
      <c r="E163" s="17" t="s">
        <v>742</v>
      </c>
      <c r="F163" s="17" t="s">
        <v>2246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7" t="s">
        <v>3643</v>
      </c>
      <c r="N163" s="37" t="s">
        <v>3644</v>
      </c>
      <c r="O163" s="37" t="s">
        <v>738</v>
      </c>
      <c r="P163" s="37" t="s">
        <v>3645</v>
      </c>
      <c r="Q163" s="37" t="s">
        <v>3645</v>
      </c>
      <c r="R163" s="39" t="s">
        <v>3646</v>
      </c>
      <c r="S163" s="41" t="s">
        <v>3680</v>
      </c>
      <c r="T163" s="41"/>
    </row>
    <row r="164" spans="1:20" x14ac:dyDescent="0.3">
      <c r="A164" s="17" t="s">
        <v>706</v>
      </c>
      <c r="B164" s="17" t="s">
        <v>2247</v>
      </c>
      <c r="C164" s="17" t="s">
        <v>2248</v>
      </c>
      <c r="D164" s="17" t="s">
        <v>2249</v>
      </c>
      <c r="E164" s="17" t="s">
        <v>262</v>
      </c>
      <c r="F164" s="17" t="s">
        <v>2250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37" t="s">
        <v>3660</v>
      </c>
      <c r="N164" s="37" t="s">
        <v>3644</v>
      </c>
      <c r="O164" s="37" t="s">
        <v>3661</v>
      </c>
      <c r="P164" s="37" t="s">
        <v>3645</v>
      </c>
      <c r="Q164" s="37" t="s">
        <v>3645</v>
      </c>
      <c r="R164" s="39" t="s">
        <v>3646</v>
      </c>
      <c r="S164" s="41" t="s">
        <v>3683</v>
      </c>
      <c r="T164" s="41"/>
    </row>
    <row r="165" spans="1:20" x14ac:dyDescent="0.3">
      <c r="A165" s="17" t="s">
        <v>964</v>
      </c>
      <c r="B165" s="17" t="s">
        <v>2251</v>
      </c>
      <c r="C165" s="17" t="s">
        <v>1778</v>
      </c>
      <c r="D165" s="17" t="s">
        <v>1828</v>
      </c>
      <c r="E165" s="17" t="s">
        <v>742</v>
      </c>
      <c r="F165" s="17" t="s">
        <v>2252</v>
      </c>
      <c r="G165" s="18">
        <v>1</v>
      </c>
      <c r="H165" s="18">
        <v>2</v>
      </c>
      <c r="I165" s="19">
        <v>0</v>
      </c>
      <c r="J165" s="20">
        <v>0</v>
      </c>
      <c r="K165" s="21">
        <v>0</v>
      </c>
      <c r="L165" s="22">
        <v>1</v>
      </c>
      <c r="M165" s="37" t="s">
        <v>3647</v>
      </c>
      <c r="N165" s="37" t="s">
        <v>3644</v>
      </c>
      <c r="O165" s="37" t="s">
        <v>738</v>
      </c>
      <c r="P165" s="37" t="s">
        <v>3645</v>
      </c>
      <c r="Q165" s="37" t="s">
        <v>3645</v>
      </c>
      <c r="R165" s="39" t="s">
        <v>3646</v>
      </c>
      <c r="S165" s="41" t="s">
        <v>3680</v>
      </c>
      <c r="T165" s="41"/>
    </row>
    <row r="166" spans="1:20" x14ac:dyDescent="0.3">
      <c r="A166" s="17" t="s">
        <v>632</v>
      </c>
      <c r="B166" s="17" t="s">
        <v>2253</v>
      </c>
      <c r="C166" s="17" t="s">
        <v>2254</v>
      </c>
      <c r="D166" s="17" t="s">
        <v>1783</v>
      </c>
      <c r="E166" s="17" t="s">
        <v>631</v>
      </c>
      <c r="F166" s="17" t="s">
        <v>2255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37" t="s">
        <v>3660</v>
      </c>
      <c r="N166" s="37" t="s">
        <v>3644</v>
      </c>
      <c r="O166" s="37" t="s">
        <v>3661</v>
      </c>
      <c r="P166" s="37" t="s">
        <v>3645</v>
      </c>
      <c r="Q166" s="37" t="s">
        <v>3645</v>
      </c>
      <c r="R166" s="39" t="s">
        <v>3646</v>
      </c>
      <c r="S166" s="41" t="s">
        <v>3683</v>
      </c>
      <c r="T166" s="41"/>
    </row>
    <row r="167" spans="1:20" x14ac:dyDescent="0.3">
      <c r="A167" s="17" t="s">
        <v>1004</v>
      </c>
      <c r="B167" s="17" t="s">
        <v>1005</v>
      </c>
      <c r="C167" s="17" t="s">
        <v>2256</v>
      </c>
      <c r="D167" s="17" t="s">
        <v>2257</v>
      </c>
      <c r="E167" s="17" t="s">
        <v>742</v>
      </c>
      <c r="F167" s="17" t="s">
        <v>2258</v>
      </c>
      <c r="G167" s="18">
        <v>1</v>
      </c>
      <c r="H167" s="18">
        <v>4</v>
      </c>
      <c r="I167" s="19">
        <v>0</v>
      </c>
      <c r="J167" s="20">
        <v>0</v>
      </c>
      <c r="K167" s="21">
        <v>0</v>
      </c>
      <c r="L167" s="22">
        <v>1</v>
      </c>
      <c r="M167" s="37" t="s">
        <v>3647</v>
      </c>
      <c r="N167" s="37" t="s">
        <v>3644</v>
      </c>
      <c r="O167" s="37" t="s">
        <v>738</v>
      </c>
      <c r="P167" s="37" t="s">
        <v>3645</v>
      </c>
      <c r="Q167" s="37" t="s">
        <v>3645</v>
      </c>
      <c r="R167" s="39" t="s">
        <v>3646</v>
      </c>
      <c r="S167" s="41" t="s">
        <v>3680</v>
      </c>
      <c r="T167" s="41"/>
    </row>
    <row r="168" spans="1:20" x14ac:dyDescent="0.3">
      <c r="A168" s="17" t="s">
        <v>979</v>
      </c>
      <c r="B168" s="17" t="s">
        <v>2259</v>
      </c>
      <c r="C168" s="17" t="s">
        <v>2260</v>
      </c>
      <c r="D168" s="17" t="s">
        <v>1783</v>
      </c>
      <c r="E168" s="17" t="s">
        <v>247</v>
      </c>
      <c r="F168" s="17" t="s">
        <v>2261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7" t="s">
        <v>3656</v>
      </c>
      <c r="N168" s="37" t="s">
        <v>3644</v>
      </c>
      <c r="O168" s="37" t="s">
        <v>738</v>
      </c>
      <c r="P168" s="37" t="s">
        <v>3645</v>
      </c>
      <c r="Q168" s="37" t="s">
        <v>3645</v>
      </c>
      <c r="R168" s="39" t="s">
        <v>3646</v>
      </c>
      <c r="S168" s="41" t="s">
        <v>3683</v>
      </c>
      <c r="T168" s="41"/>
    </row>
    <row r="169" spans="1:20" x14ac:dyDescent="0.3">
      <c r="A169" s="17" t="s">
        <v>1623</v>
      </c>
      <c r="B169" s="17" t="s">
        <v>2262</v>
      </c>
      <c r="C169" s="17" t="s">
        <v>2263</v>
      </c>
      <c r="D169" s="17" t="s">
        <v>1812</v>
      </c>
      <c r="E169" s="17" t="s">
        <v>742</v>
      </c>
      <c r="F169" s="17" t="s">
        <v>2264</v>
      </c>
      <c r="G169" s="18">
        <v>1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37" t="s">
        <v>3647</v>
      </c>
      <c r="N169" s="37" t="s">
        <v>3644</v>
      </c>
      <c r="O169" s="37" t="s">
        <v>738</v>
      </c>
      <c r="P169" s="37" t="s">
        <v>3645</v>
      </c>
      <c r="Q169" s="37" t="s">
        <v>3645</v>
      </c>
      <c r="R169" s="39" t="s">
        <v>3646</v>
      </c>
      <c r="S169" s="41" t="s">
        <v>3680</v>
      </c>
      <c r="T169" s="41"/>
    </row>
    <row r="170" spans="1:20" x14ac:dyDescent="0.3">
      <c r="A170" s="17" t="s">
        <v>1520</v>
      </c>
      <c r="B170" s="17" t="s">
        <v>2265</v>
      </c>
      <c r="C170" s="17" t="s">
        <v>2266</v>
      </c>
      <c r="D170" s="17" t="s">
        <v>2267</v>
      </c>
      <c r="E170" s="17" t="s">
        <v>742</v>
      </c>
      <c r="F170" s="17" t="s">
        <v>2268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37" t="s">
        <v>3647</v>
      </c>
      <c r="N170" s="37" t="s">
        <v>3644</v>
      </c>
      <c r="O170" s="37" t="s">
        <v>738</v>
      </c>
      <c r="P170" s="37" t="s">
        <v>3645</v>
      </c>
      <c r="Q170" s="37" t="s">
        <v>3645</v>
      </c>
      <c r="R170" s="39" t="s">
        <v>3646</v>
      </c>
      <c r="S170" s="41" t="s">
        <v>3680</v>
      </c>
      <c r="T170" s="41"/>
    </row>
    <row r="171" spans="1:20" x14ac:dyDescent="0.3">
      <c r="A171" s="17" t="s">
        <v>1148</v>
      </c>
      <c r="B171" s="17" t="s">
        <v>2269</v>
      </c>
      <c r="C171" s="17" t="s">
        <v>1782</v>
      </c>
      <c r="D171" s="17" t="s">
        <v>2270</v>
      </c>
      <c r="E171" s="17" t="s">
        <v>1150</v>
      </c>
      <c r="F171" s="17" t="s">
        <v>2271</v>
      </c>
      <c r="G171" s="18">
        <v>1</v>
      </c>
      <c r="H171" s="18">
        <v>2</v>
      </c>
      <c r="I171" s="19">
        <v>0</v>
      </c>
      <c r="J171" s="20">
        <v>0</v>
      </c>
      <c r="K171" s="21">
        <v>0</v>
      </c>
      <c r="L171" s="22">
        <v>1</v>
      </c>
      <c r="M171" s="37" t="s">
        <v>3656</v>
      </c>
      <c r="N171" s="37" t="s">
        <v>3644</v>
      </c>
      <c r="O171" s="37" t="s">
        <v>738</v>
      </c>
      <c r="P171" s="37" t="s">
        <v>3645</v>
      </c>
      <c r="Q171" s="37" t="s">
        <v>3645</v>
      </c>
      <c r="R171" s="39" t="s">
        <v>3646</v>
      </c>
      <c r="S171" s="41" t="s">
        <v>3683</v>
      </c>
      <c r="T171" s="41"/>
    </row>
    <row r="172" spans="1:20" x14ac:dyDescent="0.3">
      <c r="A172" s="17" t="s">
        <v>475</v>
      </c>
      <c r="B172" s="17" t="s">
        <v>2272</v>
      </c>
      <c r="C172" s="17" t="s">
        <v>2273</v>
      </c>
      <c r="D172" s="17" t="s">
        <v>1783</v>
      </c>
      <c r="E172" s="17" t="s">
        <v>477</v>
      </c>
      <c r="F172" s="17" t="s">
        <v>2274</v>
      </c>
      <c r="G172" s="18">
        <v>1</v>
      </c>
      <c r="H172" s="18">
        <v>3</v>
      </c>
      <c r="I172" s="19">
        <v>0</v>
      </c>
      <c r="J172" s="20">
        <v>0</v>
      </c>
      <c r="K172" s="21">
        <v>1</v>
      </c>
      <c r="L172" s="22">
        <v>0</v>
      </c>
      <c r="M172" s="37" t="s">
        <v>3660</v>
      </c>
      <c r="N172" s="37" t="s">
        <v>3644</v>
      </c>
      <c r="O172" s="37" t="s">
        <v>3661</v>
      </c>
      <c r="P172" s="37" t="s">
        <v>3645</v>
      </c>
      <c r="Q172" s="37" t="s">
        <v>3658</v>
      </c>
      <c r="R172" s="39" t="s">
        <v>3646</v>
      </c>
      <c r="S172" s="41" t="s">
        <v>3683</v>
      </c>
      <c r="T172" s="41"/>
    </row>
    <row r="173" spans="1:20" x14ac:dyDescent="0.3">
      <c r="A173" s="17" t="s">
        <v>2275</v>
      </c>
      <c r="B173" s="17" t="s">
        <v>2276</v>
      </c>
      <c r="C173" s="17" t="s">
        <v>2277</v>
      </c>
      <c r="D173" s="17" t="s">
        <v>2278</v>
      </c>
      <c r="E173" s="17" t="s">
        <v>2279</v>
      </c>
      <c r="F173" s="17" t="s">
        <v>2280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37" t="s">
        <v>3664</v>
      </c>
      <c r="N173" s="37" t="s">
        <v>3644</v>
      </c>
      <c r="O173" s="37" t="s">
        <v>3650</v>
      </c>
      <c r="P173" s="37" t="s">
        <v>3645</v>
      </c>
      <c r="Q173" s="37" t="s">
        <v>3658</v>
      </c>
      <c r="R173" s="39" t="s">
        <v>3652</v>
      </c>
      <c r="S173" s="41" t="s">
        <v>3682</v>
      </c>
      <c r="T173" s="41"/>
    </row>
    <row r="174" spans="1:20" x14ac:dyDescent="0.3">
      <c r="A174" s="17" t="s">
        <v>1244</v>
      </c>
      <c r="B174" s="17" t="s">
        <v>2281</v>
      </c>
      <c r="C174" s="17" t="s">
        <v>2282</v>
      </c>
      <c r="D174" s="17" t="s">
        <v>1848</v>
      </c>
      <c r="E174" s="17" t="s">
        <v>742</v>
      </c>
      <c r="F174" s="17" t="s">
        <v>2283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7" t="s">
        <v>3643</v>
      </c>
      <c r="N174" s="37" t="s">
        <v>3644</v>
      </c>
      <c r="O174" s="37" t="s">
        <v>738</v>
      </c>
      <c r="P174" s="37" t="s">
        <v>3645</v>
      </c>
      <c r="Q174" s="37" t="s">
        <v>3645</v>
      </c>
      <c r="R174" s="39" t="s">
        <v>3646</v>
      </c>
      <c r="S174" s="41" t="s">
        <v>3680</v>
      </c>
      <c r="T174" s="41"/>
    </row>
    <row r="175" spans="1:20" x14ac:dyDescent="0.3">
      <c r="A175" s="17" t="s">
        <v>2284</v>
      </c>
      <c r="B175" s="17" t="s">
        <v>2285</v>
      </c>
      <c r="C175" s="17" t="s">
        <v>1782</v>
      </c>
      <c r="D175" s="17" t="s">
        <v>2034</v>
      </c>
      <c r="E175" s="17" t="s">
        <v>1968</v>
      </c>
      <c r="F175" s="17" t="s">
        <v>2286</v>
      </c>
      <c r="G175" s="18">
        <v>1</v>
      </c>
      <c r="H175" s="18">
        <v>1</v>
      </c>
      <c r="I175" s="19">
        <v>1</v>
      </c>
      <c r="J175" s="20">
        <v>0</v>
      </c>
      <c r="K175" s="21">
        <v>0</v>
      </c>
      <c r="L175" s="22">
        <v>0</v>
      </c>
      <c r="M175" s="37" t="s">
        <v>3657</v>
      </c>
      <c r="N175" s="37" t="s">
        <v>3644</v>
      </c>
      <c r="O175" s="37" t="s">
        <v>3650</v>
      </c>
      <c r="P175" s="37" t="s">
        <v>3645</v>
      </c>
      <c r="Q175" s="37" t="s">
        <v>3671</v>
      </c>
      <c r="R175" s="39" t="s">
        <v>3652</v>
      </c>
      <c r="S175" s="41" t="s">
        <v>3682</v>
      </c>
      <c r="T175" s="41"/>
    </row>
    <row r="176" spans="1:20" x14ac:dyDescent="0.3">
      <c r="A176" s="17" t="s">
        <v>1689</v>
      </c>
      <c r="B176" s="17" t="s">
        <v>2287</v>
      </c>
      <c r="C176" s="17" t="s">
        <v>1782</v>
      </c>
      <c r="D176" s="17" t="s">
        <v>1783</v>
      </c>
      <c r="E176" s="17" t="s">
        <v>1355</v>
      </c>
      <c r="F176" s="17" t="s">
        <v>2288</v>
      </c>
      <c r="G176" s="18">
        <v>1</v>
      </c>
      <c r="H176" s="18">
        <v>1</v>
      </c>
      <c r="I176" s="19">
        <v>0</v>
      </c>
      <c r="J176" s="20">
        <v>0</v>
      </c>
      <c r="K176" s="21">
        <v>0</v>
      </c>
      <c r="L176" s="22">
        <v>1</v>
      </c>
      <c r="M176" s="37" t="s">
        <v>3656</v>
      </c>
      <c r="N176" s="37" t="s">
        <v>3644</v>
      </c>
      <c r="O176" s="37" t="s">
        <v>738</v>
      </c>
      <c r="P176" s="37" t="s">
        <v>3645</v>
      </c>
      <c r="Q176" s="37" t="s">
        <v>3645</v>
      </c>
      <c r="R176" s="39" t="s">
        <v>3646</v>
      </c>
      <c r="S176" s="41" t="s">
        <v>3683</v>
      </c>
      <c r="T176" s="41"/>
    </row>
    <row r="177" spans="1:20" x14ac:dyDescent="0.3">
      <c r="A177" s="17" t="s">
        <v>1000</v>
      </c>
      <c r="B177" s="17" t="s">
        <v>2289</v>
      </c>
      <c r="C177" s="17" t="s">
        <v>1782</v>
      </c>
      <c r="D177" s="17" t="s">
        <v>2290</v>
      </c>
      <c r="E177" s="17" t="s">
        <v>742</v>
      </c>
      <c r="F177" s="17" t="s">
        <v>2291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37" t="s">
        <v>3647</v>
      </c>
      <c r="N177" s="37" t="s">
        <v>3644</v>
      </c>
      <c r="O177" s="37" t="s">
        <v>738</v>
      </c>
      <c r="P177" s="37" t="s">
        <v>3645</v>
      </c>
      <c r="Q177" s="37" t="s">
        <v>3645</v>
      </c>
      <c r="R177" s="39" t="s">
        <v>3646</v>
      </c>
      <c r="S177" s="41" t="s">
        <v>3680</v>
      </c>
      <c r="T177" s="41"/>
    </row>
    <row r="178" spans="1:20" x14ac:dyDescent="0.3">
      <c r="A178" s="17" t="s">
        <v>1384</v>
      </c>
      <c r="B178" s="17" t="s">
        <v>2292</v>
      </c>
      <c r="C178" s="17" t="s">
        <v>1782</v>
      </c>
      <c r="D178" s="17" t="s">
        <v>1783</v>
      </c>
      <c r="E178" s="17" t="s">
        <v>247</v>
      </c>
      <c r="F178" s="17" t="s">
        <v>2293</v>
      </c>
      <c r="G178" s="18">
        <v>1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37" t="s">
        <v>3656</v>
      </c>
      <c r="N178" s="37" t="s">
        <v>3644</v>
      </c>
      <c r="O178" s="37" t="s">
        <v>738</v>
      </c>
      <c r="P178" s="37" t="s">
        <v>3645</v>
      </c>
      <c r="Q178" s="37" t="s">
        <v>3645</v>
      </c>
      <c r="R178" s="39" t="s">
        <v>3646</v>
      </c>
      <c r="S178" s="41" t="s">
        <v>3683</v>
      </c>
      <c r="T178" s="41"/>
    </row>
    <row r="179" spans="1:20" x14ac:dyDescent="0.3">
      <c r="A179" s="17" t="s">
        <v>1012</v>
      </c>
      <c r="B179" s="17" t="s">
        <v>2294</v>
      </c>
      <c r="C179" s="17" t="s">
        <v>2295</v>
      </c>
      <c r="D179" s="17" t="s">
        <v>2161</v>
      </c>
      <c r="E179" s="17" t="s">
        <v>1014</v>
      </c>
      <c r="F179" s="17" t="s">
        <v>2296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7" t="s">
        <v>3656</v>
      </c>
      <c r="N179" s="37" t="s">
        <v>3644</v>
      </c>
      <c r="O179" s="37" t="s">
        <v>738</v>
      </c>
      <c r="P179" s="37" t="s">
        <v>3645</v>
      </c>
      <c r="Q179" s="37" t="s">
        <v>3645</v>
      </c>
      <c r="R179" s="39" t="s">
        <v>3646</v>
      </c>
      <c r="S179" s="41" t="s">
        <v>3683</v>
      </c>
      <c r="T179" s="41"/>
    </row>
    <row r="180" spans="1:20" x14ac:dyDescent="0.3">
      <c r="A180" s="17" t="s">
        <v>1625</v>
      </c>
      <c r="B180" s="17" t="s">
        <v>2297</v>
      </c>
      <c r="C180" s="17" t="s">
        <v>2298</v>
      </c>
      <c r="D180" s="17" t="s">
        <v>2088</v>
      </c>
      <c r="E180" s="17" t="s">
        <v>742</v>
      </c>
      <c r="F180" s="17" t="s">
        <v>2299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7" t="s">
        <v>3643</v>
      </c>
      <c r="N180" s="37" t="s">
        <v>3644</v>
      </c>
      <c r="O180" s="37" t="s">
        <v>738</v>
      </c>
      <c r="P180" s="37" t="s">
        <v>3645</v>
      </c>
      <c r="Q180" s="37" t="s">
        <v>3645</v>
      </c>
      <c r="R180" s="39" t="s">
        <v>3646</v>
      </c>
      <c r="S180" s="41" t="s">
        <v>3680</v>
      </c>
      <c r="T180" s="41"/>
    </row>
    <row r="181" spans="1:20" x14ac:dyDescent="0.3">
      <c r="A181" s="17" t="s">
        <v>917</v>
      </c>
      <c r="B181" s="17" t="s">
        <v>2300</v>
      </c>
      <c r="C181" s="17" t="s">
        <v>1782</v>
      </c>
      <c r="D181" s="17" t="s">
        <v>1807</v>
      </c>
      <c r="E181" s="17" t="s">
        <v>742</v>
      </c>
      <c r="F181" s="17" t="s">
        <v>2301</v>
      </c>
      <c r="G181" s="18">
        <v>1</v>
      </c>
      <c r="H181" s="18">
        <v>1</v>
      </c>
      <c r="I181" s="19">
        <v>0</v>
      </c>
      <c r="J181" s="20">
        <v>0</v>
      </c>
      <c r="K181" s="21">
        <v>0</v>
      </c>
      <c r="L181" s="22">
        <v>1</v>
      </c>
      <c r="M181" s="37" t="s">
        <v>3647</v>
      </c>
      <c r="N181" s="37" t="s">
        <v>3644</v>
      </c>
      <c r="O181" s="37" t="s">
        <v>738</v>
      </c>
      <c r="P181" s="37" t="s">
        <v>3645</v>
      </c>
      <c r="Q181" s="37" t="s">
        <v>3645</v>
      </c>
      <c r="R181" s="39" t="s">
        <v>3646</v>
      </c>
      <c r="S181" s="41" t="s">
        <v>3680</v>
      </c>
      <c r="T181" s="41"/>
    </row>
    <row r="182" spans="1:20" x14ac:dyDescent="0.3">
      <c r="A182" s="17" t="s">
        <v>1511</v>
      </c>
      <c r="B182" s="17" t="s">
        <v>2302</v>
      </c>
      <c r="C182" s="17" t="s">
        <v>1904</v>
      </c>
      <c r="D182" s="17" t="s">
        <v>1815</v>
      </c>
      <c r="E182" s="17" t="s">
        <v>742</v>
      </c>
      <c r="F182" s="17" t="s">
        <v>2303</v>
      </c>
      <c r="G182" s="18">
        <v>1</v>
      </c>
      <c r="H182" s="18">
        <v>8</v>
      </c>
      <c r="I182" s="19">
        <v>0</v>
      </c>
      <c r="J182" s="20">
        <v>0</v>
      </c>
      <c r="K182" s="21">
        <v>0</v>
      </c>
      <c r="L182" s="22">
        <v>1</v>
      </c>
      <c r="M182" s="37" t="s">
        <v>3643</v>
      </c>
      <c r="N182" s="37" t="s">
        <v>3644</v>
      </c>
      <c r="O182" s="37" t="s">
        <v>738</v>
      </c>
      <c r="P182" s="37" t="s">
        <v>3645</v>
      </c>
      <c r="Q182" s="37" t="s">
        <v>3645</v>
      </c>
      <c r="R182" s="39" t="s">
        <v>3646</v>
      </c>
      <c r="S182" s="41" t="s">
        <v>3680</v>
      </c>
      <c r="T182" s="41"/>
    </row>
    <row r="183" spans="1:20" x14ac:dyDescent="0.3">
      <c r="A183" s="17" t="s">
        <v>2304</v>
      </c>
      <c r="B183" s="17" t="s">
        <v>2305</v>
      </c>
      <c r="C183" s="17" t="s">
        <v>2298</v>
      </c>
      <c r="D183" s="17" t="s">
        <v>2306</v>
      </c>
      <c r="E183" s="17" t="s">
        <v>2307</v>
      </c>
      <c r="F183" s="17" t="s">
        <v>2308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7" t="s">
        <v>3670</v>
      </c>
      <c r="N183" s="37" t="s">
        <v>3644</v>
      </c>
      <c r="O183" s="37" t="s">
        <v>3650</v>
      </c>
      <c r="P183" s="37" t="s">
        <v>3645</v>
      </c>
      <c r="Q183" s="37" t="s">
        <v>3645</v>
      </c>
      <c r="R183" s="39" t="s">
        <v>3652</v>
      </c>
      <c r="S183" s="41" t="s">
        <v>3682</v>
      </c>
      <c r="T183" s="41"/>
    </row>
    <row r="184" spans="1:20" x14ac:dyDescent="0.3">
      <c r="A184" s="17" t="s">
        <v>656</v>
      </c>
      <c r="B184" s="17" t="s">
        <v>2309</v>
      </c>
      <c r="C184" s="17" t="s">
        <v>2195</v>
      </c>
      <c r="D184" s="17" t="s">
        <v>1783</v>
      </c>
      <c r="E184" s="17" t="s">
        <v>364</v>
      </c>
      <c r="F184" s="17" t="s">
        <v>2310</v>
      </c>
      <c r="G184" s="18">
        <v>1</v>
      </c>
      <c r="H184" s="18">
        <v>5</v>
      </c>
      <c r="I184" s="19">
        <v>0</v>
      </c>
      <c r="J184" s="20">
        <v>0</v>
      </c>
      <c r="K184" s="21">
        <v>1</v>
      </c>
      <c r="L184" s="22">
        <v>0</v>
      </c>
      <c r="M184" s="37" t="s">
        <v>3660</v>
      </c>
      <c r="N184" s="37" t="s">
        <v>3644</v>
      </c>
      <c r="O184" s="37" t="s">
        <v>3661</v>
      </c>
      <c r="P184" s="37" t="s">
        <v>3645</v>
      </c>
      <c r="Q184" s="37" t="s">
        <v>3645</v>
      </c>
      <c r="R184" s="39" t="s">
        <v>3646</v>
      </c>
      <c r="S184" s="41" t="s">
        <v>3683</v>
      </c>
      <c r="T184" s="41"/>
    </row>
    <row r="185" spans="1:20" x14ac:dyDescent="0.3">
      <c r="A185" s="17" t="s">
        <v>1631</v>
      </c>
      <c r="B185" s="17" t="s">
        <v>1632</v>
      </c>
      <c r="C185" s="17" t="s">
        <v>2311</v>
      </c>
      <c r="D185" s="17" t="s">
        <v>2088</v>
      </c>
      <c r="E185" s="17" t="s">
        <v>742</v>
      </c>
      <c r="F185" s="17" t="s">
        <v>2312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7" t="s">
        <v>3643</v>
      </c>
      <c r="N185" s="37" t="s">
        <v>3644</v>
      </c>
      <c r="O185" s="37" t="s">
        <v>738</v>
      </c>
      <c r="P185" s="37" t="s">
        <v>3645</v>
      </c>
      <c r="Q185" s="37" t="s">
        <v>3645</v>
      </c>
      <c r="R185" s="39" t="s">
        <v>3646</v>
      </c>
      <c r="S185" s="41" t="s">
        <v>3680</v>
      </c>
      <c r="T185" s="41"/>
    </row>
    <row r="186" spans="1:20" x14ac:dyDescent="0.3">
      <c r="A186" s="17" t="s">
        <v>2313</v>
      </c>
      <c r="B186" s="17" t="s">
        <v>2314</v>
      </c>
      <c r="C186" s="17" t="s">
        <v>2315</v>
      </c>
      <c r="D186" s="17" t="s">
        <v>2316</v>
      </c>
      <c r="E186" s="17" t="s">
        <v>2317</v>
      </c>
      <c r="F186" s="17" t="s">
        <v>2318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37" t="s">
        <v>3648</v>
      </c>
      <c r="N186" s="37" t="s">
        <v>3644</v>
      </c>
      <c r="O186" s="37" t="s">
        <v>3650</v>
      </c>
      <c r="P186" s="37" t="s">
        <v>3645</v>
      </c>
      <c r="Q186" s="37" t="s">
        <v>3665</v>
      </c>
      <c r="R186" s="39" t="s">
        <v>3652</v>
      </c>
      <c r="S186" s="41" t="s">
        <v>3682</v>
      </c>
      <c r="T186" s="41"/>
    </row>
    <row r="187" spans="1:20" x14ac:dyDescent="0.3">
      <c r="A187" s="17" t="s">
        <v>1755</v>
      </c>
      <c r="B187" s="17" t="s">
        <v>2319</v>
      </c>
      <c r="C187" s="17" t="s">
        <v>1782</v>
      </c>
      <c r="D187" s="17" t="s">
        <v>2320</v>
      </c>
      <c r="E187" s="17" t="s">
        <v>742</v>
      </c>
      <c r="F187" s="17" t="s">
        <v>2321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37" t="s">
        <v>3647</v>
      </c>
      <c r="N187" s="37" t="s">
        <v>3644</v>
      </c>
      <c r="O187" s="37" t="s">
        <v>738</v>
      </c>
      <c r="P187" s="37" t="s">
        <v>3645</v>
      </c>
      <c r="Q187" s="37" t="s">
        <v>3645</v>
      </c>
      <c r="R187" s="39" t="s">
        <v>3646</v>
      </c>
      <c r="S187" s="41" t="s">
        <v>3680</v>
      </c>
      <c r="T187" s="41"/>
    </row>
    <row r="188" spans="1:20" x14ac:dyDescent="0.3">
      <c r="A188" s="17" t="s">
        <v>1027</v>
      </c>
      <c r="B188" s="17" t="s">
        <v>2322</v>
      </c>
      <c r="C188" s="17" t="s">
        <v>2323</v>
      </c>
      <c r="D188" s="17" t="s">
        <v>2324</v>
      </c>
      <c r="E188" s="17" t="s">
        <v>742</v>
      </c>
      <c r="F188" s="17" t="s">
        <v>2325</v>
      </c>
      <c r="G188" s="18">
        <v>1</v>
      </c>
      <c r="H188" s="18">
        <v>4</v>
      </c>
      <c r="I188" s="19">
        <v>0</v>
      </c>
      <c r="J188" s="20">
        <v>0</v>
      </c>
      <c r="K188" s="21">
        <v>0</v>
      </c>
      <c r="L188" s="22">
        <v>1</v>
      </c>
      <c r="M188" s="37" t="s">
        <v>3647</v>
      </c>
      <c r="N188" s="37" t="s">
        <v>3644</v>
      </c>
      <c r="O188" s="37" t="s">
        <v>738</v>
      </c>
      <c r="P188" s="37" t="s">
        <v>3645</v>
      </c>
      <c r="Q188" s="37" t="s">
        <v>3645</v>
      </c>
      <c r="R188" s="39" t="s">
        <v>3646</v>
      </c>
      <c r="S188" s="41" t="s">
        <v>3680</v>
      </c>
      <c r="T188" s="41"/>
    </row>
    <row r="189" spans="1:20" x14ac:dyDescent="0.3">
      <c r="A189" s="17" t="s">
        <v>290</v>
      </c>
      <c r="B189" s="17" t="s">
        <v>2326</v>
      </c>
      <c r="C189" s="17" t="s">
        <v>1782</v>
      </c>
      <c r="D189" s="17" t="s">
        <v>2327</v>
      </c>
      <c r="E189" s="17" t="s">
        <v>293</v>
      </c>
      <c r="F189" s="17" t="s">
        <v>2328</v>
      </c>
      <c r="G189" s="18">
        <v>1</v>
      </c>
      <c r="H189" s="18">
        <v>2</v>
      </c>
      <c r="I189" s="19">
        <v>0</v>
      </c>
      <c r="J189" s="20">
        <v>0</v>
      </c>
      <c r="K189" s="21">
        <v>1</v>
      </c>
      <c r="L189" s="22">
        <v>0</v>
      </c>
      <c r="M189" s="37" t="s">
        <v>3660</v>
      </c>
      <c r="N189" s="37" t="s">
        <v>3644</v>
      </c>
      <c r="O189" s="37" t="s">
        <v>3661</v>
      </c>
      <c r="P189" s="37" t="s">
        <v>3645</v>
      </c>
      <c r="Q189" s="37" t="s">
        <v>3667</v>
      </c>
      <c r="R189" s="39" t="s">
        <v>3646</v>
      </c>
      <c r="S189" s="41" t="s">
        <v>3683</v>
      </c>
      <c r="T189" s="41"/>
    </row>
    <row r="190" spans="1:20" x14ac:dyDescent="0.3">
      <c r="A190" s="17" t="s">
        <v>2329</v>
      </c>
      <c r="B190" s="17" t="s">
        <v>2330</v>
      </c>
      <c r="C190" s="17" t="s">
        <v>2331</v>
      </c>
      <c r="D190" s="17" t="s">
        <v>1888</v>
      </c>
      <c r="E190" s="17" t="s">
        <v>2332</v>
      </c>
      <c r="F190" s="17" t="s">
        <v>2333</v>
      </c>
      <c r="G190" s="18">
        <v>1</v>
      </c>
      <c r="H190" s="18">
        <v>1</v>
      </c>
      <c r="I190" s="19">
        <v>1</v>
      </c>
      <c r="J190" s="20">
        <v>0</v>
      </c>
      <c r="K190" s="21">
        <v>0</v>
      </c>
      <c r="L190" s="22">
        <v>0</v>
      </c>
      <c r="M190" s="37" t="s">
        <v>3648</v>
      </c>
      <c r="N190" s="37" t="s">
        <v>3649</v>
      </c>
      <c r="O190" s="37" t="s">
        <v>3650</v>
      </c>
      <c r="P190" s="37" t="s">
        <v>3645</v>
      </c>
      <c r="Q190" s="37" t="s">
        <v>3651</v>
      </c>
      <c r="R190" s="39" t="s">
        <v>3652</v>
      </c>
      <c r="S190" s="41" t="s">
        <v>3682</v>
      </c>
      <c r="T190" s="41"/>
    </row>
    <row r="191" spans="1:20" x14ac:dyDescent="0.3">
      <c r="A191" s="17" t="s">
        <v>2334</v>
      </c>
      <c r="B191" s="17" t="s">
        <v>2335</v>
      </c>
      <c r="C191" s="17" t="s">
        <v>2336</v>
      </c>
      <c r="D191" s="17" t="s">
        <v>2337</v>
      </c>
      <c r="E191" s="17" t="s">
        <v>2216</v>
      </c>
      <c r="F191" s="17" t="s">
        <v>2338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7" t="s">
        <v>3648</v>
      </c>
      <c r="N191" s="37" t="s">
        <v>3644</v>
      </c>
      <c r="O191" s="37" t="s">
        <v>3650</v>
      </c>
      <c r="P191" s="37" t="s">
        <v>3645</v>
      </c>
      <c r="Q191" s="37" t="s">
        <v>3651</v>
      </c>
      <c r="R191" s="39" t="s">
        <v>3652</v>
      </c>
      <c r="S191" s="41" t="s">
        <v>3682</v>
      </c>
      <c r="T191" s="41"/>
    </row>
    <row r="192" spans="1:20" x14ac:dyDescent="0.3">
      <c r="A192" s="17" t="s">
        <v>1497</v>
      </c>
      <c r="B192" s="17" t="s">
        <v>2339</v>
      </c>
      <c r="C192" s="17" t="s">
        <v>1782</v>
      </c>
      <c r="D192" s="17" t="s">
        <v>2340</v>
      </c>
      <c r="E192" s="17" t="s">
        <v>742</v>
      </c>
      <c r="F192" s="17" t="s">
        <v>2341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7" t="s">
        <v>3643</v>
      </c>
      <c r="N192" s="37" t="s">
        <v>3644</v>
      </c>
      <c r="O192" s="37" t="s">
        <v>738</v>
      </c>
      <c r="P192" s="37" t="s">
        <v>3645</v>
      </c>
      <c r="Q192" s="37" t="s">
        <v>3645</v>
      </c>
      <c r="R192" s="39" t="s">
        <v>3646</v>
      </c>
      <c r="S192" s="41" t="s">
        <v>3680</v>
      </c>
      <c r="T192" s="41"/>
    </row>
    <row r="193" spans="1:20" x14ac:dyDescent="0.3">
      <c r="A193" s="17" t="s">
        <v>692</v>
      </c>
      <c r="B193" s="17" t="s">
        <v>2342</v>
      </c>
      <c r="C193" s="17" t="s">
        <v>2343</v>
      </c>
      <c r="D193" s="17" t="s">
        <v>1783</v>
      </c>
      <c r="E193" s="17" t="s">
        <v>615</v>
      </c>
      <c r="F193" s="17" t="s">
        <v>2344</v>
      </c>
      <c r="G193" s="18">
        <v>1</v>
      </c>
      <c r="H193" s="18">
        <v>1</v>
      </c>
      <c r="I193" s="19">
        <v>0</v>
      </c>
      <c r="J193" s="20">
        <v>0</v>
      </c>
      <c r="K193" s="21">
        <v>1</v>
      </c>
      <c r="L193" s="22">
        <v>0</v>
      </c>
      <c r="M193" s="37" t="s">
        <v>3660</v>
      </c>
      <c r="N193" s="37" t="s">
        <v>3644</v>
      </c>
      <c r="O193" s="37" t="s">
        <v>3661</v>
      </c>
      <c r="P193" s="37" t="s">
        <v>3645</v>
      </c>
      <c r="Q193" s="37" t="s">
        <v>3645</v>
      </c>
      <c r="R193" s="39" t="s">
        <v>3646</v>
      </c>
      <c r="S193" s="41" t="s">
        <v>3683</v>
      </c>
      <c r="T193" s="41"/>
    </row>
    <row r="194" spans="1:20" x14ac:dyDescent="0.3">
      <c r="A194" s="17" t="s">
        <v>1279</v>
      </c>
      <c r="B194" s="17" t="s">
        <v>1280</v>
      </c>
      <c r="C194" s="17" t="s">
        <v>2069</v>
      </c>
      <c r="D194" s="17" t="s">
        <v>2070</v>
      </c>
      <c r="E194" s="17" t="s">
        <v>1225</v>
      </c>
      <c r="F194" s="17" t="s">
        <v>2345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7" t="s">
        <v>3668</v>
      </c>
      <c r="N194" s="37" t="s">
        <v>3644</v>
      </c>
      <c r="O194" s="37" t="s">
        <v>738</v>
      </c>
      <c r="P194" s="37" t="s">
        <v>3645</v>
      </c>
      <c r="Q194" s="37" t="s">
        <v>3645</v>
      </c>
      <c r="R194" s="39" t="s">
        <v>3646</v>
      </c>
      <c r="S194" s="41" t="s">
        <v>3683</v>
      </c>
      <c r="T194" s="41"/>
    </row>
    <row r="195" spans="1:20" x14ac:dyDescent="0.3">
      <c r="A195" s="17" t="s">
        <v>447</v>
      </c>
      <c r="B195" s="17" t="s">
        <v>2346</v>
      </c>
      <c r="C195" s="17" t="s">
        <v>1782</v>
      </c>
      <c r="D195" s="17" t="s">
        <v>2347</v>
      </c>
      <c r="E195" s="17" t="s">
        <v>450</v>
      </c>
      <c r="F195" s="17" t="s">
        <v>2348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37" t="s">
        <v>3660</v>
      </c>
      <c r="N195" s="37" t="s">
        <v>3666</v>
      </c>
      <c r="O195" s="37" t="s">
        <v>3666</v>
      </c>
      <c r="P195" s="37" t="s">
        <v>3645</v>
      </c>
      <c r="Q195" s="37" t="s">
        <v>3672</v>
      </c>
      <c r="R195" s="39" t="s">
        <v>3646</v>
      </c>
      <c r="S195" s="41" t="s">
        <v>3684</v>
      </c>
      <c r="T195" s="41"/>
    </row>
    <row r="196" spans="1:20" x14ac:dyDescent="0.3">
      <c r="A196" s="17" t="s">
        <v>2349</v>
      </c>
      <c r="B196" s="17" t="s">
        <v>2350</v>
      </c>
      <c r="C196" s="17" t="s">
        <v>2351</v>
      </c>
      <c r="D196" s="17" t="s">
        <v>1783</v>
      </c>
      <c r="E196" s="17" t="s">
        <v>455</v>
      </c>
      <c r="F196" s="17" t="s">
        <v>2352</v>
      </c>
      <c r="G196" s="18">
        <v>1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37" t="s">
        <v>3664</v>
      </c>
      <c r="N196" s="37" t="s">
        <v>3644</v>
      </c>
      <c r="O196" s="37" t="s">
        <v>3650</v>
      </c>
      <c r="P196" s="37" t="s">
        <v>3645</v>
      </c>
      <c r="Q196" s="37" t="s">
        <v>3645</v>
      </c>
      <c r="R196" s="39" t="s">
        <v>3652</v>
      </c>
      <c r="S196" s="41" t="s">
        <v>3682</v>
      </c>
      <c r="T196" s="41"/>
    </row>
    <row r="197" spans="1:20" x14ac:dyDescent="0.3">
      <c r="A197" s="17" t="s">
        <v>579</v>
      </c>
      <c r="B197" s="17" t="s">
        <v>2353</v>
      </c>
      <c r="C197" s="17" t="s">
        <v>2354</v>
      </c>
      <c r="D197" s="17" t="s">
        <v>2161</v>
      </c>
      <c r="E197" s="17" t="s">
        <v>388</v>
      </c>
      <c r="F197" s="17" t="s">
        <v>2355</v>
      </c>
      <c r="G197" s="18">
        <v>1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37" t="s">
        <v>3660</v>
      </c>
      <c r="N197" s="37" t="s">
        <v>3644</v>
      </c>
      <c r="O197" s="37" t="s">
        <v>3661</v>
      </c>
      <c r="P197" s="37" t="s">
        <v>3645</v>
      </c>
      <c r="Q197" s="37" t="s">
        <v>3667</v>
      </c>
      <c r="R197" s="39" t="s">
        <v>3646</v>
      </c>
      <c r="S197" s="41" t="s">
        <v>3683</v>
      </c>
      <c r="T197" s="41"/>
    </row>
    <row r="198" spans="1:20" x14ac:dyDescent="0.3">
      <c r="A198" s="17" t="s">
        <v>787</v>
      </c>
      <c r="B198" s="17" t="s">
        <v>2356</v>
      </c>
      <c r="C198" s="17" t="s">
        <v>1782</v>
      </c>
      <c r="D198" s="17" t="s">
        <v>2357</v>
      </c>
      <c r="E198" s="17" t="s">
        <v>742</v>
      </c>
      <c r="F198" s="17" t="s">
        <v>2358</v>
      </c>
      <c r="G198" s="18">
        <v>1</v>
      </c>
      <c r="H198" s="18">
        <v>3</v>
      </c>
      <c r="I198" s="19">
        <v>0</v>
      </c>
      <c r="J198" s="20">
        <v>0</v>
      </c>
      <c r="K198" s="21">
        <v>0</v>
      </c>
      <c r="L198" s="22">
        <v>1</v>
      </c>
      <c r="M198" s="37" t="s">
        <v>3643</v>
      </c>
      <c r="N198" s="37" t="s">
        <v>3644</v>
      </c>
      <c r="O198" s="37" t="s">
        <v>738</v>
      </c>
      <c r="P198" s="37" t="s">
        <v>3645</v>
      </c>
      <c r="Q198" s="37" t="s">
        <v>3645</v>
      </c>
      <c r="R198" s="39" t="s">
        <v>3646</v>
      </c>
      <c r="S198" s="41" t="s">
        <v>3680</v>
      </c>
      <c r="T198" s="41"/>
    </row>
    <row r="199" spans="1:20" x14ac:dyDescent="0.3">
      <c r="A199" s="17" t="s">
        <v>1703</v>
      </c>
      <c r="B199" s="17" t="s">
        <v>1704</v>
      </c>
      <c r="C199" s="17" t="s">
        <v>2359</v>
      </c>
      <c r="D199" s="17" t="s">
        <v>1783</v>
      </c>
      <c r="E199" s="17" t="s">
        <v>1705</v>
      </c>
      <c r="F199" s="17" t="s">
        <v>2360</v>
      </c>
      <c r="G199" s="18">
        <v>1</v>
      </c>
      <c r="H199" s="18">
        <v>1</v>
      </c>
      <c r="I199" s="19">
        <v>0</v>
      </c>
      <c r="J199" s="20">
        <v>0</v>
      </c>
      <c r="K199" s="21">
        <v>0</v>
      </c>
      <c r="L199" s="22">
        <v>1</v>
      </c>
      <c r="M199" s="37" t="s">
        <v>3656</v>
      </c>
      <c r="N199" s="37" t="s">
        <v>3644</v>
      </c>
      <c r="O199" s="37" t="s">
        <v>738</v>
      </c>
      <c r="P199" s="37" t="s">
        <v>3645</v>
      </c>
      <c r="Q199" s="37" t="s">
        <v>3645</v>
      </c>
      <c r="R199" s="39" t="s">
        <v>3646</v>
      </c>
      <c r="S199" s="41" t="s">
        <v>3683</v>
      </c>
      <c r="T199" s="41"/>
    </row>
    <row r="200" spans="1:20" x14ac:dyDescent="0.3">
      <c r="A200" s="17" t="s">
        <v>535</v>
      </c>
      <c r="B200" s="17" t="s">
        <v>2361</v>
      </c>
      <c r="C200" s="17" t="s">
        <v>2362</v>
      </c>
      <c r="D200" s="17" t="s">
        <v>1783</v>
      </c>
      <c r="E200" s="17" t="s">
        <v>247</v>
      </c>
      <c r="F200" s="17" t="s">
        <v>2363</v>
      </c>
      <c r="G200" s="18">
        <v>1</v>
      </c>
      <c r="H200" s="18">
        <v>2</v>
      </c>
      <c r="I200" s="19">
        <v>0</v>
      </c>
      <c r="J200" s="20">
        <v>0</v>
      </c>
      <c r="K200" s="21">
        <v>1</v>
      </c>
      <c r="L200" s="22">
        <v>0</v>
      </c>
      <c r="M200" s="37" t="s">
        <v>3660</v>
      </c>
      <c r="N200" s="37" t="s">
        <v>3644</v>
      </c>
      <c r="O200" s="37" t="s">
        <v>3661</v>
      </c>
      <c r="P200" s="37" t="s">
        <v>3645</v>
      </c>
      <c r="Q200" s="37" t="s">
        <v>3645</v>
      </c>
      <c r="R200" s="39" t="s">
        <v>3646</v>
      </c>
      <c r="S200" s="41" t="s">
        <v>3683</v>
      </c>
      <c r="T200" s="41"/>
    </row>
    <row r="201" spans="1:20" x14ac:dyDescent="0.3">
      <c r="A201" s="17" t="s">
        <v>1719</v>
      </c>
      <c r="B201" s="17" t="s">
        <v>2364</v>
      </c>
      <c r="C201" s="17" t="s">
        <v>1782</v>
      </c>
      <c r="D201" s="17" t="s">
        <v>2365</v>
      </c>
      <c r="E201" s="17" t="s">
        <v>742</v>
      </c>
      <c r="F201" s="17" t="s">
        <v>2366</v>
      </c>
      <c r="G201" s="18">
        <v>1</v>
      </c>
      <c r="H201" s="18">
        <v>4</v>
      </c>
      <c r="I201" s="19">
        <v>0</v>
      </c>
      <c r="J201" s="20">
        <v>0</v>
      </c>
      <c r="K201" s="21">
        <v>0</v>
      </c>
      <c r="L201" s="22">
        <v>1</v>
      </c>
      <c r="M201" s="37" t="s">
        <v>3643</v>
      </c>
      <c r="N201" s="37" t="s">
        <v>3644</v>
      </c>
      <c r="O201" s="37" t="s">
        <v>738</v>
      </c>
      <c r="P201" s="37" t="s">
        <v>3645</v>
      </c>
      <c r="Q201" s="37" t="s">
        <v>3645</v>
      </c>
      <c r="R201" s="39" t="s">
        <v>3646</v>
      </c>
      <c r="S201" s="41" t="s">
        <v>3680</v>
      </c>
      <c r="T201" s="41"/>
    </row>
    <row r="202" spans="1:20" x14ac:dyDescent="0.3">
      <c r="A202" s="17" t="s">
        <v>559</v>
      </c>
      <c r="B202" s="17" t="s">
        <v>2367</v>
      </c>
      <c r="C202" s="17" t="s">
        <v>2368</v>
      </c>
      <c r="D202" s="17" t="s">
        <v>1783</v>
      </c>
      <c r="E202" s="17" t="s">
        <v>322</v>
      </c>
      <c r="F202" s="17" t="s">
        <v>2369</v>
      </c>
      <c r="G202" s="18">
        <v>1</v>
      </c>
      <c r="H202" s="18">
        <v>1</v>
      </c>
      <c r="I202" s="19">
        <v>0</v>
      </c>
      <c r="J202" s="20">
        <v>0</v>
      </c>
      <c r="K202" s="21">
        <v>1</v>
      </c>
      <c r="L202" s="22">
        <v>0</v>
      </c>
      <c r="M202" s="37" t="s">
        <v>3660</v>
      </c>
      <c r="N202" s="37" t="s">
        <v>3644</v>
      </c>
      <c r="O202" s="37" t="s">
        <v>3661</v>
      </c>
      <c r="P202" s="37" t="s">
        <v>3645</v>
      </c>
      <c r="Q202" s="37" t="s">
        <v>3645</v>
      </c>
      <c r="R202" s="39" t="s">
        <v>3646</v>
      </c>
      <c r="S202" s="41" t="s">
        <v>3683</v>
      </c>
      <c r="T202" s="41"/>
    </row>
    <row r="203" spans="1:20" x14ac:dyDescent="0.3">
      <c r="A203" s="17" t="s">
        <v>2370</v>
      </c>
      <c r="B203" s="17" t="s">
        <v>2371</v>
      </c>
      <c r="C203" s="17" t="s">
        <v>2372</v>
      </c>
      <c r="D203" s="17" t="s">
        <v>2373</v>
      </c>
      <c r="E203" s="17" t="s">
        <v>2374</v>
      </c>
      <c r="F203" s="17" t="s">
        <v>2375</v>
      </c>
      <c r="G203" s="18">
        <v>1</v>
      </c>
      <c r="H203" s="18">
        <v>1</v>
      </c>
      <c r="I203" s="19">
        <v>1</v>
      </c>
      <c r="J203" s="20">
        <v>0</v>
      </c>
      <c r="K203" s="21">
        <v>0</v>
      </c>
      <c r="L203" s="22">
        <v>0</v>
      </c>
      <c r="M203" s="37" t="s">
        <v>3670</v>
      </c>
      <c r="N203" s="37" t="s">
        <v>3644</v>
      </c>
      <c r="O203" s="37" t="s">
        <v>3650</v>
      </c>
      <c r="P203" s="37" t="s">
        <v>3645</v>
      </c>
      <c r="Q203" s="37" t="s">
        <v>3645</v>
      </c>
      <c r="R203" s="39" t="s">
        <v>3652</v>
      </c>
      <c r="S203" s="41" t="s">
        <v>3682</v>
      </c>
      <c r="T203" s="41"/>
    </row>
    <row r="204" spans="1:20" x14ac:dyDescent="0.3">
      <c r="A204" s="17" t="s">
        <v>1650</v>
      </c>
      <c r="B204" s="17" t="s">
        <v>2376</v>
      </c>
      <c r="C204" s="17" t="s">
        <v>2377</v>
      </c>
      <c r="D204" s="17" t="s">
        <v>2378</v>
      </c>
      <c r="E204" s="17" t="s">
        <v>742</v>
      </c>
      <c r="F204" s="17" t="s">
        <v>2379</v>
      </c>
      <c r="G204" s="18">
        <v>1</v>
      </c>
      <c r="H204" s="18">
        <v>1</v>
      </c>
      <c r="I204" s="19">
        <v>0</v>
      </c>
      <c r="J204" s="20">
        <v>0</v>
      </c>
      <c r="K204" s="21">
        <v>0</v>
      </c>
      <c r="L204" s="22">
        <v>1</v>
      </c>
      <c r="M204" s="37" t="s">
        <v>3647</v>
      </c>
      <c r="N204" s="37" t="s">
        <v>3666</v>
      </c>
      <c r="O204" s="37" t="s">
        <v>3666</v>
      </c>
      <c r="P204" s="37" t="s">
        <v>3645</v>
      </c>
      <c r="Q204" s="37" t="s">
        <v>3645</v>
      </c>
      <c r="R204" s="39" t="s">
        <v>3646</v>
      </c>
      <c r="S204" s="41" t="s">
        <v>3684</v>
      </c>
      <c r="T204" s="41"/>
    </row>
    <row r="205" spans="1:20" x14ac:dyDescent="0.3">
      <c r="A205" s="17" t="s">
        <v>1439</v>
      </c>
      <c r="B205" s="17" t="s">
        <v>2380</v>
      </c>
      <c r="C205" s="17" t="s">
        <v>2381</v>
      </c>
      <c r="D205" s="17" t="s">
        <v>2023</v>
      </c>
      <c r="E205" s="17" t="s">
        <v>742</v>
      </c>
      <c r="F205" s="17" t="s">
        <v>2382</v>
      </c>
      <c r="G205" s="18">
        <v>1</v>
      </c>
      <c r="H205" s="18">
        <v>1</v>
      </c>
      <c r="I205" s="19">
        <v>0</v>
      </c>
      <c r="J205" s="20">
        <v>0</v>
      </c>
      <c r="K205" s="21">
        <v>0</v>
      </c>
      <c r="L205" s="22">
        <v>1</v>
      </c>
      <c r="M205" s="37" t="s">
        <v>3643</v>
      </c>
      <c r="N205" s="37" t="s">
        <v>3644</v>
      </c>
      <c r="O205" s="37" t="s">
        <v>738</v>
      </c>
      <c r="P205" s="37" t="s">
        <v>3645</v>
      </c>
      <c r="Q205" s="37" t="s">
        <v>3645</v>
      </c>
      <c r="R205" s="39" t="s">
        <v>3646</v>
      </c>
      <c r="S205" s="41" t="s">
        <v>3680</v>
      </c>
      <c r="T205" s="41"/>
    </row>
    <row r="206" spans="1:20" x14ac:dyDescent="0.3">
      <c r="A206" s="17" t="s">
        <v>1328</v>
      </c>
      <c r="B206" s="17" t="s">
        <v>1329</v>
      </c>
      <c r="C206" s="17" t="s">
        <v>2383</v>
      </c>
      <c r="D206" s="17" t="s">
        <v>2384</v>
      </c>
      <c r="E206" s="17" t="s">
        <v>1330</v>
      </c>
      <c r="F206" s="17" t="s">
        <v>2385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7" t="s">
        <v>3656</v>
      </c>
      <c r="N206" s="37" t="s">
        <v>3644</v>
      </c>
      <c r="O206" s="37" t="s">
        <v>738</v>
      </c>
      <c r="P206" s="37" t="s">
        <v>3645</v>
      </c>
      <c r="Q206" s="37" t="s">
        <v>3645</v>
      </c>
      <c r="R206" s="39" t="s">
        <v>3646</v>
      </c>
      <c r="S206" s="41" t="s">
        <v>3683</v>
      </c>
      <c r="T206" s="41"/>
    </row>
    <row r="207" spans="1:20" x14ac:dyDescent="0.3">
      <c r="A207" s="17" t="s">
        <v>2386</v>
      </c>
      <c r="B207" s="17" t="s">
        <v>2387</v>
      </c>
      <c r="C207" s="17" t="s">
        <v>2388</v>
      </c>
      <c r="D207" s="17" t="s">
        <v>2389</v>
      </c>
      <c r="E207" s="17" t="s">
        <v>701</v>
      </c>
      <c r="F207" s="17" t="s">
        <v>2390</v>
      </c>
      <c r="G207" s="18">
        <v>1</v>
      </c>
      <c r="H207" s="18">
        <v>6</v>
      </c>
      <c r="I207" s="19">
        <v>0</v>
      </c>
      <c r="J207" s="20">
        <v>1</v>
      </c>
      <c r="K207" s="21">
        <v>0</v>
      </c>
      <c r="L207" s="22">
        <v>0</v>
      </c>
      <c r="M207" s="37" t="s">
        <v>3660</v>
      </c>
      <c r="N207" s="37" t="s">
        <v>738</v>
      </c>
      <c r="O207" s="37" t="s">
        <v>3661</v>
      </c>
      <c r="P207" s="37" t="s">
        <v>3645</v>
      </c>
      <c r="Q207" s="37" t="s">
        <v>3665</v>
      </c>
      <c r="R207" s="39" t="s">
        <v>3646</v>
      </c>
      <c r="S207" s="41" t="s">
        <v>3684</v>
      </c>
      <c r="T207" s="41"/>
    </row>
    <row r="208" spans="1:20" x14ac:dyDescent="0.3">
      <c r="A208" s="17" t="s">
        <v>2391</v>
      </c>
      <c r="B208" s="17" t="s">
        <v>2392</v>
      </c>
      <c r="C208" s="17" t="s">
        <v>2393</v>
      </c>
      <c r="D208" s="17" t="s">
        <v>2394</v>
      </c>
      <c r="E208" s="17" t="s">
        <v>468</v>
      </c>
      <c r="F208" s="17" t="s">
        <v>2395</v>
      </c>
      <c r="G208" s="18">
        <v>1</v>
      </c>
      <c r="H208" s="18">
        <v>2</v>
      </c>
      <c r="I208" s="19">
        <v>1</v>
      </c>
      <c r="J208" s="20">
        <v>0</v>
      </c>
      <c r="K208" s="21">
        <v>0</v>
      </c>
      <c r="L208" s="22">
        <v>0</v>
      </c>
      <c r="M208" s="37" t="s">
        <v>3653</v>
      </c>
      <c r="N208" s="37" t="s">
        <v>3644</v>
      </c>
      <c r="O208" s="37" t="s">
        <v>3650</v>
      </c>
      <c r="P208" s="37" t="s">
        <v>3645</v>
      </c>
      <c r="Q208" s="37" t="s">
        <v>3667</v>
      </c>
      <c r="R208" s="39" t="s">
        <v>3652</v>
      </c>
      <c r="S208" s="41" t="s">
        <v>3682</v>
      </c>
      <c r="T208" s="41"/>
    </row>
    <row r="209" spans="1:20" x14ac:dyDescent="0.3">
      <c r="A209" s="17" t="s">
        <v>1480</v>
      </c>
      <c r="B209" s="17" t="s">
        <v>2396</v>
      </c>
      <c r="C209" s="17" t="s">
        <v>2397</v>
      </c>
      <c r="D209" s="17" t="s">
        <v>2088</v>
      </c>
      <c r="E209" s="17" t="s">
        <v>742</v>
      </c>
      <c r="F209" s="17" t="s">
        <v>2398</v>
      </c>
      <c r="G209" s="18">
        <v>1</v>
      </c>
      <c r="H209" s="18">
        <v>2</v>
      </c>
      <c r="I209" s="19">
        <v>0</v>
      </c>
      <c r="J209" s="20">
        <v>0</v>
      </c>
      <c r="K209" s="21">
        <v>0</v>
      </c>
      <c r="L209" s="22">
        <v>1</v>
      </c>
      <c r="M209" s="37" t="s">
        <v>3643</v>
      </c>
      <c r="N209" s="37" t="s">
        <v>3644</v>
      </c>
      <c r="O209" s="37" t="s">
        <v>738</v>
      </c>
      <c r="P209" s="37" t="s">
        <v>3645</v>
      </c>
      <c r="Q209" s="37" t="s">
        <v>3645</v>
      </c>
      <c r="R209" s="39" t="s">
        <v>3646</v>
      </c>
      <c r="S209" s="41" t="s">
        <v>3680</v>
      </c>
      <c r="T209" s="41"/>
    </row>
    <row r="210" spans="1:20" x14ac:dyDescent="0.3">
      <c r="A210" s="17" t="s">
        <v>638</v>
      </c>
      <c r="B210" s="17" t="s">
        <v>2399</v>
      </c>
      <c r="C210" s="17" t="s">
        <v>1782</v>
      </c>
      <c r="D210" s="17" t="s">
        <v>1783</v>
      </c>
      <c r="E210" s="17" t="s">
        <v>641</v>
      </c>
      <c r="F210" s="17" t="s">
        <v>2400</v>
      </c>
      <c r="G210" s="18">
        <v>1</v>
      </c>
      <c r="H210" s="18">
        <v>1</v>
      </c>
      <c r="I210" s="19">
        <v>0</v>
      </c>
      <c r="J210" s="20">
        <v>0</v>
      </c>
      <c r="K210" s="21">
        <v>1</v>
      </c>
      <c r="L210" s="22">
        <v>0</v>
      </c>
      <c r="M210" s="37" t="s">
        <v>3660</v>
      </c>
      <c r="N210" s="37" t="s">
        <v>3644</v>
      </c>
      <c r="O210" s="37" t="s">
        <v>3661</v>
      </c>
      <c r="P210" s="37" t="s">
        <v>3645</v>
      </c>
      <c r="Q210" s="37" t="s">
        <v>3645</v>
      </c>
      <c r="R210" s="39" t="s">
        <v>3646</v>
      </c>
      <c r="S210" s="41" t="s">
        <v>3683</v>
      </c>
      <c r="T210" s="41"/>
    </row>
    <row r="211" spans="1:20" x14ac:dyDescent="0.3">
      <c r="A211" s="17" t="s">
        <v>2401</v>
      </c>
      <c r="B211" s="17" t="s">
        <v>2402</v>
      </c>
      <c r="C211" s="17" t="s">
        <v>2403</v>
      </c>
      <c r="D211" s="17" t="s">
        <v>2324</v>
      </c>
      <c r="E211" s="17" t="s">
        <v>2404</v>
      </c>
      <c r="F211" s="17" t="s">
        <v>2405</v>
      </c>
      <c r="G211" s="18">
        <v>1</v>
      </c>
      <c r="H211" s="18">
        <v>1</v>
      </c>
      <c r="I211" s="19">
        <v>1</v>
      </c>
      <c r="J211" s="20">
        <v>0</v>
      </c>
      <c r="K211" s="21">
        <v>0</v>
      </c>
      <c r="L211" s="22">
        <v>0</v>
      </c>
      <c r="M211" s="37" t="s">
        <v>3670</v>
      </c>
      <c r="N211" s="37" t="s">
        <v>3644</v>
      </c>
      <c r="O211" s="37" t="s">
        <v>3650</v>
      </c>
      <c r="P211" s="37" t="s">
        <v>3645</v>
      </c>
      <c r="Q211" s="37" t="s">
        <v>3667</v>
      </c>
      <c r="R211" s="39" t="s">
        <v>3652</v>
      </c>
      <c r="S211" s="41" t="s">
        <v>3682</v>
      </c>
      <c r="T211" s="41"/>
    </row>
    <row r="212" spans="1:20" x14ac:dyDescent="0.3">
      <c r="A212" s="17" t="s">
        <v>1122</v>
      </c>
      <c r="B212" s="17" t="s">
        <v>2406</v>
      </c>
      <c r="C212" s="17" t="s">
        <v>1782</v>
      </c>
      <c r="D212" s="17" t="s">
        <v>2093</v>
      </c>
      <c r="E212" s="17" t="s">
        <v>742</v>
      </c>
      <c r="F212" s="17" t="s">
        <v>2407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37" t="s">
        <v>3643</v>
      </c>
      <c r="N212" s="37" t="s">
        <v>3644</v>
      </c>
      <c r="O212" s="37" t="s">
        <v>738</v>
      </c>
      <c r="P212" s="37" t="s">
        <v>3645</v>
      </c>
      <c r="Q212" s="37" t="s">
        <v>3645</v>
      </c>
      <c r="R212" s="39" t="s">
        <v>3646</v>
      </c>
      <c r="S212" s="41" t="s">
        <v>3680</v>
      </c>
      <c r="T212" s="41"/>
    </row>
    <row r="213" spans="1:20" x14ac:dyDescent="0.3">
      <c r="A213" s="17" t="s">
        <v>548</v>
      </c>
      <c r="B213" s="17" t="s">
        <v>2408</v>
      </c>
      <c r="C213" s="17" t="s">
        <v>2409</v>
      </c>
      <c r="D213" s="17" t="s">
        <v>2410</v>
      </c>
      <c r="E213" s="17" t="s">
        <v>392</v>
      </c>
      <c r="F213" s="17" t="s">
        <v>2411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37" t="s">
        <v>3660</v>
      </c>
      <c r="N213" s="37" t="s">
        <v>3644</v>
      </c>
      <c r="O213" s="37" t="s">
        <v>3661</v>
      </c>
      <c r="P213" s="37" t="s">
        <v>3645</v>
      </c>
      <c r="Q213" s="37" t="s">
        <v>3645</v>
      </c>
      <c r="R213" s="39" t="s">
        <v>3646</v>
      </c>
      <c r="S213" s="41" t="s">
        <v>3683</v>
      </c>
      <c r="T213" s="41"/>
    </row>
    <row r="214" spans="1:20" x14ac:dyDescent="0.3">
      <c r="A214" s="17" t="s">
        <v>1283</v>
      </c>
      <c r="B214" s="17" t="s">
        <v>2412</v>
      </c>
      <c r="C214" s="17" t="s">
        <v>2069</v>
      </c>
      <c r="D214" s="17" t="s">
        <v>2070</v>
      </c>
      <c r="E214" s="17" t="s">
        <v>1225</v>
      </c>
      <c r="F214" s="17" t="s">
        <v>2413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37" t="s">
        <v>3668</v>
      </c>
      <c r="N214" s="37" t="s">
        <v>3644</v>
      </c>
      <c r="O214" s="37" t="s">
        <v>738</v>
      </c>
      <c r="P214" s="37" t="s">
        <v>3645</v>
      </c>
      <c r="Q214" s="37" t="s">
        <v>3645</v>
      </c>
      <c r="R214" s="39" t="s">
        <v>3646</v>
      </c>
      <c r="S214" s="41" t="s">
        <v>3683</v>
      </c>
      <c r="T214" s="41"/>
    </row>
    <row r="215" spans="1:20" x14ac:dyDescent="0.3">
      <c r="A215" s="17" t="s">
        <v>2414</v>
      </c>
      <c r="B215" s="17" t="s">
        <v>2415</v>
      </c>
      <c r="C215" s="17" t="s">
        <v>2416</v>
      </c>
      <c r="D215" s="17" t="s">
        <v>2417</v>
      </c>
      <c r="E215" s="17" t="s">
        <v>1855</v>
      </c>
      <c r="F215" s="17" t="s">
        <v>2418</v>
      </c>
      <c r="G215" s="18">
        <v>1</v>
      </c>
      <c r="H215" s="18">
        <v>6</v>
      </c>
      <c r="I215" s="19">
        <v>0</v>
      </c>
      <c r="J215" s="20">
        <v>1</v>
      </c>
      <c r="K215" s="21">
        <v>0</v>
      </c>
      <c r="L215" s="22">
        <v>0</v>
      </c>
      <c r="M215" s="37" t="s">
        <v>3654</v>
      </c>
      <c r="N215" s="37" t="s">
        <v>3666</v>
      </c>
      <c r="O215" s="37" t="s">
        <v>3666</v>
      </c>
      <c r="P215" s="37" t="s">
        <v>3645</v>
      </c>
      <c r="Q215" s="37" t="s">
        <v>3651</v>
      </c>
      <c r="R215" s="39" t="s">
        <v>3646</v>
      </c>
      <c r="S215" s="41" t="s">
        <v>3684</v>
      </c>
      <c r="T215" s="41"/>
    </row>
    <row r="216" spans="1:20" x14ac:dyDescent="0.3">
      <c r="A216" s="17" t="s">
        <v>2419</v>
      </c>
      <c r="B216" s="17" t="s">
        <v>2420</v>
      </c>
      <c r="C216" s="17" t="s">
        <v>1782</v>
      </c>
      <c r="D216" s="17" t="s">
        <v>2410</v>
      </c>
      <c r="E216" s="17" t="s">
        <v>450</v>
      </c>
      <c r="F216" s="17" t="s">
        <v>2421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7" t="s">
        <v>3670</v>
      </c>
      <c r="N216" s="37" t="s">
        <v>3644</v>
      </c>
      <c r="O216" s="37" t="s">
        <v>3650</v>
      </c>
      <c r="P216" s="37" t="s">
        <v>3645</v>
      </c>
      <c r="Q216" s="37" t="s">
        <v>3645</v>
      </c>
      <c r="R216" s="39" t="s">
        <v>3652</v>
      </c>
      <c r="S216" s="41" t="s">
        <v>3682</v>
      </c>
      <c r="T216" s="41"/>
    </row>
    <row r="217" spans="1:20" x14ac:dyDescent="0.3">
      <c r="A217" s="17" t="s">
        <v>1698</v>
      </c>
      <c r="B217" s="17" t="s">
        <v>2422</v>
      </c>
      <c r="C217" s="17" t="s">
        <v>1782</v>
      </c>
      <c r="D217" s="17" t="s">
        <v>1848</v>
      </c>
      <c r="E217" s="17" t="s">
        <v>742</v>
      </c>
      <c r="F217" s="17" t="s">
        <v>2423</v>
      </c>
      <c r="G217" s="18">
        <v>1</v>
      </c>
      <c r="H217" s="18">
        <v>4</v>
      </c>
      <c r="I217" s="19">
        <v>0</v>
      </c>
      <c r="J217" s="20">
        <v>0</v>
      </c>
      <c r="K217" s="21">
        <v>0</v>
      </c>
      <c r="L217" s="22">
        <v>1</v>
      </c>
      <c r="M217" s="37" t="s">
        <v>3643</v>
      </c>
      <c r="N217" s="37" t="s">
        <v>3644</v>
      </c>
      <c r="O217" s="37" t="s">
        <v>738</v>
      </c>
      <c r="P217" s="37" t="s">
        <v>3645</v>
      </c>
      <c r="Q217" s="37" t="s">
        <v>3645</v>
      </c>
      <c r="R217" s="39" t="s">
        <v>3646</v>
      </c>
      <c r="S217" s="41" t="s">
        <v>3680</v>
      </c>
      <c r="T217" s="41"/>
    </row>
    <row r="218" spans="1:20" x14ac:dyDescent="0.3">
      <c r="A218" s="17" t="s">
        <v>2424</v>
      </c>
      <c r="B218" s="17" t="s">
        <v>2425</v>
      </c>
      <c r="C218" s="17" t="s">
        <v>2426</v>
      </c>
      <c r="D218" s="17" t="s">
        <v>2427</v>
      </c>
      <c r="E218" s="17" t="s">
        <v>2216</v>
      </c>
      <c r="F218" s="17" t="s">
        <v>2428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7" t="s">
        <v>3648</v>
      </c>
      <c r="N218" s="37" t="s">
        <v>3666</v>
      </c>
      <c r="O218" s="37" t="s">
        <v>3666</v>
      </c>
      <c r="P218" s="37" t="s">
        <v>3645</v>
      </c>
      <c r="Q218" s="37" t="s">
        <v>3665</v>
      </c>
      <c r="R218" s="39" t="s">
        <v>3646</v>
      </c>
      <c r="S218" s="41" t="s">
        <v>3684</v>
      </c>
      <c r="T218" s="41"/>
    </row>
    <row r="219" spans="1:20" x14ac:dyDescent="0.3">
      <c r="A219" s="17" t="s">
        <v>1667</v>
      </c>
      <c r="B219" s="17" t="s">
        <v>2429</v>
      </c>
      <c r="C219" s="17" t="s">
        <v>2430</v>
      </c>
      <c r="D219" s="17" t="s">
        <v>1783</v>
      </c>
      <c r="E219" s="17" t="s">
        <v>1355</v>
      </c>
      <c r="F219" s="17" t="s">
        <v>2431</v>
      </c>
      <c r="G219" s="18">
        <v>1</v>
      </c>
      <c r="H219" s="18">
        <v>2</v>
      </c>
      <c r="I219" s="19">
        <v>0</v>
      </c>
      <c r="J219" s="20">
        <v>0</v>
      </c>
      <c r="K219" s="21">
        <v>0</v>
      </c>
      <c r="L219" s="22">
        <v>1</v>
      </c>
      <c r="M219" s="37" t="s">
        <v>3656</v>
      </c>
      <c r="N219" s="37" t="s">
        <v>3644</v>
      </c>
      <c r="O219" s="37" t="s">
        <v>738</v>
      </c>
      <c r="P219" s="37" t="s">
        <v>3645</v>
      </c>
      <c r="Q219" s="37" t="s">
        <v>3645</v>
      </c>
      <c r="R219" s="39" t="s">
        <v>3646</v>
      </c>
      <c r="S219" s="41" t="s">
        <v>3683</v>
      </c>
      <c r="T219" s="41"/>
    </row>
    <row r="220" spans="1:20" x14ac:dyDescent="0.3">
      <c r="A220" s="17" t="s">
        <v>1072</v>
      </c>
      <c r="B220" s="17" t="s">
        <v>2432</v>
      </c>
      <c r="C220" s="17" t="s">
        <v>2433</v>
      </c>
      <c r="D220" s="17" t="s">
        <v>1783</v>
      </c>
      <c r="E220" s="17" t="s">
        <v>482</v>
      </c>
      <c r="F220" s="17" t="s">
        <v>2434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7" t="s">
        <v>3656</v>
      </c>
      <c r="N220" s="37" t="s">
        <v>3644</v>
      </c>
      <c r="O220" s="37" t="s">
        <v>738</v>
      </c>
      <c r="P220" s="37" t="s">
        <v>3645</v>
      </c>
      <c r="Q220" s="37" t="s">
        <v>3667</v>
      </c>
      <c r="R220" s="39" t="s">
        <v>3646</v>
      </c>
      <c r="S220" s="41" t="s">
        <v>3683</v>
      </c>
      <c r="T220" s="41"/>
    </row>
    <row r="221" spans="1:20" x14ac:dyDescent="0.3">
      <c r="A221" s="17" t="s">
        <v>499</v>
      </c>
      <c r="B221" s="17" t="s">
        <v>2435</v>
      </c>
      <c r="C221" s="17" t="s">
        <v>2436</v>
      </c>
      <c r="D221" s="17" t="s">
        <v>2270</v>
      </c>
      <c r="E221" s="17" t="s">
        <v>247</v>
      </c>
      <c r="F221" s="17" t="s">
        <v>2437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37" t="s">
        <v>3660</v>
      </c>
      <c r="N221" s="37" t="s">
        <v>3644</v>
      </c>
      <c r="O221" s="37" t="s">
        <v>3661</v>
      </c>
      <c r="P221" s="37" t="s">
        <v>3645</v>
      </c>
      <c r="Q221" s="37" t="s">
        <v>3645</v>
      </c>
      <c r="R221" s="39" t="s">
        <v>3646</v>
      </c>
      <c r="S221" s="41" t="s">
        <v>3683</v>
      </c>
      <c r="T221" s="41"/>
    </row>
    <row r="222" spans="1:20" x14ac:dyDescent="0.3">
      <c r="A222" s="17" t="s">
        <v>2438</v>
      </c>
      <c r="B222" s="17" t="s">
        <v>2439</v>
      </c>
      <c r="C222" s="17" t="s">
        <v>2440</v>
      </c>
      <c r="D222" s="17" t="s">
        <v>1783</v>
      </c>
      <c r="E222" s="17" t="s">
        <v>288</v>
      </c>
      <c r="F222" s="17" t="s">
        <v>2441</v>
      </c>
      <c r="G222" s="18">
        <v>1</v>
      </c>
      <c r="H222" s="18">
        <v>5</v>
      </c>
      <c r="I222" s="19">
        <v>0</v>
      </c>
      <c r="J222" s="20">
        <v>1</v>
      </c>
      <c r="K222" s="21">
        <v>0</v>
      </c>
      <c r="L222" s="22">
        <v>0</v>
      </c>
      <c r="M222" s="37" t="s">
        <v>3657</v>
      </c>
      <c r="N222" s="37" t="s">
        <v>3644</v>
      </c>
      <c r="O222" s="37" t="s">
        <v>3650</v>
      </c>
      <c r="P222" s="37" t="s">
        <v>3645</v>
      </c>
      <c r="Q222" s="37" t="s">
        <v>3645</v>
      </c>
      <c r="R222" s="39" t="s">
        <v>3652</v>
      </c>
      <c r="S222" s="41" t="s">
        <v>3682</v>
      </c>
      <c r="T222" s="41"/>
    </row>
    <row r="223" spans="1:20" x14ac:dyDescent="0.3">
      <c r="A223" s="17" t="s">
        <v>1020</v>
      </c>
      <c r="B223" s="17" t="s">
        <v>2442</v>
      </c>
      <c r="C223" s="17" t="s">
        <v>2443</v>
      </c>
      <c r="D223" s="17" t="s">
        <v>1815</v>
      </c>
      <c r="E223" s="17" t="s">
        <v>742</v>
      </c>
      <c r="F223" s="17" t="s">
        <v>2444</v>
      </c>
      <c r="G223" s="18">
        <v>1</v>
      </c>
      <c r="H223" s="18">
        <v>1</v>
      </c>
      <c r="I223" s="19">
        <v>0</v>
      </c>
      <c r="J223" s="20">
        <v>0</v>
      </c>
      <c r="K223" s="21">
        <v>0</v>
      </c>
      <c r="L223" s="22">
        <v>1</v>
      </c>
      <c r="M223" s="37" t="s">
        <v>3643</v>
      </c>
      <c r="N223" s="37" t="s">
        <v>3644</v>
      </c>
      <c r="O223" s="37" t="s">
        <v>738</v>
      </c>
      <c r="P223" s="37" t="s">
        <v>3645</v>
      </c>
      <c r="Q223" s="37" t="s">
        <v>3645</v>
      </c>
      <c r="R223" s="39" t="s">
        <v>3646</v>
      </c>
      <c r="S223" s="41" t="s">
        <v>3680</v>
      </c>
      <c r="T223" s="41"/>
    </row>
    <row r="224" spans="1:20" x14ac:dyDescent="0.3">
      <c r="A224" s="17" t="s">
        <v>1232</v>
      </c>
      <c r="B224" s="17" t="s">
        <v>2445</v>
      </c>
      <c r="C224" s="17" t="s">
        <v>1782</v>
      </c>
      <c r="D224" s="17" t="s">
        <v>2357</v>
      </c>
      <c r="E224" s="17" t="s">
        <v>742</v>
      </c>
      <c r="F224" s="17" t="s">
        <v>2446</v>
      </c>
      <c r="G224" s="18">
        <v>1</v>
      </c>
      <c r="H224" s="18">
        <v>2</v>
      </c>
      <c r="I224" s="19">
        <v>0</v>
      </c>
      <c r="J224" s="20">
        <v>0</v>
      </c>
      <c r="K224" s="21">
        <v>0</v>
      </c>
      <c r="L224" s="22">
        <v>1</v>
      </c>
      <c r="M224" s="37" t="s">
        <v>3643</v>
      </c>
      <c r="N224" s="37" t="s">
        <v>3644</v>
      </c>
      <c r="O224" s="37" t="s">
        <v>738</v>
      </c>
      <c r="P224" s="37" t="s">
        <v>3645</v>
      </c>
      <c r="Q224" s="37" t="s">
        <v>3645</v>
      </c>
      <c r="R224" s="39" t="s">
        <v>3646</v>
      </c>
      <c r="S224" s="41" t="s">
        <v>3680</v>
      </c>
      <c r="T224" s="41"/>
    </row>
    <row r="225" spans="1:20" x14ac:dyDescent="0.3">
      <c r="A225" s="17" t="s">
        <v>1186</v>
      </c>
      <c r="B225" s="17" t="s">
        <v>1187</v>
      </c>
      <c r="C225" s="17" t="s">
        <v>1865</v>
      </c>
      <c r="D225" s="17" t="s">
        <v>1815</v>
      </c>
      <c r="E225" s="17" t="s">
        <v>742</v>
      </c>
      <c r="F225" s="17" t="s">
        <v>2447</v>
      </c>
      <c r="G225" s="18">
        <v>1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37" t="s">
        <v>3643</v>
      </c>
      <c r="N225" s="37" t="s">
        <v>3644</v>
      </c>
      <c r="O225" s="37" t="s">
        <v>738</v>
      </c>
      <c r="P225" s="37" t="s">
        <v>3645</v>
      </c>
      <c r="Q225" s="37" t="s">
        <v>3645</v>
      </c>
      <c r="R225" s="39" t="s">
        <v>3646</v>
      </c>
      <c r="S225" s="41" t="s">
        <v>3680</v>
      </c>
      <c r="T225" s="41"/>
    </row>
    <row r="226" spans="1:20" x14ac:dyDescent="0.3">
      <c r="A226" s="17" t="s">
        <v>1721</v>
      </c>
      <c r="B226" s="17" t="s">
        <v>2448</v>
      </c>
      <c r="C226" s="17" t="s">
        <v>2449</v>
      </c>
      <c r="D226" s="17" t="s">
        <v>1783</v>
      </c>
      <c r="E226" s="17" t="s">
        <v>742</v>
      </c>
      <c r="F226" s="17" t="s">
        <v>2450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37" t="s">
        <v>3643</v>
      </c>
      <c r="N226" s="37" t="s">
        <v>3644</v>
      </c>
      <c r="O226" s="37" t="s">
        <v>738</v>
      </c>
      <c r="P226" s="37" t="s">
        <v>3645</v>
      </c>
      <c r="Q226" s="37" t="s">
        <v>3645</v>
      </c>
      <c r="R226" s="39" t="s">
        <v>3646</v>
      </c>
      <c r="S226" s="41" t="s">
        <v>3680</v>
      </c>
      <c r="T226" s="41"/>
    </row>
    <row r="227" spans="1:20" x14ac:dyDescent="0.3">
      <c r="A227" s="17" t="s">
        <v>793</v>
      </c>
      <c r="B227" s="17" t="s">
        <v>2451</v>
      </c>
      <c r="C227" s="17" t="s">
        <v>1782</v>
      </c>
      <c r="D227" s="17" t="s">
        <v>1783</v>
      </c>
      <c r="E227" s="17" t="s">
        <v>742</v>
      </c>
      <c r="F227" s="17" t="s">
        <v>2452</v>
      </c>
      <c r="G227" s="18">
        <v>1</v>
      </c>
      <c r="H227" s="18">
        <v>5</v>
      </c>
      <c r="I227" s="19">
        <v>0</v>
      </c>
      <c r="J227" s="20">
        <v>0</v>
      </c>
      <c r="K227" s="21">
        <v>0</v>
      </c>
      <c r="L227" s="22">
        <v>1</v>
      </c>
      <c r="M227" s="37" t="s">
        <v>3643</v>
      </c>
      <c r="N227" s="37" t="s">
        <v>3644</v>
      </c>
      <c r="O227" s="37" t="s">
        <v>738</v>
      </c>
      <c r="P227" s="37" t="s">
        <v>3645</v>
      </c>
      <c r="Q227" s="37" t="s">
        <v>3645</v>
      </c>
      <c r="R227" s="39" t="s">
        <v>3646</v>
      </c>
      <c r="S227" s="41" t="s">
        <v>3680</v>
      </c>
      <c r="T227" s="41"/>
    </row>
    <row r="228" spans="1:20" x14ac:dyDescent="0.3">
      <c r="A228" s="17" t="s">
        <v>2453</v>
      </c>
      <c r="B228" s="17" t="s">
        <v>2454</v>
      </c>
      <c r="C228" s="17" t="s">
        <v>2455</v>
      </c>
      <c r="D228" s="17" t="s">
        <v>1783</v>
      </c>
      <c r="E228" s="17" t="s">
        <v>2456</v>
      </c>
      <c r="F228" s="17" t="s">
        <v>2457</v>
      </c>
      <c r="G228" s="18">
        <v>1</v>
      </c>
      <c r="H228" s="18">
        <v>8</v>
      </c>
      <c r="I228" s="19">
        <v>0</v>
      </c>
      <c r="J228" s="20">
        <v>1</v>
      </c>
      <c r="K228" s="21">
        <v>0</v>
      </c>
      <c r="L228" s="22">
        <v>0</v>
      </c>
      <c r="M228" s="37" t="s">
        <v>3657</v>
      </c>
      <c r="N228" s="37" t="s">
        <v>3644</v>
      </c>
      <c r="O228" s="37" t="s">
        <v>3650</v>
      </c>
      <c r="P228" s="37" t="s">
        <v>3645</v>
      </c>
      <c r="Q228" s="37" t="s">
        <v>3669</v>
      </c>
      <c r="R228" s="39" t="s">
        <v>3652</v>
      </c>
      <c r="S228" s="41" t="s">
        <v>3681</v>
      </c>
      <c r="T228" s="41"/>
    </row>
    <row r="229" spans="1:20" x14ac:dyDescent="0.3">
      <c r="A229" s="17" t="s">
        <v>483</v>
      </c>
      <c r="B229" s="17" t="s">
        <v>2458</v>
      </c>
      <c r="C229" s="17" t="s">
        <v>2459</v>
      </c>
      <c r="D229" s="17" t="s">
        <v>1783</v>
      </c>
      <c r="E229" s="17" t="s">
        <v>403</v>
      </c>
      <c r="F229" s="17" t="s">
        <v>2460</v>
      </c>
      <c r="G229" s="18">
        <v>1</v>
      </c>
      <c r="H229" s="18">
        <v>3</v>
      </c>
      <c r="I229" s="19">
        <v>0</v>
      </c>
      <c r="J229" s="20">
        <v>0</v>
      </c>
      <c r="K229" s="21">
        <v>1</v>
      </c>
      <c r="L229" s="22">
        <v>0</v>
      </c>
      <c r="M229" s="37" t="s">
        <v>3660</v>
      </c>
      <c r="N229" s="37" t="s">
        <v>3644</v>
      </c>
      <c r="O229" s="37" t="s">
        <v>3661</v>
      </c>
      <c r="P229" s="37" t="s">
        <v>3645</v>
      </c>
      <c r="Q229" s="37" t="s">
        <v>3645</v>
      </c>
      <c r="R229" s="39" t="s">
        <v>3646</v>
      </c>
      <c r="S229" s="41" t="s">
        <v>3683</v>
      </c>
      <c r="T229" s="41"/>
    </row>
    <row r="230" spans="1:20" x14ac:dyDescent="0.3">
      <c r="A230" s="17" t="s">
        <v>1457</v>
      </c>
      <c r="B230" s="17" t="s">
        <v>2461</v>
      </c>
      <c r="C230" s="17" t="s">
        <v>1904</v>
      </c>
      <c r="D230" s="17" t="s">
        <v>1783</v>
      </c>
      <c r="E230" s="17" t="s">
        <v>742</v>
      </c>
      <c r="F230" s="17" t="s">
        <v>2462</v>
      </c>
      <c r="G230" s="18">
        <v>1</v>
      </c>
      <c r="H230" s="18">
        <v>2</v>
      </c>
      <c r="I230" s="19">
        <v>0</v>
      </c>
      <c r="J230" s="20">
        <v>0</v>
      </c>
      <c r="K230" s="21">
        <v>0</v>
      </c>
      <c r="L230" s="22">
        <v>1</v>
      </c>
      <c r="M230" s="37" t="s">
        <v>3647</v>
      </c>
      <c r="N230" s="37" t="s">
        <v>3644</v>
      </c>
      <c r="O230" s="37" t="s">
        <v>738</v>
      </c>
      <c r="P230" s="37" t="s">
        <v>3645</v>
      </c>
      <c r="Q230" s="37" t="s">
        <v>3645</v>
      </c>
      <c r="R230" s="39" t="s">
        <v>3646</v>
      </c>
      <c r="S230" s="41" t="s">
        <v>3680</v>
      </c>
      <c r="T230" s="41"/>
    </row>
    <row r="231" spans="1:20" x14ac:dyDescent="0.3">
      <c r="A231" s="17" t="s">
        <v>1448</v>
      </c>
      <c r="B231" s="17" t="s">
        <v>2463</v>
      </c>
      <c r="C231" s="17" t="s">
        <v>2464</v>
      </c>
      <c r="D231" s="17" t="s">
        <v>1783</v>
      </c>
      <c r="E231" s="17" t="s">
        <v>742</v>
      </c>
      <c r="F231" s="17" t="s">
        <v>2465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37" t="s">
        <v>3643</v>
      </c>
      <c r="N231" s="37" t="s">
        <v>3644</v>
      </c>
      <c r="O231" s="37" t="s">
        <v>738</v>
      </c>
      <c r="P231" s="37" t="s">
        <v>3645</v>
      </c>
      <c r="Q231" s="37" t="s">
        <v>3645</v>
      </c>
      <c r="R231" s="39" t="s">
        <v>3646</v>
      </c>
      <c r="S231" s="41" t="s">
        <v>3680</v>
      </c>
      <c r="T231" s="41"/>
    </row>
    <row r="232" spans="1:20" x14ac:dyDescent="0.3">
      <c r="A232" s="17" t="s">
        <v>952</v>
      </c>
      <c r="B232" s="17" t="s">
        <v>2466</v>
      </c>
      <c r="C232" s="17" t="s">
        <v>2467</v>
      </c>
      <c r="D232" s="17" t="s">
        <v>1783</v>
      </c>
      <c r="E232" s="17" t="s">
        <v>742</v>
      </c>
      <c r="F232" s="17" t="s">
        <v>2468</v>
      </c>
      <c r="G232" s="18">
        <v>1</v>
      </c>
      <c r="H232" s="18">
        <v>4</v>
      </c>
      <c r="I232" s="19">
        <v>0</v>
      </c>
      <c r="J232" s="20">
        <v>0</v>
      </c>
      <c r="K232" s="21">
        <v>0</v>
      </c>
      <c r="L232" s="22">
        <v>1</v>
      </c>
      <c r="M232" s="37" t="s">
        <v>3643</v>
      </c>
      <c r="N232" s="37" t="s">
        <v>3644</v>
      </c>
      <c r="O232" s="37" t="s">
        <v>738</v>
      </c>
      <c r="P232" s="37" t="s">
        <v>3645</v>
      </c>
      <c r="Q232" s="37" t="s">
        <v>3645</v>
      </c>
      <c r="R232" s="39" t="s">
        <v>3646</v>
      </c>
      <c r="S232" s="41" t="s">
        <v>3680</v>
      </c>
      <c r="T232" s="41"/>
    </row>
    <row r="233" spans="1:20" x14ac:dyDescent="0.3">
      <c r="A233" s="17" t="s">
        <v>1269</v>
      </c>
      <c r="B233" s="17" t="s">
        <v>2469</v>
      </c>
      <c r="C233" s="17" t="s">
        <v>1782</v>
      </c>
      <c r="D233" s="17" t="s">
        <v>2023</v>
      </c>
      <c r="E233" s="17" t="s">
        <v>742</v>
      </c>
      <c r="F233" s="17" t="s">
        <v>2470</v>
      </c>
      <c r="G233" s="18">
        <v>1</v>
      </c>
      <c r="H233" s="18">
        <v>4</v>
      </c>
      <c r="I233" s="19">
        <v>0</v>
      </c>
      <c r="J233" s="20">
        <v>0</v>
      </c>
      <c r="K233" s="21">
        <v>0</v>
      </c>
      <c r="L233" s="22">
        <v>1</v>
      </c>
      <c r="M233" s="37" t="s">
        <v>3643</v>
      </c>
      <c r="N233" s="37" t="s">
        <v>3644</v>
      </c>
      <c r="O233" s="37" t="s">
        <v>738</v>
      </c>
      <c r="P233" s="37" t="s">
        <v>3645</v>
      </c>
      <c r="Q233" s="37" t="s">
        <v>3645</v>
      </c>
      <c r="R233" s="39" t="s">
        <v>3646</v>
      </c>
      <c r="S233" s="41" t="s">
        <v>3680</v>
      </c>
      <c r="T233" s="41"/>
    </row>
    <row r="234" spans="1:20" x14ac:dyDescent="0.3">
      <c r="A234" s="17" t="s">
        <v>2471</v>
      </c>
      <c r="B234" s="17" t="s">
        <v>2429</v>
      </c>
      <c r="C234" s="17" t="s">
        <v>2472</v>
      </c>
      <c r="D234" s="17" t="s">
        <v>1783</v>
      </c>
      <c r="E234" s="17" t="s">
        <v>1150</v>
      </c>
      <c r="F234" s="17" t="s">
        <v>2473</v>
      </c>
      <c r="G234" s="18">
        <v>1</v>
      </c>
      <c r="H234" s="18">
        <v>1</v>
      </c>
      <c r="I234" s="19">
        <v>1</v>
      </c>
      <c r="J234" s="20">
        <v>0</v>
      </c>
      <c r="K234" s="21">
        <v>0</v>
      </c>
      <c r="L234" s="22">
        <v>0</v>
      </c>
      <c r="M234" s="37" t="s">
        <v>3670</v>
      </c>
      <c r="N234" s="37" t="s">
        <v>3644</v>
      </c>
      <c r="O234" s="37" t="s">
        <v>3650</v>
      </c>
      <c r="P234" s="37" t="s">
        <v>3645</v>
      </c>
      <c r="Q234" s="37" t="s">
        <v>3645</v>
      </c>
      <c r="R234" s="39" t="s">
        <v>3652</v>
      </c>
      <c r="S234" s="41" t="s">
        <v>3682</v>
      </c>
      <c r="T234" s="41"/>
    </row>
    <row r="235" spans="1:20" x14ac:dyDescent="0.3">
      <c r="A235" s="17" t="s">
        <v>465</v>
      </c>
      <c r="B235" s="17" t="s">
        <v>2474</v>
      </c>
      <c r="C235" s="17" t="s">
        <v>2475</v>
      </c>
      <c r="D235" s="17" t="s">
        <v>2394</v>
      </c>
      <c r="E235" s="17" t="s">
        <v>468</v>
      </c>
      <c r="F235" s="17" t="s">
        <v>2476</v>
      </c>
      <c r="G235" s="18">
        <v>1</v>
      </c>
      <c r="H235" s="18">
        <v>2</v>
      </c>
      <c r="I235" s="19">
        <v>0</v>
      </c>
      <c r="J235" s="20">
        <v>0</v>
      </c>
      <c r="K235" s="21">
        <v>1</v>
      </c>
      <c r="L235" s="22">
        <v>0</v>
      </c>
      <c r="M235" s="37" t="s">
        <v>3660</v>
      </c>
      <c r="N235" s="37" t="s">
        <v>3644</v>
      </c>
      <c r="O235" s="37" t="s">
        <v>3661</v>
      </c>
      <c r="P235" s="37" t="s">
        <v>3645</v>
      </c>
      <c r="Q235" s="37" t="s">
        <v>3667</v>
      </c>
      <c r="R235" s="39" t="s">
        <v>3646</v>
      </c>
      <c r="S235" s="41" t="s">
        <v>3683</v>
      </c>
      <c r="T235" s="41"/>
    </row>
    <row r="236" spans="1:20" x14ac:dyDescent="0.3">
      <c r="A236" s="17" t="s">
        <v>675</v>
      </c>
      <c r="B236" s="17" t="s">
        <v>2477</v>
      </c>
      <c r="C236" s="17" t="s">
        <v>2478</v>
      </c>
      <c r="D236" s="17" t="s">
        <v>2479</v>
      </c>
      <c r="E236" s="17" t="s">
        <v>462</v>
      </c>
      <c r="F236" s="17" t="s">
        <v>2480</v>
      </c>
      <c r="G236" s="18">
        <v>1</v>
      </c>
      <c r="H236" s="18">
        <v>2</v>
      </c>
      <c r="I236" s="19">
        <v>0</v>
      </c>
      <c r="J236" s="20">
        <v>0</v>
      </c>
      <c r="K236" s="21">
        <v>1</v>
      </c>
      <c r="L236" s="22">
        <v>0</v>
      </c>
      <c r="M236" s="37" t="s">
        <v>3660</v>
      </c>
      <c r="N236" s="37" t="s">
        <v>3644</v>
      </c>
      <c r="O236" s="37" t="s">
        <v>3661</v>
      </c>
      <c r="P236" s="37" t="s">
        <v>3645</v>
      </c>
      <c r="Q236" s="37" t="s">
        <v>3667</v>
      </c>
      <c r="R236" s="39" t="s">
        <v>3646</v>
      </c>
      <c r="S236" s="41" t="s">
        <v>3683</v>
      </c>
      <c r="T236" s="41"/>
    </row>
    <row r="237" spans="1:20" x14ac:dyDescent="0.3">
      <c r="A237" s="17" t="s">
        <v>1692</v>
      </c>
      <c r="B237" s="17" t="s">
        <v>2095</v>
      </c>
      <c r="C237" s="17" t="s">
        <v>2298</v>
      </c>
      <c r="D237" s="17" t="s">
        <v>1783</v>
      </c>
      <c r="E237" s="17" t="s">
        <v>1663</v>
      </c>
      <c r="F237" s="17" t="s">
        <v>2481</v>
      </c>
      <c r="G237" s="18">
        <v>1</v>
      </c>
      <c r="H237" s="18">
        <v>2</v>
      </c>
      <c r="I237" s="19">
        <v>0</v>
      </c>
      <c r="J237" s="20">
        <v>0</v>
      </c>
      <c r="K237" s="21">
        <v>0</v>
      </c>
      <c r="L237" s="22">
        <v>1</v>
      </c>
      <c r="M237" s="37" t="s">
        <v>3656</v>
      </c>
      <c r="N237" s="37" t="s">
        <v>3644</v>
      </c>
      <c r="O237" s="37" t="s">
        <v>738</v>
      </c>
      <c r="P237" s="37" t="s">
        <v>3645</v>
      </c>
      <c r="Q237" s="37" t="s">
        <v>3645</v>
      </c>
      <c r="R237" s="39" t="s">
        <v>3646</v>
      </c>
      <c r="S237" s="41" t="s">
        <v>3683</v>
      </c>
      <c r="T237" s="41"/>
    </row>
    <row r="238" spans="1:20" x14ac:dyDescent="0.3">
      <c r="A238" s="17" t="s">
        <v>1571</v>
      </c>
      <c r="B238" s="17" t="s">
        <v>2482</v>
      </c>
      <c r="C238" s="17" t="s">
        <v>1782</v>
      </c>
      <c r="D238" s="17" t="s">
        <v>1815</v>
      </c>
      <c r="E238" s="17" t="s">
        <v>742</v>
      </c>
      <c r="F238" s="17" t="s">
        <v>2483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7" t="s">
        <v>3647</v>
      </c>
      <c r="N238" s="37" t="s">
        <v>3644</v>
      </c>
      <c r="O238" s="37" t="s">
        <v>738</v>
      </c>
      <c r="P238" s="37" t="s">
        <v>3645</v>
      </c>
      <c r="Q238" s="37" t="s">
        <v>3645</v>
      </c>
      <c r="R238" s="39" t="s">
        <v>3646</v>
      </c>
      <c r="S238" s="41" t="s">
        <v>3680</v>
      </c>
      <c r="T238" s="41"/>
    </row>
    <row r="239" spans="1:20" x14ac:dyDescent="0.3">
      <c r="A239" s="17" t="s">
        <v>1567</v>
      </c>
      <c r="B239" s="17" t="s">
        <v>2484</v>
      </c>
      <c r="C239" s="17" t="s">
        <v>2485</v>
      </c>
      <c r="D239" s="17" t="s">
        <v>1783</v>
      </c>
      <c r="E239" s="17" t="s">
        <v>742</v>
      </c>
      <c r="F239" s="17" t="s">
        <v>2486</v>
      </c>
      <c r="G239" s="18">
        <v>1</v>
      </c>
      <c r="H239" s="18">
        <v>2</v>
      </c>
      <c r="I239" s="19">
        <v>0</v>
      </c>
      <c r="J239" s="20">
        <v>0</v>
      </c>
      <c r="K239" s="21">
        <v>0</v>
      </c>
      <c r="L239" s="22">
        <v>1</v>
      </c>
      <c r="M239" s="37" t="s">
        <v>3647</v>
      </c>
      <c r="N239" s="37" t="s">
        <v>3644</v>
      </c>
      <c r="O239" s="37" t="s">
        <v>738</v>
      </c>
      <c r="P239" s="37" t="s">
        <v>3645</v>
      </c>
      <c r="Q239" s="37" t="s">
        <v>3645</v>
      </c>
      <c r="R239" s="39" t="s">
        <v>3646</v>
      </c>
      <c r="S239" s="41" t="s">
        <v>3680</v>
      </c>
      <c r="T239" s="41"/>
    </row>
    <row r="240" spans="1:20" x14ac:dyDescent="0.3">
      <c r="A240" s="17" t="s">
        <v>602</v>
      </c>
      <c r="B240" s="17" t="s">
        <v>2487</v>
      </c>
      <c r="C240" s="17" t="s">
        <v>2488</v>
      </c>
      <c r="D240" s="17" t="s">
        <v>1783</v>
      </c>
      <c r="E240" s="17" t="s">
        <v>604</v>
      </c>
      <c r="F240" s="17" t="s">
        <v>2489</v>
      </c>
      <c r="G240" s="18">
        <v>1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37" t="s">
        <v>3660</v>
      </c>
      <c r="N240" s="37" t="s">
        <v>3644</v>
      </c>
      <c r="O240" s="37" t="s">
        <v>3661</v>
      </c>
      <c r="P240" s="37" t="s">
        <v>3645</v>
      </c>
      <c r="Q240" s="37" t="s">
        <v>3645</v>
      </c>
      <c r="R240" s="39" t="s">
        <v>3646</v>
      </c>
      <c r="S240" s="41" t="s">
        <v>3683</v>
      </c>
      <c r="T240" s="41"/>
    </row>
    <row r="241" spans="1:20" x14ac:dyDescent="0.3">
      <c r="A241" s="17" t="s">
        <v>776</v>
      </c>
      <c r="B241" s="17" t="s">
        <v>2490</v>
      </c>
      <c r="C241" s="17" t="s">
        <v>2491</v>
      </c>
      <c r="D241" s="17" t="s">
        <v>1775</v>
      </c>
      <c r="E241" s="17" t="s">
        <v>742</v>
      </c>
      <c r="F241" s="17" t="s">
        <v>2492</v>
      </c>
      <c r="G241" s="18">
        <v>1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37" t="s">
        <v>3643</v>
      </c>
      <c r="N241" s="37" t="s">
        <v>3644</v>
      </c>
      <c r="O241" s="37" t="s">
        <v>738</v>
      </c>
      <c r="P241" s="37" t="s">
        <v>3645</v>
      </c>
      <c r="Q241" s="37" t="s">
        <v>3645</v>
      </c>
      <c r="R241" s="39" t="s">
        <v>3646</v>
      </c>
      <c r="S241" s="41" t="s">
        <v>3680</v>
      </c>
      <c r="T241" s="41"/>
    </row>
    <row r="242" spans="1:20" x14ac:dyDescent="0.3">
      <c r="A242" s="17" t="s">
        <v>1642</v>
      </c>
      <c r="B242" s="17" t="s">
        <v>2493</v>
      </c>
      <c r="C242" s="17" t="s">
        <v>2069</v>
      </c>
      <c r="D242" s="17" t="s">
        <v>2070</v>
      </c>
      <c r="E242" s="17" t="s">
        <v>1225</v>
      </c>
      <c r="F242" s="17" t="s">
        <v>2494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7" t="s">
        <v>3668</v>
      </c>
      <c r="N242" s="37" t="s">
        <v>3644</v>
      </c>
      <c r="O242" s="37" t="s">
        <v>738</v>
      </c>
      <c r="P242" s="37" t="s">
        <v>3645</v>
      </c>
      <c r="Q242" s="37" t="s">
        <v>3645</v>
      </c>
      <c r="R242" s="39" t="s">
        <v>3646</v>
      </c>
      <c r="S242" s="41" t="s">
        <v>3683</v>
      </c>
      <c r="T242" s="41"/>
    </row>
    <row r="243" spans="1:20" x14ac:dyDescent="0.3">
      <c r="A243" s="17" t="s">
        <v>1071</v>
      </c>
      <c r="B243" s="17" t="s">
        <v>2432</v>
      </c>
      <c r="C243" s="17" t="s">
        <v>2495</v>
      </c>
      <c r="D243" s="17" t="s">
        <v>1783</v>
      </c>
      <c r="E243" s="17" t="s">
        <v>482</v>
      </c>
      <c r="F243" s="17" t="s">
        <v>2496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3656</v>
      </c>
      <c r="N243" s="37" t="s">
        <v>3644</v>
      </c>
      <c r="O243" s="37" t="s">
        <v>738</v>
      </c>
      <c r="P243" s="37" t="s">
        <v>3645</v>
      </c>
      <c r="Q243" s="37" t="s">
        <v>3667</v>
      </c>
      <c r="R243" s="39" t="s">
        <v>3646</v>
      </c>
      <c r="S243" s="41" t="s">
        <v>3683</v>
      </c>
      <c r="T243" s="41"/>
    </row>
    <row r="244" spans="1:20" x14ac:dyDescent="0.3">
      <c r="A244" s="17" t="s">
        <v>1141</v>
      </c>
      <c r="B244" s="17" t="s">
        <v>2497</v>
      </c>
      <c r="C244" s="17" t="s">
        <v>2498</v>
      </c>
      <c r="D244" s="17" t="s">
        <v>1783</v>
      </c>
      <c r="E244" s="17" t="s">
        <v>742</v>
      </c>
      <c r="F244" s="17" t="s">
        <v>2499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37" t="s">
        <v>3647</v>
      </c>
      <c r="N244" s="37" t="s">
        <v>3644</v>
      </c>
      <c r="O244" s="37" t="s">
        <v>738</v>
      </c>
      <c r="P244" s="37" t="s">
        <v>3645</v>
      </c>
      <c r="Q244" s="37" t="s">
        <v>3645</v>
      </c>
      <c r="R244" s="39" t="s">
        <v>3646</v>
      </c>
      <c r="S244" s="41" t="s">
        <v>3680</v>
      </c>
      <c r="T244" s="41"/>
    </row>
    <row r="245" spans="1:20" x14ac:dyDescent="0.3">
      <c r="A245" s="17" t="s">
        <v>1393</v>
      </c>
      <c r="B245" s="17" t="s">
        <v>2500</v>
      </c>
      <c r="C245" s="17" t="s">
        <v>2501</v>
      </c>
      <c r="D245" s="17" t="s">
        <v>1783</v>
      </c>
      <c r="E245" s="17" t="s">
        <v>247</v>
      </c>
      <c r="F245" s="17" t="s">
        <v>2502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37" t="s">
        <v>3656</v>
      </c>
      <c r="N245" s="37" t="s">
        <v>3644</v>
      </c>
      <c r="O245" s="37" t="s">
        <v>738</v>
      </c>
      <c r="P245" s="37" t="s">
        <v>3645</v>
      </c>
      <c r="Q245" s="37" t="s">
        <v>3645</v>
      </c>
      <c r="R245" s="39" t="s">
        <v>3646</v>
      </c>
      <c r="S245" s="41" t="s">
        <v>3683</v>
      </c>
      <c r="T245" s="41"/>
    </row>
    <row r="246" spans="1:20" x14ac:dyDescent="0.3">
      <c r="A246" s="17" t="s">
        <v>2503</v>
      </c>
      <c r="B246" s="17" t="s">
        <v>2504</v>
      </c>
      <c r="C246" s="17" t="s">
        <v>2505</v>
      </c>
      <c r="D246" s="17" t="s">
        <v>2410</v>
      </c>
      <c r="E246" s="17" t="s">
        <v>2506</v>
      </c>
      <c r="F246" s="17" t="s">
        <v>2507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37" t="s">
        <v>3657</v>
      </c>
      <c r="N246" s="37" t="s">
        <v>3666</v>
      </c>
      <c r="O246" s="37" t="s">
        <v>3666</v>
      </c>
      <c r="P246" s="37" t="s">
        <v>3645</v>
      </c>
      <c r="Q246" s="37" t="s">
        <v>3658</v>
      </c>
      <c r="R246" s="39" t="s">
        <v>3646</v>
      </c>
      <c r="S246" s="41" t="s">
        <v>3684</v>
      </c>
      <c r="T246" s="41"/>
    </row>
    <row r="247" spans="1:20" x14ac:dyDescent="0.3">
      <c r="A247" s="17" t="s">
        <v>1492</v>
      </c>
      <c r="B247" s="17" t="s">
        <v>1842</v>
      </c>
      <c r="C247" s="17" t="s">
        <v>2508</v>
      </c>
      <c r="D247" s="17" t="s">
        <v>2088</v>
      </c>
      <c r="E247" s="17" t="s">
        <v>742</v>
      </c>
      <c r="F247" s="17" t="s">
        <v>2509</v>
      </c>
      <c r="G247" s="18">
        <v>1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37" t="s">
        <v>3643</v>
      </c>
      <c r="N247" s="37" t="s">
        <v>3644</v>
      </c>
      <c r="O247" s="37" t="s">
        <v>738</v>
      </c>
      <c r="P247" s="37" t="s">
        <v>3645</v>
      </c>
      <c r="Q247" s="37" t="s">
        <v>3645</v>
      </c>
      <c r="R247" s="39" t="s">
        <v>3646</v>
      </c>
      <c r="S247" s="41" t="s">
        <v>3680</v>
      </c>
      <c r="T247" s="41"/>
    </row>
    <row r="248" spans="1:20" x14ac:dyDescent="0.3">
      <c r="A248" s="17" t="s">
        <v>648</v>
      </c>
      <c r="B248" s="17" t="s">
        <v>2510</v>
      </c>
      <c r="C248" s="17" t="s">
        <v>2511</v>
      </c>
      <c r="D248" s="17" t="s">
        <v>1783</v>
      </c>
      <c r="E248" s="17" t="s">
        <v>364</v>
      </c>
      <c r="F248" s="17" t="s">
        <v>2512</v>
      </c>
      <c r="G248" s="18">
        <v>1</v>
      </c>
      <c r="H248" s="18">
        <v>5</v>
      </c>
      <c r="I248" s="19">
        <v>0</v>
      </c>
      <c r="J248" s="20">
        <v>0</v>
      </c>
      <c r="K248" s="21">
        <v>1</v>
      </c>
      <c r="L248" s="22">
        <v>0</v>
      </c>
      <c r="M248" s="37" t="s">
        <v>3660</v>
      </c>
      <c r="N248" s="37" t="s">
        <v>3644</v>
      </c>
      <c r="O248" s="37" t="s">
        <v>3661</v>
      </c>
      <c r="P248" s="37" t="s">
        <v>3645</v>
      </c>
      <c r="Q248" s="37" t="s">
        <v>3645</v>
      </c>
      <c r="R248" s="39" t="s">
        <v>3646</v>
      </c>
      <c r="S248" s="41" t="s">
        <v>3683</v>
      </c>
      <c r="T248" s="41"/>
    </row>
    <row r="249" spans="1:20" x14ac:dyDescent="0.3">
      <c r="A249" s="17" t="s">
        <v>2513</v>
      </c>
      <c r="B249" s="17" t="s">
        <v>2235</v>
      </c>
      <c r="C249" s="17" t="s">
        <v>2298</v>
      </c>
      <c r="D249" s="17" t="s">
        <v>1783</v>
      </c>
      <c r="E249" s="17" t="s">
        <v>1677</v>
      </c>
      <c r="F249" s="17" t="s">
        <v>2514</v>
      </c>
      <c r="G249" s="18">
        <v>1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37" t="s">
        <v>3657</v>
      </c>
      <c r="N249" s="37" t="s">
        <v>3644</v>
      </c>
      <c r="O249" s="37" t="s">
        <v>3650</v>
      </c>
      <c r="P249" s="37" t="s">
        <v>3645</v>
      </c>
      <c r="Q249" s="37" t="s">
        <v>3645</v>
      </c>
      <c r="R249" s="39" t="s">
        <v>3652</v>
      </c>
      <c r="S249" s="41" t="s">
        <v>3682</v>
      </c>
      <c r="T249" s="41"/>
    </row>
    <row r="250" spans="1:20" x14ac:dyDescent="0.3">
      <c r="A250" s="17" t="s">
        <v>1533</v>
      </c>
      <c r="B250" s="17" t="s">
        <v>2515</v>
      </c>
      <c r="C250" s="17" t="s">
        <v>2516</v>
      </c>
      <c r="D250" s="17" t="s">
        <v>1783</v>
      </c>
      <c r="E250" s="17" t="s">
        <v>1535</v>
      </c>
      <c r="F250" s="17" t="s">
        <v>2517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37" t="s">
        <v>3656</v>
      </c>
      <c r="N250" s="37" t="s">
        <v>3644</v>
      </c>
      <c r="O250" s="37" t="s">
        <v>738</v>
      </c>
      <c r="P250" s="37" t="s">
        <v>3645</v>
      </c>
      <c r="Q250" s="37" t="s">
        <v>3667</v>
      </c>
      <c r="R250" s="39" t="s">
        <v>3646</v>
      </c>
      <c r="S250" s="41" t="s">
        <v>3683</v>
      </c>
      <c r="T250" s="41"/>
    </row>
    <row r="251" spans="1:20" x14ac:dyDescent="0.3">
      <c r="A251" s="17" t="s">
        <v>1367</v>
      </c>
      <c r="B251" s="17" t="s">
        <v>2518</v>
      </c>
      <c r="C251" s="17" t="s">
        <v>1782</v>
      </c>
      <c r="D251" s="17" t="s">
        <v>1783</v>
      </c>
      <c r="E251" s="17" t="s">
        <v>513</v>
      </c>
      <c r="F251" s="17" t="s">
        <v>2519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37" t="s">
        <v>3656</v>
      </c>
      <c r="N251" s="37" t="s">
        <v>3644</v>
      </c>
      <c r="O251" s="37" t="s">
        <v>738</v>
      </c>
      <c r="P251" s="37" t="s">
        <v>3645</v>
      </c>
      <c r="Q251" s="37" t="s">
        <v>3645</v>
      </c>
      <c r="R251" s="39" t="s">
        <v>3646</v>
      </c>
      <c r="S251" s="41" t="s">
        <v>3683</v>
      </c>
      <c r="T251" s="41"/>
    </row>
    <row r="252" spans="1:20" x14ac:dyDescent="0.3">
      <c r="A252" s="17" t="s">
        <v>813</v>
      </c>
      <c r="B252" s="17" t="s">
        <v>2520</v>
      </c>
      <c r="C252" s="17" t="s">
        <v>1782</v>
      </c>
      <c r="D252" s="17" t="s">
        <v>2088</v>
      </c>
      <c r="E252" s="17" t="s">
        <v>742</v>
      </c>
      <c r="F252" s="17" t="s">
        <v>2521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7" t="s">
        <v>3643</v>
      </c>
      <c r="N252" s="37" t="s">
        <v>3644</v>
      </c>
      <c r="O252" s="37" t="s">
        <v>738</v>
      </c>
      <c r="P252" s="37" t="s">
        <v>3645</v>
      </c>
      <c r="Q252" s="37" t="s">
        <v>3645</v>
      </c>
      <c r="R252" s="39" t="s">
        <v>3646</v>
      </c>
      <c r="S252" s="41" t="s">
        <v>3680</v>
      </c>
      <c r="T252" s="41"/>
    </row>
    <row r="253" spans="1:20" x14ac:dyDescent="0.3">
      <c r="A253" s="17" t="s">
        <v>1556</v>
      </c>
      <c r="B253" s="17" t="s">
        <v>2522</v>
      </c>
      <c r="C253" s="17" t="s">
        <v>2523</v>
      </c>
      <c r="D253" s="17" t="s">
        <v>1783</v>
      </c>
      <c r="E253" s="17" t="s">
        <v>1558</v>
      </c>
      <c r="F253" s="17" t="s">
        <v>2524</v>
      </c>
      <c r="G253" s="18">
        <v>1</v>
      </c>
      <c r="H253" s="18">
        <v>1</v>
      </c>
      <c r="I253" s="19">
        <v>0</v>
      </c>
      <c r="J253" s="20">
        <v>0</v>
      </c>
      <c r="K253" s="21">
        <v>0</v>
      </c>
      <c r="L253" s="22">
        <v>1</v>
      </c>
      <c r="M253" s="37" t="s">
        <v>3656</v>
      </c>
      <c r="N253" s="37" t="s">
        <v>3644</v>
      </c>
      <c r="O253" s="37" t="s">
        <v>738</v>
      </c>
      <c r="P253" s="37" t="s">
        <v>3645</v>
      </c>
      <c r="Q253" s="37" t="s">
        <v>3658</v>
      </c>
      <c r="R253" s="39" t="s">
        <v>3646</v>
      </c>
      <c r="S253" s="41" t="s">
        <v>3683</v>
      </c>
      <c r="T253" s="41"/>
    </row>
    <row r="254" spans="1:20" x14ac:dyDescent="0.3">
      <c r="A254" s="17" t="s">
        <v>1109</v>
      </c>
      <c r="B254" s="17" t="s">
        <v>1110</v>
      </c>
      <c r="C254" s="17" t="s">
        <v>2069</v>
      </c>
      <c r="D254" s="17" t="s">
        <v>2070</v>
      </c>
      <c r="E254" s="17" t="s">
        <v>1225</v>
      </c>
      <c r="F254" s="17" t="s">
        <v>2525</v>
      </c>
      <c r="G254" s="18">
        <v>1</v>
      </c>
      <c r="H254" s="18">
        <v>4</v>
      </c>
      <c r="I254" s="19">
        <v>0</v>
      </c>
      <c r="J254" s="20">
        <v>0</v>
      </c>
      <c r="K254" s="21">
        <v>0</v>
      </c>
      <c r="L254" s="22">
        <v>1</v>
      </c>
      <c r="M254" s="37" t="s">
        <v>3668</v>
      </c>
      <c r="N254" s="37" t="s">
        <v>3644</v>
      </c>
      <c r="O254" s="37" t="s">
        <v>738</v>
      </c>
      <c r="P254" s="37" t="s">
        <v>3645</v>
      </c>
      <c r="Q254" s="37" t="s">
        <v>3645</v>
      </c>
      <c r="R254" s="39" t="s">
        <v>3646</v>
      </c>
      <c r="S254" s="41" t="s">
        <v>3683</v>
      </c>
      <c r="T254" s="41"/>
    </row>
    <row r="255" spans="1:20" x14ac:dyDescent="0.3">
      <c r="A255" s="17" t="s">
        <v>519</v>
      </c>
      <c r="B255" s="17" t="s">
        <v>2526</v>
      </c>
      <c r="C255" s="17" t="s">
        <v>2527</v>
      </c>
      <c r="D255" s="17" t="s">
        <v>2357</v>
      </c>
      <c r="E255" s="17" t="s">
        <v>518</v>
      </c>
      <c r="F255" s="17" t="s">
        <v>2528</v>
      </c>
      <c r="G255" s="18">
        <v>1</v>
      </c>
      <c r="H255" s="18">
        <v>10</v>
      </c>
      <c r="I255" s="19">
        <v>0</v>
      </c>
      <c r="J255" s="20">
        <v>0</v>
      </c>
      <c r="K255" s="21">
        <v>1</v>
      </c>
      <c r="L255" s="22">
        <v>0</v>
      </c>
      <c r="M255" s="37" t="s">
        <v>3660</v>
      </c>
      <c r="N255" s="37" t="s">
        <v>3644</v>
      </c>
      <c r="O255" s="37" t="s">
        <v>3661</v>
      </c>
      <c r="P255" s="37" t="s">
        <v>3645</v>
      </c>
      <c r="Q255" s="37" t="s">
        <v>3645</v>
      </c>
      <c r="R255" s="39" t="s">
        <v>3646</v>
      </c>
      <c r="S255" s="41" t="s">
        <v>3683</v>
      </c>
      <c r="T255" s="41"/>
    </row>
    <row r="256" spans="1:20" x14ac:dyDescent="0.3">
      <c r="A256" s="17" t="s">
        <v>2529</v>
      </c>
      <c r="B256" s="17" t="s">
        <v>2530</v>
      </c>
      <c r="C256" s="17" t="s">
        <v>1782</v>
      </c>
      <c r="D256" s="17" t="s">
        <v>2531</v>
      </c>
      <c r="E256" s="17" t="s">
        <v>392</v>
      </c>
      <c r="F256" s="17" t="s">
        <v>2532</v>
      </c>
      <c r="G256" s="18">
        <v>1</v>
      </c>
      <c r="H256" s="18">
        <v>2</v>
      </c>
      <c r="I256" s="19">
        <v>0</v>
      </c>
      <c r="J256" s="20">
        <v>1</v>
      </c>
      <c r="K256" s="21">
        <v>0</v>
      </c>
      <c r="L256" s="22">
        <v>0</v>
      </c>
      <c r="M256" s="37" t="s">
        <v>3660</v>
      </c>
      <c r="N256" s="37" t="s">
        <v>3644</v>
      </c>
      <c r="O256" s="37" t="s">
        <v>3661</v>
      </c>
      <c r="P256" s="37" t="s">
        <v>3645</v>
      </c>
      <c r="Q256" s="37" t="s">
        <v>3645</v>
      </c>
      <c r="R256" s="39" t="s">
        <v>3646</v>
      </c>
      <c r="S256" s="41" t="s">
        <v>3683</v>
      </c>
      <c r="T256" s="41"/>
    </row>
    <row r="257" spans="1:20" x14ac:dyDescent="0.3">
      <c r="A257" s="17" t="s">
        <v>1031</v>
      </c>
      <c r="B257" s="17" t="s">
        <v>1032</v>
      </c>
      <c r="C257" s="17" t="s">
        <v>1904</v>
      </c>
      <c r="D257" s="17" t="s">
        <v>2023</v>
      </c>
      <c r="E257" s="17" t="s">
        <v>742</v>
      </c>
      <c r="F257" s="17" t="s">
        <v>2533</v>
      </c>
      <c r="G257" s="18">
        <v>1</v>
      </c>
      <c r="H257" s="18">
        <v>3</v>
      </c>
      <c r="I257" s="19">
        <v>0</v>
      </c>
      <c r="J257" s="20">
        <v>0</v>
      </c>
      <c r="K257" s="21">
        <v>0</v>
      </c>
      <c r="L257" s="22">
        <v>1</v>
      </c>
      <c r="M257" s="37" t="s">
        <v>3643</v>
      </c>
      <c r="N257" s="37" t="s">
        <v>3644</v>
      </c>
      <c r="O257" s="37" t="s">
        <v>738</v>
      </c>
      <c r="P257" s="37" t="s">
        <v>3645</v>
      </c>
      <c r="Q257" s="37" t="s">
        <v>3645</v>
      </c>
      <c r="R257" s="39" t="s">
        <v>3646</v>
      </c>
      <c r="S257" s="41" t="s">
        <v>3680</v>
      </c>
      <c r="T257" s="41"/>
    </row>
    <row r="258" spans="1:20" x14ac:dyDescent="0.3">
      <c r="A258" s="17" t="s">
        <v>682</v>
      </c>
      <c r="B258" s="17" t="s">
        <v>2534</v>
      </c>
      <c r="C258" s="17" t="s">
        <v>2535</v>
      </c>
      <c r="D258" s="17" t="s">
        <v>1783</v>
      </c>
      <c r="E258" s="17" t="s">
        <v>288</v>
      </c>
      <c r="F258" s="17" t="s">
        <v>2536</v>
      </c>
      <c r="G258" s="18">
        <v>1</v>
      </c>
      <c r="H258" s="18">
        <v>3</v>
      </c>
      <c r="I258" s="19">
        <v>0</v>
      </c>
      <c r="J258" s="20">
        <v>0</v>
      </c>
      <c r="K258" s="21">
        <v>1</v>
      </c>
      <c r="L258" s="22">
        <v>0</v>
      </c>
      <c r="M258" s="37" t="s">
        <v>3660</v>
      </c>
      <c r="N258" s="37" t="s">
        <v>3644</v>
      </c>
      <c r="O258" s="37" t="s">
        <v>3661</v>
      </c>
      <c r="P258" s="37" t="s">
        <v>3645</v>
      </c>
      <c r="Q258" s="37" t="s">
        <v>3645</v>
      </c>
      <c r="R258" s="39" t="s">
        <v>3646</v>
      </c>
      <c r="S258" s="41" t="s">
        <v>3683</v>
      </c>
      <c r="T258" s="41"/>
    </row>
    <row r="259" spans="1:20" x14ac:dyDescent="0.3">
      <c r="A259" s="17" t="s">
        <v>2537</v>
      </c>
      <c r="B259" s="17" t="s">
        <v>2538</v>
      </c>
      <c r="C259" s="17" t="s">
        <v>2539</v>
      </c>
      <c r="D259" s="17" t="s">
        <v>1835</v>
      </c>
      <c r="E259" s="17" t="s">
        <v>2540</v>
      </c>
      <c r="F259" s="17" t="s">
        <v>2541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37" t="s">
        <v>3657</v>
      </c>
      <c r="N259" s="37" t="s">
        <v>3644</v>
      </c>
      <c r="O259" s="37" t="s">
        <v>3650</v>
      </c>
      <c r="P259" s="37" t="s">
        <v>3645</v>
      </c>
      <c r="Q259" s="37" t="s">
        <v>3645</v>
      </c>
      <c r="R259" s="39" t="s">
        <v>3652</v>
      </c>
      <c r="S259" s="41" t="s">
        <v>3682</v>
      </c>
      <c r="T259" s="41"/>
    </row>
    <row r="260" spans="1:20" x14ac:dyDescent="0.3">
      <c r="A260" s="17" t="s">
        <v>612</v>
      </c>
      <c r="B260" s="17" t="s">
        <v>2542</v>
      </c>
      <c r="C260" s="17" t="s">
        <v>2543</v>
      </c>
      <c r="D260" s="17" t="s">
        <v>2051</v>
      </c>
      <c r="E260" s="17" t="s">
        <v>615</v>
      </c>
      <c r="F260" s="17" t="s">
        <v>2544</v>
      </c>
      <c r="G260" s="18">
        <v>1</v>
      </c>
      <c r="H260" s="18">
        <v>2</v>
      </c>
      <c r="I260" s="19">
        <v>0</v>
      </c>
      <c r="J260" s="20">
        <v>0</v>
      </c>
      <c r="K260" s="21">
        <v>1</v>
      </c>
      <c r="L260" s="22">
        <v>0</v>
      </c>
      <c r="M260" s="37" t="s">
        <v>3660</v>
      </c>
      <c r="N260" s="37" t="s">
        <v>3644</v>
      </c>
      <c r="O260" s="37" t="s">
        <v>3661</v>
      </c>
      <c r="P260" s="37" t="s">
        <v>3645</v>
      </c>
      <c r="Q260" s="37" t="s">
        <v>3645</v>
      </c>
      <c r="R260" s="39" t="s">
        <v>3646</v>
      </c>
      <c r="S260" s="41" t="s">
        <v>3683</v>
      </c>
      <c r="T260" s="41"/>
    </row>
    <row r="261" spans="1:20" x14ac:dyDescent="0.3">
      <c r="A261" s="17" t="s">
        <v>910</v>
      </c>
      <c r="B261" s="17" t="s">
        <v>2545</v>
      </c>
      <c r="C261" s="17" t="s">
        <v>1904</v>
      </c>
      <c r="D261" s="17" t="s">
        <v>1802</v>
      </c>
      <c r="E261" s="17" t="s">
        <v>742</v>
      </c>
      <c r="F261" s="17" t="s">
        <v>2546</v>
      </c>
      <c r="G261" s="18">
        <v>1</v>
      </c>
      <c r="H261" s="18">
        <v>4</v>
      </c>
      <c r="I261" s="19">
        <v>0</v>
      </c>
      <c r="J261" s="20">
        <v>0</v>
      </c>
      <c r="K261" s="21">
        <v>0</v>
      </c>
      <c r="L261" s="22">
        <v>1</v>
      </c>
      <c r="M261" s="37" t="s">
        <v>3647</v>
      </c>
      <c r="N261" s="37" t="s">
        <v>3644</v>
      </c>
      <c r="O261" s="37" t="s">
        <v>738</v>
      </c>
      <c r="P261" s="37" t="s">
        <v>3645</v>
      </c>
      <c r="Q261" s="37" t="s">
        <v>3645</v>
      </c>
      <c r="R261" s="39" t="s">
        <v>3646</v>
      </c>
      <c r="S261" s="41" t="s">
        <v>3680</v>
      </c>
      <c r="T261" s="41"/>
    </row>
    <row r="262" spans="1:20" x14ac:dyDescent="0.3">
      <c r="A262" s="17" t="s">
        <v>660</v>
      </c>
      <c r="B262" s="17" t="s">
        <v>2510</v>
      </c>
      <c r="C262" s="17" t="s">
        <v>2195</v>
      </c>
      <c r="D262" s="17" t="s">
        <v>1783</v>
      </c>
      <c r="E262" s="17" t="s">
        <v>364</v>
      </c>
      <c r="F262" s="17" t="s">
        <v>2547</v>
      </c>
      <c r="G262" s="18">
        <v>1</v>
      </c>
      <c r="H262" s="18">
        <v>2</v>
      </c>
      <c r="I262" s="19">
        <v>0</v>
      </c>
      <c r="J262" s="20">
        <v>0</v>
      </c>
      <c r="K262" s="21">
        <v>1</v>
      </c>
      <c r="L262" s="22">
        <v>0</v>
      </c>
      <c r="M262" s="37" t="s">
        <v>3660</v>
      </c>
      <c r="N262" s="37" t="s">
        <v>3644</v>
      </c>
      <c r="O262" s="37" t="s">
        <v>3661</v>
      </c>
      <c r="P262" s="37" t="s">
        <v>3645</v>
      </c>
      <c r="Q262" s="37" t="s">
        <v>3645</v>
      </c>
      <c r="R262" s="39" t="s">
        <v>3646</v>
      </c>
      <c r="S262" s="41" t="s">
        <v>3683</v>
      </c>
      <c r="T262" s="41"/>
    </row>
    <row r="263" spans="1:20" x14ac:dyDescent="0.3">
      <c r="A263" s="17" t="s">
        <v>1645</v>
      </c>
      <c r="B263" s="17" t="s">
        <v>2548</v>
      </c>
      <c r="C263" s="17" t="s">
        <v>2549</v>
      </c>
      <c r="D263" s="17" t="s">
        <v>1783</v>
      </c>
      <c r="E263" s="17" t="s">
        <v>742</v>
      </c>
      <c r="F263" s="17" t="s">
        <v>2550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37" t="s">
        <v>3643</v>
      </c>
      <c r="N263" s="37" t="s">
        <v>3644</v>
      </c>
      <c r="O263" s="37" t="s">
        <v>738</v>
      </c>
      <c r="P263" s="37" t="s">
        <v>3645</v>
      </c>
      <c r="Q263" s="37" t="s">
        <v>3645</v>
      </c>
      <c r="R263" s="39" t="s">
        <v>3646</v>
      </c>
      <c r="S263" s="41" t="s">
        <v>3680</v>
      </c>
      <c r="T263" s="41"/>
    </row>
    <row r="264" spans="1:20" x14ac:dyDescent="0.3">
      <c r="A264" s="17" t="s">
        <v>279</v>
      </c>
      <c r="B264" s="17" t="s">
        <v>2551</v>
      </c>
      <c r="C264" s="17" t="s">
        <v>2552</v>
      </c>
      <c r="D264" s="17" t="s">
        <v>2553</v>
      </c>
      <c r="E264" s="17" t="s">
        <v>282</v>
      </c>
      <c r="F264" s="17" t="s">
        <v>2554</v>
      </c>
      <c r="G264" s="18">
        <v>1</v>
      </c>
      <c r="H264" s="18">
        <v>6</v>
      </c>
      <c r="I264" s="19">
        <v>0</v>
      </c>
      <c r="J264" s="20">
        <v>0</v>
      </c>
      <c r="K264" s="21">
        <v>1</v>
      </c>
      <c r="L264" s="22">
        <v>0</v>
      </c>
      <c r="M264" s="37" t="s">
        <v>3660</v>
      </c>
      <c r="N264" s="37" t="s">
        <v>3644</v>
      </c>
      <c r="O264" s="37" t="s">
        <v>3661</v>
      </c>
      <c r="P264" s="37" t="s">
        <v>3645</v>
      </c>
      <c r="Q264" s="37" t="s">
        <v>3667</v>
      </c>
      <c r="R264" s="39" t="s">
        <v>3646</v>
      </c>
      <c r="S264" s="41" t="s">
        <v>3683</v>
      </c>
      <c r="T264" s="41"/>
    </row>
    <row r="265" spans="1:20" x14ac:dyDescent="0.3">
      <c r="A265" s="17" t="s">
        <v>303</v>
      </c>
      <c r="B265" s="17" t="s">
        <v>2555</v>
      </c>
      <c r="C265" s="17" t="s">
        <v>2556</v>
      </c>
      <c r="D265" s="17" t="s">
        <v>1783</v>
      </c>
      <c r="E265" s="17" t="s">
        <v>306</v>
      </c>
      <c r="F265" s="17" t="s">
        <v>2557</v>
      </c>
      <c r="G265" s="18">
        <v>1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37" t="s">
        <v>3660</v>
      </c>
      <c r="N265" s="37" t="s">
        <v>3644</v>
      </c>
      <c r="O265" s="37" t="s">
        <v>3661</v>
      </c>
      <c r="P265" s="37" t="s">
        <v>3645</v>
      </c>
      <c r="Q265" s="37" t="s">
        <v>3645</v>
      </c>
      <c r="R265" s="39" t="s">
        <v>3646</v>
      </c>
      <c r="S265" s="41" t="s">
        <v>3683</v>
      </c>
      <c r="T265" s="41"/>
    </row>
    <row r="266" spans="1:20" x14ac:dyDescent="0.3">
      <c r="A266" s="17" t="s">
        <v>1163</v>
      </c>
      <c r="B266" s="17" t="s">
        <v>2558</v>
      </c>
      <c r="C266" s="17" t="s">
        <v>2559</v>
      </c>
      <c r="D266" s="17" t="s">
        <v>1783</v>
      </c>
      <c r="E266" s="17" t="s">
        <v>1165</v>
      </c>
      <c r="F266" s="17" t="s">
        <v>2560</v>
      </c>
      <c r="G266" s="18">
        <v>1</v>
      </c>
      <c r="H266" s="18">
        <v>3</v>
      </c>
      <c r="I266" s="19">
        <v>0</v>
      </c>
      <c r="J266" s="20">
        <v>0</v>
      </c>
      <c r="K266" s="21">
        <v>0</v>
      </c>
      <c r="L266" s="22">
        <v>1</v>
      </c>
      <c r="M266" s="37" t="s">
        <v>3656</v>
      </c>
      <c r="N266" s="37" t="s">
        <v>3644</v>
      </c>
      <c r="O266" s="37" t="s">
        <v>738</v>
      </c>
      <c r="P266" s="37" t="s">
        <v>3645</v>
      </c>
      <c r="Q266" s="37" t="s">
        <v>3645</v>
      </c>
      <c r="R266" s="39" t="s">
        <v>3646</v>
      </c>
      <c r="S266" s="41" t="s">
        <v>3683</v>
      </c>
      <c r="T266" s="41"/>
    </row>
    <row r="267" spans="1:20" x14ac:dyDescent="0.3">
      <c r="A267" s="17" t="s">
        <v>2561</v>
      </c>
      <c r="B267" s="17" t="s">
        <v>2562</v>
      </c>
      <c r="C267" s="17" t="s">
        <v>2563</v>
      </c>
      <c r="D267" s="17" t="s">
        <v>2564</v>
      </c>
      <c r="E267" s="17" t="s">
        <v>1855</v>
      </c>
      <c r="F267" s="17" t="s">
        <v>2565</v>
      </c>
      <c r="G267" s="18">
        <v>1</v>
      </c>
      <c r="H267" s="18">
        <v>10</v>
      </c>
      <c r="I267" s="19">
        <v>0</v>
      </c>
      <c r="J267" s="20">
        <v>1</v>
      </c>
      <c r="K267" s="21">
        <v>0</v>
      </c>
      <c r="L267" s="22">
        <v>0</v>
      </c>
      <c r="M267" s="37" t="s">
        <v>3654</v>
      </c>
      <c r="N267" s="37" t="s">
        <v>3666</v>
      </c>
      <c r="O267" s="37" t="s">
        <v>3666</v>
      </c>
      <c r="P267" s="37" t="s">
        <v>3645</v>
      </c>
      <c r="Q267" s="37" t="s">
        <v>3651</v>
      </c>
      <c r="R267" s="39" t="s">
        <v>3646</v>
      </c>
      <c r="S267" s="41" t="s">
        <v>3684</v>
      </c>
      <c r="T267" s="41"/>
    </row>
    <row r="268" spans="1:20" x14ac:dyDescent="0.3">
      <c r="A268" s="17" t="s">
        <v>2566</v>
      </c>
      <c r="B268" s="17" t="s">
        <v>2567</v>
      </c>
      <c r="C268" s="17" t="s">
        <v>2060</v>
      </c>
      <c r="D268" s="17" t="s">
        <v>1935</v>
      </c>
      <c r="E268" s="17" t="s">
        <v>1855</v>
      </c>
      <c r="F268" s="17" t="s">
        <v>2061</v>
      </c>
      <c r="G268" s="18">
        <v>1</v>
      </c>
      <c r="H268" s="18">
        <v>1</v>
      </c>
      <c r="I268" s="19">
        <v>1</v>
      </c>
      <c r="J268" s="20">
        <v>0</v>
      </c>
      <c r="K268" s="21">
        <v>0</v>
      </c>
      <c r="L268" s="22">
        <v>0</v>
      </c>
      <c r="M268" s="37" t="s">
        <v>3654</v>
      </c>
      <c r="N268" s="37" t="s">
        <v>3649</v>
      </c>
      <c r="O268" s="37" t="s">
        <v>3650</v>
      </c>
      <c r="P268" s="37" t="s">
        <v>3645</v>
      </c>
      <c r="Q268" s="37" t="s">
        <v>3651</v>
      </c>
      <c r="R268" s="39" t="s">
        <v>3652</v>
      </c>
      <c r="S268" s="41" t="s">
        <v>3681</v>
      </c>
      <c r="T268" s="41"/>
    </row>
    <row r="269" spans="1:20" x14ac:dyDescent="0.3">
      <c r="A269" s="17" t="s">
        <v>1675</v>
      </c>
      <c r="B269" s="17" t="s">
        <v>2235</v>
      </c>
      <c r="C269" s="17" t="s">
        <v>2568</v>
      </c>
      <c r="D269" s="17" t="s">
        <v>1783</v>
      </c>
      <c r="E269" s="17" t="s">
        <v>1677</v>
      </c>
      <c r="F269" s="17" t="s">
        <v>2569</v>
      </c>
      <c r="G269" s="18">
        <v>1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37" t="s">
        <v>3656</v>
      </c>
      <c r="N269" s="37" t="s">
        <v>3644</v>
      </c>
      <c r="O269" s="37" t="s">
        <v>738</v>
      </c>
      <c r="P269" s="37" t="s">
        <v>3645</v>
      </c>
      <c r="Q269" s="37" t="s">
        <v>3645</v>
      </c>
      <c r="R269" s="39" t="s">
        <v>3646</v>
      </c>
      <c r="S269" s="41" t="s">
        <v>3683</v>
      </c>
      <c r="T269" s="41"/>
    </row>
    <row r="270" spans="1:20" x14ac:dyDescent="0.3">
      <c r="A270" s="17" t="s">
        <v>966</v>
      </c>
      <c r="B270" s="17" t="s">
        <v>2570</v>
      </c>
      <c r="C270" s="17" t="s">
        <v>1782</v>
      </c>
      <c r="D270" s="17" t="s">
        <v>2023</v>
      </c>
      <c r="E270" s="17" t="s">
        <v>742</v>
      </c>
      <c r="F270" s="17" t="s">
        <v>2571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3647</v>
      </c>
      <c r="N270" s="37" t="s">
        <v>3644</v>
      </c>
      <c r="O270" s="37" t="s">
        <v>738</v>
      </c>
      <c r="P270" s="37" t="s">
        <v>3645</v>
      </c>
      <c r="Q270" s="37" t="s">
        <v>3645</v>
      </c>
      <c r="R270" s="39" t="s">
        <v>3646</v>
      </c>
      <c r="S270" s="41" t="s">
        <v>3680</v>
      </c>
      <c r="T270" s="41"/>
    </row>
    <row r="271" spans="1:20" x14ac:dyDescent="0.3">
      <c r="A271" s="17" t="s">
        <v>597</v>
      </c>
      <c r="B271" s="17" t="s">
        <v>598</v>
      </c>
      <c r="C271" s="17" t="s">
        <v>1782</v>
      </c>
      <c r="D271" s="17" t="s">
        <v>2572</v>
      </c>
      <c r="E271" s="17" t="s">
        <v>599</v>
      </c>
      <c r="F271" s="17" t="s">
        <v>2573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37" t="s">
        <v>3660</v>
      </c>
      <c r="N271" s="37" t="s">
        <v>3644</v>
      </c>
      <c r="O271" s="37" t="s">
        <v>3661</v>
      </c>
      <c r="P271" s="37" t="s">
        <v>3645</v>
      </c>
      <c r="Q271" s="37" t="s">
        <v>3645</v>
      </c>
      <c r="R271" s="39" t="s">
        <v>3646</v>
      </c>
      <c r="S271" s="41" t="s">
        <v>3683</v>
      </c>
      <c r="T271" s="41"/>
    </row>
    <row r="272" spans="1:20" x14ac:dyDescent="0.3">
      <c r="A272" s="17" t="s">
        <v>859</v>
      </c>
      <c r="B272" s="17" t="s">
        <v>860</v>
      </c>
      <c r="C272" s="17" t="s">
        <v>2574</v>
      </c>
      <c r="D272" s="17" t="s">
        <v>1844</v>
      </c>
      <c r="E272" s="17" t="s">
        <v>742</v>
      </c>
      <c r="F272" s="17" t="s">
        <v>2575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37" t="s">
        <v>3647</v>
      </c>
      <c r="N272" s="37" t="s">
        <v>3644</v>
      </c>
      <c r="O272" s="37" t="s">
        <v>738</v>
      </c>
      <c r="P272" s="37" t="s">
        <v>3645</v>
      </c>
      <c r="Q272" s="37" t="s">
        <v>3645</v>
      </c>
      <c r="R272" s="39" t="s">
        <v>3646</v>
      </c>
      <c r="S272" s="41" t="s">
        <v>3680</v>
      </c>
      <c r="T272" s="41"/>
    </row>
    <row r="273" spans="1:20" x14ac:dyDescent="0.3">
      <c r="A273" s="17" t="s">
        <v>1390</v>
      </c>
      <c r="B273" s="17" t="s">
        <v>1391</v>
      </c>
      <c r="C273" s="17" t="s">
        <v>1782</v>
      </c>
      <c r="D273" s="17" t="s">
        <v>1783</v>
      </c>
      <c r="E273" s="17" t="s">
        <v>1392</v>
      </c>
      <c r="F273" s="17" t="s">
        <v>2576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37" t="s">
        <v>3656</v>
      </c>
      <c r="N273" s="37" t="s">
        <v>3644</v>
      </c>
      <c r="O273" s="37" t="s">
        <v>738</v>
      </c>
      <c r="P273" s="37" t="s">
        <v>3645</v>
      </c>
      <c r="Q273" s="37" t="s">
        <v>3645</v>
      </c>
      <c r="R273" s="39" t="s">
        <v>3646</v>
      </c>
      <c r="S273" s="41" t="s">
        <v>3683</v>
      </c>
      <c r="T273" s="41"/>
    </row>
    <row r="274" spans="1:20" x14ac:dyDescent="0.3">
      <c r="A274" s="17" t="s">
        <v>2577</v>
      </c>
      <c r="B274" s="17" t="s">
        <v>2578</v>
      </c>
      <c r="C274" s="17" t="s">
        <v>2579</v>
      </c>
      <c r="D274" s="17" t="s">
        <v>2051</v>
      </c>
      <c r="E274" s="17" t="s">
        <v>262</v>
      </c>
      <c r="F274" s="17" t="s">
        <v>2580</v>
      </c>
      <c r="G274" s="18">
        <v>1</v>
      </c>
      <c r="H274" s="18">
        <v>3</v>
      </c>
      <c r="I274" s="19">
        <v>0</v>
      </c>
      <c r="J274" s="20">
        <v>1</v>
      </c>
      <c r="K274" s="21">
        <v>0</v>
      </c>
      <c r="L274" s="22">
        <v>0</v>
      </c>
      <c r="M274" s="37" t="s">
        <v>3657</v>
      </c>
      <c r="N274" s="37" t="s">
        <v>3644</v>
      </c>
      <c r="O274" s="37" t="s">
        <v>3650</v>
      </c>
      <c r="P274" s="37" t="s">
        <v>3645</v>
      </c>
      <c r="Q274" s="37" t="s">
        <v>3645</v>
      </c>
      <c r="R274" s="39" t="s">
        <v>3652</v>
      </c>
      <c r="S274" s="41" t="s">
        <v>3682</v>
      </c>
      <c r="T274" s="41"/>
    </row>
    <row r="275" spans="1:20" x14ac:dyDescent="0.3">
      <c r="A275" s="17" t="s">
        <v>505</v>
      </c>
      <c r="B275" s="17" t="s">
        <v>2581</v>
      </c>
      <c r="C275" s="17" t="s">
        <v>2063</v>
      </c>
      <c r="D275" s="17" t="s">
        <v>1783</v>
      </c>
      <c r="E275" s="17" t="s">
        <v>336</v>
      </c>
      <c r="F275" s="17" t="s">
        <v>2582</v>
      </c>
      <c r="G275" s="18">
        <v>1</v>
      </c>
      <c r="H275" s="18">
        <v>3</v>
      </c>
      <c r="I275" s="19">
        <v>0</v>
      </c>
      <c r="J275" s="20">
        <v>0</v>
      </c>
      <c r="K275" s="21">
        <v>1</v>
      </c>
      <c r="L275" s="22">
        <v>0</v>
      </c>
      <c r="M275" s="37" t="s">
        <v>3660</v>
      </c>
      <c r="N275" s="37" t="s">
        <v>3644</v>
      </c>
      <c r="O275" s="37" t="s">
        <v>3661</v>
      </c>
      <c r="P275" s="37" t="s">
        <v>3645</v>
      </c>
      <c r="Q275" s="37" t="s">
        <v>3658</v>
      </c>
      <c r="R275" s="39" t="s">
        <v>3646</v>
      </c>
      <c r="S275" s="41" t="s">
        <v>3683</v>
      </c>
      <c r="T275" s="41"/>
    </row>
    <row r="276" spans="1:20" x14ac:dyDescent="0.3">
      <c r="A276" s="17" t="s">
        <v>1672</v>
      </c>
      <c r="B276" s="17" t="s">
        <v>2583</v>
      </c>
      <c r="C276" s="17" t="s">
        <v>2584</v>
      </c>
      <c r="D276" s="17" t="s">
        <v>1783</v>
      </c>
      <c r="E276" s="17" t="s">
        <v>631</v>
      </c>
      <c r="F276" s="17" t="s">
        <v>2585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7" t="s">
        <v>3656</v>
      </c>
      <c r="N276" s="37" t="s">
        <v>3644</v>
      </c>
      <c r="O276" s="37" t="s">
        <v>738</v>
      </c>
      <c r="P276" s="37" t="s">
        <v>3645</v>
      </c>
      <c r="Q276" s="37" t="s">
        <v>3645</v>
      </c>
      <c r="R276" s="39" t="s">
        <v>3646</v>
      </c>
      <c r="S276" s="41" t="s">
        <v>3683</v>
      </c>
      <c r="T276" s="41"/>
    </row>
    <row r="277" spans="1:20" x14ac:dyDescent="0.3">
      <c r="A277" s="17" t="s">
        <v>309</v>
      </c>
      <c r="B277" s="17" t="s">
        <v>2586</v>
      </c>
      <c r="C277" s="17" t="s">
        <v>1782</v>
      </c>
      <c r="D277" s="17" t="s">
        <v>1783</v>
      </c>
      <c r="E277" s="17" t="s">
        <v>312</v>
      </c>
      <c r="F277" s="17" t="s">
        <v>2587</v>
      </c>
      <c r="G277" s="18">
        <v>1</v>
      </c>
      <c r="H277" s="18">
        <v>1</v>
      </c>
      <c r="I277" s="19">
        <v>0</v>
      </c>
      <c r="J277" s="20">
        <v>0</v>
      </c>
      <c r="K277" s="21">
        <v>1</v>
      </c>
      <c r="L277" s="22">
        <v>0</v>
      </c>
      <c r="M277" s="37" t="s">
        <v>3673</v>
      </c>
      <c r="N277" s="37" t="s">
        <v>3644</v>
      </c>
      <c r="O277" s="37" t="s">
        <v>3661</v>
      </c>
      <c r="P277" s="37" t="s">
        <v>3645</v>
      </c>
      <c r="Q277" s="37" t="s">
        <v>3645</v>
      </c>
      <c r="R277" s="39" t="s">
        <v>3646</v>
      </c>
      <c r="S277" s="41" t="s">
        <v>3683</v>
      </c>
      <c r="T277" s="41"/>
    </row>
    <row r="278" spans="1:20" x14ac:dyDescent="0.3">
      <c r="A278" s="17" t="s">
        <v>1246</v>
      </c>
      <c r="B278" s="17" t="s">
        <v>2588</v>
      </c>
      <c r="C278" s="17" t="s">
        <v>1782</v>
      </c>
      <c r="D278" s="17" t="s">
        <v>2589</v>
      </c>
      <c r="E278" s="17" t="s">
        <v>742</v>
      </c>
      <c r="F278" s="17" t="s">
        <v>2590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3647</v>
      </c>
      <c r="N278" s="37" t="s">
        <v>3644</v>
      </c>
      <c r="O278" s="37" t="s">
        <v>738</v>
      </c>
      <c r="P278" s="37" t="s">
        <v>3645</v>
      </c>
      <c r="Q278" s="37" t="s">
        <v>3645</v>
      </c>
      <c r="R278" s="39" t="s">
        <v>3646</v>
      </c>
      <c r="S278" s="41" t="s">
        <v>3680</v>
      </c>
      <c r="T278" s="41"/>
    </row>
    <row r="279" spans="1:20" x14ac:dyDescent="0.3">
      <c r="A279" s="17" t="s">
        <v>890</v>
      </c>
      <c r="B279" s="17" t="s">
        <v>2591</v>
      </c>
      <c r="C279" s="17" t="s">
        <v>2592</v>
      </c>
      <c r="D279" s="17" t="s">
        <v>1783</v>
      </c>
      <c r="E279" s="17" t="s">
        <v>892</v>
      </c>
      <c r="F279" s="17" t="s">
        <v>2593</v>
      </c>
      <c r="G279" s="18">
        <v>1</v>
      </c>
      <c r="H279" s="18">
        <v>2</v>
      </c>
      <c r="I279" s="19">
        <v>0</v>
      </c>
      <c r="J279" s="20">
        <v>0</v>
      </c>
      <c r="K279" s="21">
        <v>0</v>
      </c>
      <c r="L279" s="22">
        <v>1</v>
      </c>
      <c r="M279" s="37" t="s">
        <v>3656</v>
      </c>
      <c r="N279" s="37" t="s">
        <v>3644</v>
      </c>
      <c r="O279" s="37" t="s">
        <v>738</v>
      </c>
      <c r="P279" s="37" t="s">
        <v>3645</v>
      </c>
      <c r="Q279" s="37" t="s">
        <v>3645</v>
      </c>
      <c r="R279" s="39" t="s">
        <v>3646</v>
      </c>
      <c r="S279" s="41" t="s">
        <v>3683</v>
      </c>
      <c r="T279" s="41"/>
    </row>
    <row r="280" spans="1:20" x14ac:dyDescent="0.3">
      <c r="A280" s="17" t="s">
        <v>1550</v>
      </c>
      <c r="B280" s="17" t="s">
        <v>2594</v>
      </c>
      <c r="C280" s="17" t="s">
        <v>1782</v>
      </c>
      <c r="D280" s="17" t="s">
        <v>1783</v>
      </c>
      <c r="E280" s="17" t="s">
        <v>728</v>
      </c>
      <c r="F280" s="17" t="s">
        <v>2595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37" t="s">
        <v>3656</v>
      </c>
      <c r="N280" s="37" t="s">
        <v>3644</v>
      </c>
      <c r="O280" s="37" t="s">
        <v>738</v>
      </c>
      <c r="P280" s="37" t="s">
        <v>3645</v>
      </c>
      <c r="Q280" s="37" t="s">
        <v>3667</v>
      </c>
      <c r="R280" s="39" t="s">
        <v>3646</v>
      </c>
      <c r="S280" s="41" t="s">
        <v>3683</v>
      </c>
      <c r="T280" s="41"/>
    </row>
    <row r="281" spans="1:20" x14ac:dyDescent="0.3">
      <c r="A281" s="17" t="s">
        <v>2596</v>
      </c>
      <c r="B281" s="17" t="s">
        <v>2597</v>
      </c>
      <c r="C281" s="17" t="s">
        <v>2598</v>
      </c>
      <c r="D281" s="17" t="s">
        <v>1783</v>
      </c>
      <c r="E281" s="17" t="s">
        <v>455</v>
      </c>
      <c r="F281" s="17" t="s">
        <v>2599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37" t="s">
        <v>3657</v>
      </c>
      <c r="N281" s="37" t="s">
        <v>3644</v>
      </c>
      <c r="O281" s="37" t="s">
        <v>3650</v>
      </c>
      <c r="P281" s="37" t="s">
        <v>3645</v>
      </c>
      <c r="Q281" s="37" t="s">
        <v>3658</v>
      </c>
      <c r="R281" s="39" t="s">
        <v>3652</v>
      </c>
      <c r="S281" s="41" t="s">
        <v>3682</v>
      </c>
      <c r="T281" s="41"/>
    </row>
    <row r="282" spans="1:20" x14ac:dyDescent="0.3">
      <c r="A282" s="17" t="s">
        <v>1166</v>
      </c>
      <c r="B282" s="17" t="s">
        <v>2600</v>
      </c>
      <c r="C282" s="17" t="s">
        <v>2601</v>
      </c>
      <c r="D282" s="17" t="s">
        <v>2176</v>
      </c>
      <c r="E282" s="17" t="s">
        <v>742</v>
      </c>
      <c r="F282" s="17" t="s">
        <v>2602</v>
      </c>
      <c r="G282" s="18">
        <v>1</v>
      </c>
      <c r="H282" s="18">
        <v>1</v>
      </c>
      <c r="I282" s="19">
        <v>0</v>
      </c>
      <c r="J282" s="20">
        <v>0</v>
      </c>
      <c r="K282" s="21">
        <v>0</v>
      </c>
      <c r="L282" s="22">
        <v>1</v>
      </c>
      <c r="M282" s="37" t="s">
        <v>3647</v>
      </c>
      <c r="N282" s="37" t="s">
        <v>3644</v>
      </c>
      <c r="O282" s="37" t="s">
        <v>738</v>
      </c>
      <c r="P282" s="37" t="s">
        <v>3645</v>
      </c>
      <c r="Q282" s="37" t="s">
        <v>3645</v>
      </c>
      <c r="R282" s="39" t="s">
        <v>3646</v>
      </c>
      <c r="S282" s="41" t="s">
        <v>3680</v>
      </c>
      <c r="T282" s="41"/>
    </row>
    <row r="283" spans="1:20" x14ac:dyDescent="0.3">
      <c r="A283" s="17" t="s">
        <v>845</v>
      </c>
      <c r="B283" s="17" t="s">
        <v>2603</v>
      </c>
      <c r="C283" s="17" t="s">
        <v>1782</v>
      </c>
      <c r="D283" s="17" t="s">
        <v>2023</v>
      </c>
      <c r="E283" s="17" t="s">
        <v>742</v>
      </c>
      <c r="F283" s="17" t="s">
        <v>2604</v>
      </c>
      <c r="G283" s="18">
        <v>1</v>
      </c>
      <c r="H283" s="18">
        <v>1</v>
      </c>
      <c r="I283" s="19">
        <v>0</v>
      </c>
      <c r="J283" s="20">
        <v>0</v>
      </c>
      <c r="K283" s="21">
        <v>0</v>
      </c>
      <c r="L283" s="22">
        <v>1</v>
      </c>
      <c r="M283" s="37" t="s">
        <v>3647</v>
      </c>
      <c r="N283" s="37" t="s">
        <v>3644</v>
      </c>
      <c r="O283" s="37" t="s">
        <v>738</v>
      </c>
      <c r="P283" s="37" t="s">
        <v>3645</v>
      </c>
      <c r="Q283" s="37" t="s">
        <v>3645</v>
      </c>
      <c r="R283" s="39" t="s">
        <v>3646</v>
      </c>
      <c r="S283" s="41" t="s">
        <v>3680</v>
      </c>
      <c r="T283" s="41"/>
    </row>
    <row r="284" spans="1:20" x14ac:dyDescent="0.3">
      <c r="A284" s="17" t="s">
        <v>2605</v>
      </c>
      <c r="B284" s="17" t="s">
        <v>2606</v>
      </c>
      <c r="C284" s="17" t="s">
        <v>2607</v>
      </c>
      <c r="D284" s="17" t="s">
        <v>2608</v>
      </c>
      <c r="E284" s="17" t="s">
        <v>435</v>
      </c>
      <c r="F284" s="17" t="s">
        <v>2609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37" t="s">
        <v>3664</v>
      </c>
      <c r="N284" s="37" t="s">
        <v>3644</v>
      </c>
      <c r="O284" s="37" t="s">
        <v>3650</v>
      </c>
      <c r="P284" s="37" t="s">
        <v>3645</v>
      </c>
      <c r="Q284" s="37" t="s">
        <v>3645</v>
      </c>
      <c r="R284" s="39" t="s">
        <v>3652</v>
      </c>
      <c r="S284" s="41" t="s">
        <v>3682</v>
      </c>
      <c r="T284" s="41"/>
    </row>
    <row r="285" spans="1:20" x14ac:dyDescent="0.3">
      <c r="A285" s="17" t="s">
        <v>1195</v>
      </c>
      <c r="B285" s="17" t="s">
        <v>1196</v>
      </c>
      <c r="C285" s="17" t="s">
        <v>1782</v>
      </c>
      <c r="D285" s="17" t="s">
        <v>1815</v>
      </c>
      <c r="E285" s="17" t="s">
        <v>742</v>
      </c>
      <c r="F285" s="17" t="s">
        <v>2610</v>
      </c>
      <c r="G285" s="18">
        <v>1</v>
      </c>
      <c r="H285" s="18">
        <v>2</v>
      </c>
      <c r="I285" s="19">
        <v>0</v>
      </c>
      <c r="J285" s="20">
        <v>0</v>
      </c>
      <c r="K285" s="21">
        <v>0</v>
      </c>
      <c r="L285" s="22">
        <v>1</v>
      </c>
      <c r="M285" s="37" t="s">
        <v>3647</v>
      </c>
      <c r="N285" s="37" t="s">
        <v>3644</v>
      </c>
      <c r="O285" s="37" t="s">
        <v>738</v>
      </c>
      <c r="P285" s="37" t="s">
        <v>3645</v>
      </c>
      <c r="Q285" s="37" t="s">
        <v>3645</v>
      </c>
      <c r="R285" s="39" t="s">
        <v>3646</v>
      </c>
      <c r="S285" s="41" t="s">
        <v>3680</v>
      </c>
      <c r="T285" s="41"/>
    </row>
    <row r="286" spans="1:20" x14ac:dyDescent="0.3">
      <c r="A286" s="17" t="s">
        <v>459</v>
      </c>
      <c r="B286" s="17" t="s">
        <v>2611</v>
      </c>
      <c r="C286" s="17" t="s">
        <v>1782</v>
      </c>
      <c r="D286" s="17" t="s">
        <v>1783</v>
      </c>
      <c r="E286" s="17" t="s">
        <v>462</v>
      </c>
      <c r="F286" s="17" t="s">
        <v>2612</v>
      </c>
      <c r="G286" s="18">
        <v>1</v>
      </c>
      <c r="H286" s="18">
        <v>2</v>
      </c>
      <c r="I286" s="19">
        <v>0</v>
      </c>
      <c r="J286" s="20">
        <v>0</v>
      </c>
      <c r="K286" s="21">
        <v>1</v>
      </c>
      <c r="L286" s="22">
        <v>0</v>
      </c>
      <c r="M286" s="37" t="s">
        <v>3660</v>
      </c>
      <c r="N286" s="37" t="s">
        <v>3644</v>
      </c>
      <c r="O286" s="37" t="s">
        <v>3661</v>
      </c>
      <c r="P286" s="37" t="s">
        <v>3645</v>
      </c>
      <c r="Q286" s="37" t="s">
        <v>3645</v>
      </c>
      <c r="R286" s="39" t="s">
        <v>3646</v>
      </c>
      <c r="S286" s="41" t="s">
        <v>3683</v>
      </c>
      <c r="T286" s="41"/>
    </row>
    <row r="287" spans="1:20" x14ac:dyDescent="0.3">
      <c r="A287" s="17" t="s">
        <v>1694</v>
      </c>
      <c r="B287" s="17" t="s">
        <v>2613</v>
      </c>
      <c r="C287" s="17" t="s">
        <v>1782</v>
      </c>
      <c r="D287" s="17" t="s">
        <v>1783</v>
      </c>
      <c r="E287" s="17" t="s">
        <v>247</v>
      </c>
      <c r="F287" s="17" t="s">
        <v>2614</v>
      </c>
      <c r="G287" s="18">
        <v>1</v>
      </c>
      <c r="H287" s="18">
        <v>2</v>
      </c>
      <c r="I287" s="19">
        <v>0</v>
      </c>
      <c r="J287" s="20">
        <v>0</v>
      </c>
      <c r="K287" s="21">
        <v>0</v>
      </c>
      <c r="L287" s="22">
        <v>1</v>
      </c>
      <c r="M287" s="37" t="s">
        <v>3656</v>
      </c>
      <c r="N287" s="37" t="s">
        <v>3644</v>
      </c>
      <c r="O287" s="37" t="s">
        <v>738</v>
      </c>
      <c r="P287" s="37" t="s">
        <v>3645</v>
      </c>
      <c r="Q287" s="37" t="s">
        <v>3645</v>
      </c>
      <c r="R287" s="39" t="s">
        <v>3646</v>
      </c>
      <c r="S287" s="41" t="s">
        <v>3683</v>
      </c>
      <c r="T287" s="41"/>
    </row>
    <row r="288" spans="1:20" x14ac:dyDescent="0.3">
      <c r="A288" s="17" t="s">
        <v>1055</v>
      </c>
      <c r="B288" s="17" t="s">
        <v>2615</v>
      </c>
      <c r="C288" s="17" t="s">
        <v>2616</v>
      </c>
      <c r="D288" s="17" t="s">
        <v>2617</v>
      </c>
      <c r="E288" s="17" t="s">
        <v>631</v>
      </c>
      <c r="F288" s="17" t="s">
        <v>2618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7" t="s">
        <v>3656</v>
      </c>
      <c r="N288" s="37" t="s">
        <v>3644</v>
      </c>
      <c r="O288" s="37" t="s">
        <v>738</v>
      </c>
      <c r="P288" s="37" t="s">
        <v>3645</v>
      </c>
      <c r="Q288" s="37" t="s">
        <v>3645</v>
      </c>
      <c r="R288" s="39" t="s">
        <v>3646</v>
      </c>
      <c r="S288" s="41" t="s">
        <v>3683</v>
      </c>
      <c r="T288" s="41"/>
    </row>
    <row r="289" spans="1:20" x14ac:dyDescent="0.3">
      <c r="A289" s="17" t="s">
        <v>1728</v>
      </c>
      <c r="B289" s="17" t="s">
        <v>2619</v>
      </c>
      <c r="C289" s="17" t="s">
        <v>1782</v>
      </c>
      <c r="D289" s="17" t="s">
        <v>2620</v>
      </c>
      <c r="E289" s="17" t="s">
        <v>742</v>
      </c>
      <c r="F289" s="17" t="s">
        <v>2621</v>
      </c>
      <c r="G289" s="18">
        <v>1</v>
      </c>
      <c r="H289" s="18">
        <v>1</v>
      </c>
      <c r="I289" s="19">
        <v>0</v>
      </c>
      <c r="J289" s="20">
        <v>0</v>
      </c>
      <c r="K289" s="21">
        <v>0</v>
      </c>
      <c r="L289" s="22">
        <v>1</v>
      </c>
      <c r="M289" s="37" t="s">
        <v>3647</v>
      </c>
      <c r="N289" s="37" t="s">
        <v>3644</v>
      </c>
      <c r="O289" s="37" t="s">
        <v>738</v>
      </c>
      <c r="P289" s="37" t="s">
        <v>3645</v>
      </c>
      <c r="Q289" s="37" t="s">
        <v>3645</v>
      </c>
      <c r="R289" s="39" t="s">
        <v>3646</v>
      </c>
      <c r="S289" s="41" t="s">
        <v>3680</v>
      </c>
      <c r="T289" s="41"/>
    </row>
    <row r="290" spans="1:20" x14ac:dyDescent="0.3">
      <c r="A290" s="17" t="s">
        <v>593</v>
      </c>
      <c r="B290" s="17" t="s">
        <v>2622</v>
      </c>
      <c r="C290" s="17" t="s">
        <v>2623</v>
      </c>
      <c r="D290" s="17" t="s">
        <v>1783</v>
      </c>
      <c r="E290" s="17" t="s">
        <v>592</v>
      </c>
      <c r="F290" s="17" t="s">
        <v>2624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37" t="s">
        <v>3660</v>
      </c>
      <c r="N290" s="37" t="s">
        <v>3644</v>
      </c>
      <c r="O290" s="37" t="s">
        <v>3661</v>
      </c>
      <c r="P290" s="37" t="s">
        <v>3645</v>
      </c>
      <c r="Q290" s="37" t="s">
        <v>3645</v>
      </c>
      <c r="R290" s="39" t="s">
        <v>3646</v>
      </c>
      <c r="S290" s="41" t="s">
        <v>3683</v>
      </c>
      <c r="T290" s="41"/>
    </row>
    <row r="291" spans="1:20" x14ac:dyDescent="0.3">
      <c r="A291" s="17" t="s">
        <v>2625</v>
      </c>
      <c r="B291" s="17" t="s">
        <v>2626</v>
      </c>
      <c r="C291" s="17" t="s">
        <v>1982</v>
      </c>
      <c r="D291" s="17" t="s">
        <v>2627</v>
      </c>
      <c r="E291" s="17" t="s">
        <v>604</v>
      </c>
      <c r="F291" s="17" t="s">
        <v>2628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7" t="s">
        <v>3657</v>
      </c>
      <c r="N291" s="37" t="s">
        <v>3644</v>
      </c>
      <c r="O291" s="37" t="s">
        <v>3650</v>
      </c>
      <c r="P291" s="37" t="s">
        <v>3645</v>
      </c>
      <c r="Q291" s="37" t="s">
        <v>3645</v>
      </c>
      <c r="R291" s="39" t="s">
        <v>3652</v>
      </c>
      <c r="S291" s="41" t="s">
        <v>3682</v>
      </c>
      <c r="T291" s="41"/>
    </row>
    <row r="292" spans="1:20" x14ac:dyDescent="0.3">
      <c r="A292" s="17" t="s">
        <v>667</v>
      </c>
      <c r="B292" s="17" t="s">
        <v>668</v>
      </c>
      <c r="C292" s="17" t="s">
        <v>2629</v>
      </c>
      <c r="D292" s="17" t="s">
        <v>1783</v>
      </c>
      <c r="E292" s="17" t="s">
        <v>300</v>
      </c>
      <c r="F292" s="17" t="s">
        <v>2630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37" t="s">
        <v>3660</v>
      </c>
      <c r="N292" s="37" t="s">
        <v>3644</v>
      </c>
      <c r="O292" s="37" t="s">
        <v>3661</v>
      </c>
      <c r="P292" s="37" t="s">
        <v>3645</v>
      </c>
      <c r="Q292" s="37" t="s">
        <v>3645</v>
      </c>
      <c r="R292" s="39" t="s">
        <v>3646</v>
      </c>
      <c r="S292" s="41" t="s">
        <v>3683</v>
      </c>
      <c r="T292" s="41"/>
    </row>
    <row r="293" spans="1:20" x14ac:dyDescent="0.3">
      <c r="A293" s="17" t="s">
        <v>1236</v>
      </c>
      <c r="B293" s="17" t="s">
        <v>2631</v>
      </c>
      <c r="C293" s="17" t="s">
        <v>1782</v>
      </c>
      <c r="D293" s="17" t="s">
        <v>2023</v>
      </c>
      <c r="E293" s="17" t="s">
        <v>742</v>
      </c>
      <c r="F293" s="17" t="s">
        <v>2632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37" t="s">
        <v>3643</v>
      </c>
      <c r="N293" s="37" t="s">
        <v>3644</v>
      </c>
      <c r="O293" s="37" t="s">
        <v>738</v>
      </c>
      <c r="P293" s="37" t="s">
        <v>3645</v>
      </c>
      <c r="Q293" s="37" t="s">
        <v>3645</v>
      </c>
      <c r="R293" s="39" t="s">
        <v>3646</v>
      </c>
      <c r="S293" s="41" t="s">
        <v>3680</v>
      </c>
      <c r="T293" s="41"/>
    </row>
    <row r="294" spans="1:20" x14ac:dyDescent="0.3">
      <c r="A294" s="17" t="s">
        <v>1124</v>
      </c>
      <c r="B294" s="17" t="s">
        <v>2633</v>
      </c>
      <c r="C294" s="17" t="s">
        <v>1782</v>
      </c>
      <c r="D294" s="17" t="s">
        <v>1815</v>
      </c>
      <c r="E294" s="17" t="s">
        <v>742</v>
      </c>
      <c r="F294" s="17" t="s">
        <v>2634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37" t="s">
        <v>3643</v>
      </c>
      <c r="N294" s="37" t="s">
        <v>3644</v>
      </c>
      <c r="O294" s="37" t="s">
        <v>738</v>
      </c>
      <c r="P294" s="37" t="s">
        <v>3645</v>
      </c>
      <c r="Q294" s="37" t="s">
        <v>3645</v>
      </c>
      <c r="R294" s="39" t="s">
        <v>3646</v>
      </c>
      <c r="S294" s="41" t="s">
        <v>3680</v>
      </c>
      <c r="T294" s="41"/>
    </row>
    <row r="295" spans="1:20" x14ac:dyDescent="0.3">
      <c r="A295" s="17" t="s">
        <v>1648</v>
      </c>
      <c r="B295" s="17" t="s">
        <v>2635</v>
      </c>
      <c r="C295" s="17" t="s">
        <v>1778</v>
      </c>
      <c r="D295" s="17" t="s">
        <v>1807</v>
      </c>
      <c r="E295" s="17" t="s">
        <v>742</v>
      </c>
      <c r="F295" s="17" t="s">
        <v>2636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37" t="s">
        <v>3643</v>
      </c>
      <c r="N295" s="37" t="s">
        <v>3644</v>
      </c>
      <c r="O295" s="37" t="s">
        <v>738</v>
      </c>
      <c r="P295" s="37" t="s">
        <v>3645</v>
      </c>
      <c r="Q295" s="37" t="s">
        <v>3645</v>
      </c>
      <c r="R295" s="39" t="s">
        <v>3646</v>
      </c>
      <c r="S295" s="41" t="s">
        <v>3680</v>
      </c>
      <c r="T295" s="41"/>
    </row>
    <row r="296" spans="1:20" x14ac:dyDescent="0.3">
      <c r="A296" s="17" t="s">
        <v>1300</v>
      </c>
      <c r="B296" s="17" t="s">
        <v>2637</v>
      </c>
      <c r="C296" s="17" t="s">
        <v>1782</v>
      </c>
      <c r="D296" s="17" t="s">
        <v>2023</v>
      </c>
      <c r="E296" s="17" t="s">
        <v>742</v>
      </c>
      <c r="F296" s="17" t="s">
        <v>2638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7" t="s">
        <v>3643</v>
      </c>
      <c r="N296" s="37" t="s">
        <v>3644</v>
      </c>
      <c r="O296" s="37" t="s">
        <v>738</v>
      </c>
      <c r="P296" s="37" t="s">
        <v>3645</v>
      </c>
      <c r="Q296" s="37" t="s">
        <v>3645</v>
      </c>
      <c r="R296" s="39" t="s">
        <v>3646</v>
      </c>
      <c r="S296" s="41" t="s">
        <v>3680</v>
      </c>
      <c r="T296" s="41"/>
    </row>
    <row r="297" spans="1:20" x14ac:dyDescent="0.3">
      <c r="A297" s="17" t="s">
        <v>1273</v>
      </c>
      <c r="B297" s="17" t="s">
        <v>2639</v>
      </c>
      <c r="C297" s="17" t="s">
        <v>1782</v>
      </c>
      <c r="D297" s="17" t="s">
        <v>1815</v>
      </c>
      <c r="E297" s="17" t="s">
        <v>742</v>
      </c>
      <c r="F297" s="17" t="s">
        <v>2640</v>
      </c>
      <c r="G297" s="18">
        <v>1</v>
      </c>
      <c r="H297" s="18">
        <v>1</v>
      </c>
      <c r="I297" s="19">
        <v>0</v>
      </c>
      <c r="J297" s="20">
        <v>0</v>
      </c>
      <c r="K297" s="21">
        <v>0</v>
      </c>
      <c r="L297" s="22">
        <v>1</v>
      </c>
      <c r="M297" s="37" t="s">
        <v>3643</v>
      </c>
      <c r="N297" s="37" t="s">
        <v>3644</v>
      </c>
      <c r="O297" s="37" t="s">
        <v>738</v>
      </c>
      <c r="P297" s="37" t="s">
        <v>3645</v>
      </c>
      <c r="Q297" s="37" t="s">
        <v>3645</v>
      </c>
      <c r="R297" s="39" t="s">
        <v>3646</v>
      </c>
      <c r="S297" s="41" t="s">
        <v>3680</v>
      </c>
      <c r="T297" s="41"/>
    </row>
    <row r="298" spans="1:20" x14ac:dyDescent="0.3">
      <c r="A298" s="17" t="s">
        <v>650</v>
      </c>
      <c r="B298" s="17" t="s">
        <v>2641</v>
      </c>
      <c r="C298" s="17" t="s">
        <v>2195</v>
      </c>
      <c r="D298" s="17" t="s">
        <v>1783</v>
      </c>
      <c r="E298" s="17" t="s">
        <v>364</v>
      </c>
      <c r="F298" s="17" t="s">
        <v>2642</v>
      </c>
      <c r="G298" s="18">
        <v>1</v>
      </c>
      <c r="H298" s="18">
        <v>5</v>
      </c>
      <c r="I298" s="19">
        <v>0</v>
      </c>
      <c r="J298" s="20">
        <v>0</v>
      </c>
      <c r="K298" s="21">
        <v>1</v>
      </c>
      <c r="L298" s="22">
        <v>0</v>
      </c>
      <c r="M298" s="37" t="s">
        <v>3660</v>
      </c>
      <c r="N298" s="37" t="s">
        <v>3644</v>
      </c>
      <c r="O298" s="37" t="s">
        <v>3661</v>
      </c>
      <c r="P298" s="37" t="s">
        <v>3645</v>
      </c>
      <c r="Q298" s="37" t="s">
        <v>3645</v>
      </c>
      <c r="R298" s="39" t="s">
        <v>3646</v>
      </c>
      <c r="S298" s="41" t="s">
        <v>3683</v>
      </c>
      <c r="T298" s="41"/>
    </row>
    <row r="299" spans="1:20" x14ac:dyDescent="0.3">
      <c r="A299" s="17" t="s">
        <v>1337</v>
      </c>
      <c r="B299" s="17" t="s">
        <v>2643</v>
      </c>
      <c r="C299" s="17" t="s">
        <v>1782</v>
      </c>
      <c r="D299" s="17" t="s">
        <v>2023</v>
      </c>
      <c r="E299" s="17" t="s">
        <v>742</v>
      </c>
      <c r="F299" s="17" t="s">
        <v>2644</v>
      </c>
      <c r="G299" s="18">
        <v>1</v>
      </c>
      <c r="H299" s="18">
        <v>2</v>
      </c>
      <c r="I299" s="19">
        <v>0</v>
      </c>
      <c r="J299" s="20">
        <v>0</v>
      </c>
      <c r="K299" s="21">
        <v>0</v>
      </c>
      <c r="L299" s="22">
        <v>1</v>
      </c>
      <c r="M299" s="37" t="s">
        <v>3643</v>
      </c>
      <c r="N299" s="37" t="s">
        <v>3644</v>
      </c>
      <c r="O299" s="37" t="s">
        <v>738</v>
      </c>
      <c r="P299" s="37" t="s">
        <v>3645</v>
      </c>
      <c r="Q299" s="37" t="s">
        <v>3645</v>
      </c>
      <c r="R299" s="39" t="s">
        <v>3646</v>
      </c>
      <c r="S299" s="41" t="s">
        <v>3680</v>
      </c>
      <c r="T299" s="41"/>
    </row>
    <row r="300" spans="1:20" x14ac:dyDescent="0.3">
      <c r="A300" s="17" t="s">
        <v>2645</v>
      </c>
      <c r="B300" s="17" t="s">
        <v>2646</v>
      </c>
      <c r="C300" s="17" t="s">
        <v>2647</v>
      </c>
      <c r="D300" s="17" t="s">
        <v>1807</v>
      </c>
      <c r="E300" s="17" t="s">
        <v>2648</v>
      </c>
      <c r="F300" s="17" t="s">
        <v>2649</v>
      </c>
      <c r="G300" s="18">
        <v>1</v>
      </c>
      <c r="H300" s="18">
        <v>6</v>
      </c>
      <c r="I300" s="19">
        <v>1</v>
      </c>
      <c r="J300" s="20">
        <v>0</v>
      </c>
      <c r="K300" s="21">
        <v>0</v>
      </c>
      <c r="L300" s="22">
        <v>0</v>
      </c>
      <c r="M300" s="37" t="s">
        <v>3664</v>
      </c>
      <c r="N300" s="37" t="s">
        <v>3644</v>
      </c>
      <c r="O300" s="37" t="s">
        <v>3650</v>
      </c>
      <c r="P300" s="37" t="s">
        <v>3645</v>
      </c>
      <c r="Q300" s="37" t="s">
        <v>3667</v>
      </c>
      <c r="R300" s="39" t="s">
        <v>3652</v>
      </c>
      <c r="S300" s="41" t="s">
        <v>3682</v>
      </c>
      <c r="T300" s="41"/>
    </row>
    <row r="301" spans="1:20" x14ac:dyDescent="0.3">
      <c r="A301" s="17" t="s">
        <v>884</v>
      </c>
      <c r="B301" s="17" t="s">
        <v>2650</v>
      </c>
      <c r="C301" s="17" t="s">
        <v>1904</v>
      </c>
      <c r="D301" s="17" t="s">
        <v>1802</v>
      </c>
      <c r="E301" s="17" t="s">
        <v>742</v>
      </c>
      <c r="F301" s="17" t="s">
        <v>2651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37" t="s">
        <v>3647</v>
      </c>
      <c r="N301" s="37" t="s">
        <v>3644</v>
      </c>
      <c r="O301" s="37" t="s">
        <v>738</v>
      </c>
      <c r="P301" s="37" t="s">
        <v>3645</v>
      </c>
      <c r="Q301" s="37" t="s">
        <v>3645</v>
      </c>
      <c r="R301" s="39" t="s">
        <v>3646</v>
      </c>
      <c r="S301" s="41" t="s">
        <v>3680</v>
      </c>
      <c r="T301" s="41"/>
    </row>
    <row r="302" spans="1:20" x14ac:dyDescent="0.3">
      <c r="A302" s="17" t="s">
        <v>1569</v>
      </c>
      <c r="B302" s="17" t="s">
        <v>2652</v>
      </c>
      <c r="C302" s="17" t="s">
        <v>1904</v>
      </c>
      <c r="D302" s="17" t="s">
        <v>1815</v>
      </c>
      <c r="E302" s="17" t="s">
        <v>742</v>
      </c>
      <c r="F302" s="17" t="s">
        <v>2653</v>
      </c>
      <c r="G302" s="18">
        <v>1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37" t="s">
        <v>3647</v>
      </c>
      <c r="N302" s="37" t="s">
        <v>3644</v>
      </c>
      <c r="O302" s="37" t="s">
        <v>738</v>
      </c>
      <c r="P302" s="37" t="s">
        <v>3645</v>
      </c>
      <c r="Q302" s="37" t="s">
        <v>3645</v>
      </c>
      <c r="R302" s="39" t="s">
        <v>3646</v>
      </c>
      <c r="S302" s="41" t="s">
        <v>3680</v>
      </c>
      <c r="T302" s="41"/>
    </row>
    <row r="303" spans="1:20" x14ac:dyDescent="0.3">
      <c r="A303" s="17" t="s">
        <v>2654</v>
      </c>
      <c r="B303" s="17" t="s">
        <v>2655</v>
      </c>
      <c r="C303" s="17" t="s">
        <v>1782</v>
      </c>
      <c r="D303" s="17" t="s">
        <v>1783</v>
      </c>
      <c r="E303" s="17" t="s">
        <v>513</v>
      </c>
      <c r="F303" s="17" t="s">
        <v>2656</v>
      </c>
      <c r="G303" s="18">
        <v>1</v>
      </c>
      <c r="H303" s="18">
        <v>20</v>
      </c>
      <c r="I303" s="19">
        <v>0</v>
      </c>
      <c r="J303" s="20">
        <v>1</v>
      </c>
      <c r="K303" s="21">
        <v>0</v>
      </c>
      <c r="L303" s="22">
        <v>0</v>
      </c>
      <c r="M303" s="37" t="s">
        <v>3657</v>
      </c>
      <c r="N303" s="37" t="s">
        <v>3644</v>
      </c>
      <c r="O303" s="37" t="s">
        <v>3650</v>
      </c>
      <c r="P303" s="37" t="s">
        <v>3645</v>
      </c>
      <c r="Q303" s="37" t="s">
        <v>3658</v>
      </c>
      <c r="R303" s="39" t="s">
        <v>3652</v>
      </c>
      <c r="S303" s="41" t="s">
        <v>3682</v>
      </c>
      <c r="T303" s="41"/>
    </row>
    <row r="304" spans="1:20" x14ac:dyDescent="0.3">
      <c r="A304" s="17" t="s">
        <v>1386</v>
      </c>
      <c r="B304" s="17" t="s">
        <v>2657</v>
      </c>
      <c r="C304" s="17" t="s">
        <v>1982</v>
      </c>
      <c r="D304" s="17" t="s">
        <v>1783</v>
      </c>
      <c r="E304" s="17" t="s">
        <v>631</v>
      </c>
      <c r="F304" s="17" t="s">
        <v>2658</v>
      </c>
      <c r="G304" s="18">
        <v>1</v>
      </c>
      <c r="H304" s="18">
        <v>1</v>
      </c>
      <c r="I304" s="19">
        <v>0</v>
      </c>
      <c r="J304" s="20">
        <v>0</v>
      </c>
      <c r="K304" s="21">
        <v>0</v>
      </c>
      <c r="L304" s="22">
        <v>1</v>
      </c>
      <c r="M304" s="37" t="s">
        <v>3656</v>
      </c>
      <c r="N304" s="37" t="s">
        <v>3644</v>
      </c>
      <c r="O304" s="37" t="s">
        <v>738</v>
      </c>
      <c r="P304" s="37" t="s">
        <v>3645</v>
      </c>
      <c r="Q304" s="37" t="s">
        <v>3645</v>
      </c>
      <c r="R304" s="39" t="s">
        <v>3646</v>
      </c>
      <c r="S304" s="41" t="s">
        <v>3683</v>
      </c>
      <c r="T304" s="41"/>
    </row>
    <row r="305" spans="1:20" x14ac:dyDescent="0.3">
      <c r="A305" s="17" t="s">
        <v>390</v>
      </c>
      <c r="B305" s="17" t="s">
        <v>391</v>
      </c>
      <c r="C305" s="17" t="s">
        <v>1782</v>
      </c>
      <c r="D305" s="17" t="s">
        <v>2659</v>
      </c>
      <c r="E305" s="17" t="s">
        <v>392</v>
      </c>
      <c r="F305" s="17" t="s">
        <v>2660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37" t="s">
        <v>3660</v>
      </c>
      <c r="N305" s="37" t="s">
        <v>3644</v>
      </c>
      <c r="O305" s="37" t="s">
        <v>3661</v>
      </c>
      <c r="P305" s="37" t="s">
        <v>3645</v>
      </c>
      <c r="Q305" s="37" t="s">
        <v>3645</v>
      </c>
      <c r="R305" s="39" t="s">
        <v>3646</v>
      </c>
      <c r="S305" s="41" t="s">
        <v>3683</v>
      </c>
      <c r="T305" s="41"/>
    </row>
    <row r="306" spans="1:20" x14ac:dyDescent="0.3">
      <c r="A306" s="17" t="s">
        <v>1738</v>
      </c>
      <c r="B306" s="17" t="s">
        <v>2661</v>
      </c>
      <c r="C306" s="17" t="s">
        <v>2662</v>
      </c>
      <c r="D306" s="17" t="s">
        <v>1783</v>
      </c>
      <c r="E306" s="17" t="s">
        <v>728</v>
      </c>
      <c r="F306" s="17" t="s">
        <v>2663</v>
      </c>
      <c r="G306" s="18">
        <v>1</v>
      </c>
      <c r="H306" s="18">
        <v>5</v>
      </c>
      <c r="I306" s="19">
        <v>0</v>
      </c>
      <c r="J306" s="20">
        <v>0</v>
      </c>
      <c r="K306" s="21">
        <v>0</v>
      </c>
      <c r="L306" s="22">
        <v>1</v>
      </c>
      <c r="M306" s="37" t="s">
        <v>3656</v>
      </c>
      <c r="N306" s="37" t="s">
        <v>3644</v>
      </c>
      <c r="O306" s="37" t="s">
        <v>738</v>
      </c>
      <c r="P306" s="37" t="s">
        <v>3645</v>
      </c>
      <c r="Q306" s="37" t="s">
        <v>3645</v>
      </c>
      <c r="R306" s="39" t="s">
        <v>3646</v>
      </c>
      <c r="S306" s="41" t="s">
        <v>3683</v>
      </c>
      <c r="T306" s="41"/>
    </row>
    <row r="307" spans="1:20" x14ac:dyDescent="0.3">
      <c r="A307" s="17" t="s">
        <v>537</v>
      </c>
      <c r="B307" s="17" t="s">
        <v>2664</v>
      </c>
      <c r="C307" s="17" t="s">
        <v>2665</v>
      </c>
      <c r="D307" s="17" t="s">
        <v>1783</v>
      </c>
      <c r="E307" s="17" t="s">
        <v>247</v>
      </c>
      <c r="F307" s="17" t="s">
        <v>2666</v>
      </c>
      <c r="G307" s="18">
        <v>1</v>
      </c>
      <c r="H307" s="18">
        <v>6</v>
      </c>
      <c r="I307" s="19">
        <v>0</v>
      </c>
      <c r="J307" s="20">
        <v>0</v>
      </c>
      <c r="K307" s="21">
        <v>1</v>
      </c>
      <c r="L307" s="22">
        <v>0</v>
      </c>
      <c r="M307" s="37" t="s">
        <v>3660</v>
      </c>
      <c r="N307" s="37" t="s">
        <v>3644</v>
      </c>
      <c r="O307" s="37" t="s">
        <v>3661</v>
      </c>
      <c r="P307" s="37" t="s">
        <v>3645</v>
      </c>
      <c r="Q307" s="37" t="s">
        <v>3645</v>
      </c>
      <c r="R307" s="39" t="s">
        <v>3646</v>
      </c>
      <c r="S307" s="41" t="s">
        <v>3683</v>
      </c>
      <c r="T307" s="41"/>
    </row>
    <row r="308" spans="1:20" x14ac:dyDescent="0.3">
      <c r="A308" s="17" t="s">
        <v>590</v>
      </c>
      <c r="B308" s="17" t="s">
        <v>2667</v>
      </c>
      <c r="C308" s="17" t="s">
        <v>2668</v>
      </c>
      <c r="D308" s="17" t="s">
        <v>1783</v>
      </c>
      <c r="E308" s="17" t="s">
        <v>592</v>
      </c>
      <c r="F308" s="17" t="s">
        <v>2669</v>
      </c>
      <c r="G308" s="18">
        <v>1</v>
      </c>
      <c r="H308" s="18">
        <v>1</v>
      </c>
      <c r="I308" s="19">
        <v>0</v>
      </c>
      <c r="J308" s="20">
        <v>0</v>
      </c>
      <c r="K308" s="21">
        <v>1</v>
      </c>
      <c r="L308" s="22">
        <v>0</v>
      </c>
      <c r="M308" s="37" t="s">
        <v>3660</v>
      </c>
      <c r="N308" s="37" t="s">
        <v>3644</v>
      </c>
      <c r="O308" s="37" t="s">
        <v>3661</v>
      </c>
      <c r="P308" s="37" t="s">
        <v>3645</v>
      </c>
      <c r="Q308" s="37" t="s">
        <v>3645</v>
      </c>
      <c r="R308" s="39" t="s">
        <v>3646</v>
      </c>
      <c r="S308" s="41" t="s">
        <v>3683</v>
      </c>
      <c r="T308" s="41"/>
    </row>
    <row r="309" spans="1:20" x14ac:dyDescent="0.3">
      <c r="A309" s="17" t="s">
        <v>992</v>
      </c>
      <c r="B309" s="17" t="s">
        <v>2670</v>
      </c>
      <c r="C309" s="17" t="s">
        <v>2671</v>
      </c>
      <c r="D309" s="17" t="s">
        <v>1783</v>
      </c>
      <c r="E309" s="17" t="s">
        <v>994</v>
      </c>
      <c r="F309" s="17" t="s">
        <v>2672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7" t="s">
        <v>3656</v>
      </c>
      <c r="N309" s="37" t="s">
        <v>3644</v>
      </c>
      <c r="O309" s="37" t="s">
        <v>738</v>
      </c>
      <c r="P309" s="37" t="s">
        <v>3645</v>
      </c>
      <c r="Q309" s="37" t="s">
        <v>3645</v>
      </c>
      <c r="R309" s="39" t="s">
        <v>3646</v>
      </c>
      <c r="S309" s="41" t="s">
        <v>3683</v>
      </c>
      <c r="T309" s="41"/>
    </row>
    <row r="310" spans="1:20" x14ac:dyDescent="0.3">
      <c r="A310" s="17" t="s">
        <v>837</v>
      </c>
      <c r="B310" s="17" t="s">
        <v>2673</v>
      </c>
      <c r="C310" s="17" t="s">
        <v>1782</v>
      </c>
      <c r="D310" s="17" t="s">
        <v>1828</v>
      </c>
      <c r="E310" s="17" t="s">
        <v>742</v>
      </c>
      <c r="F310" s="17" t="s">
        <v>2674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7" t="s">
        <v>3643</v>
      </c>
      <c r="N310" s="37" t="s">
        <v>3644</v>
      </c>
      <c r="O310" s="37" t="s">
        <v>738</v>
      </c>
      <c r="P310" s="37" t="s">
        <v>3645</v>
      </c>
      <c r="Q310" s="37" t="s">
        <v>3645</v>
      </c>
      <c r="R310" s="39" t="s">
        <v>3646</v>
      </c>
      <c r="S310" s="41" t="s">
        <v>3680</v>
      </c>
      <c r="T310" s="41"/>
    </row>
    <row r="311" spans="1:20" x14ac:dyDescent="0.3">
      <c r="A311" s="17" t="s">
        <v>1398</v>
      </c>
      <c r="B311" s="17" t="s">
        <v>2675</v>
      </c>
      <c r="C311" s="17" t="s">
        <v>2676</v>
      </c>
      <c r="D311" s="17" t="s">
        <v>1783</v>
      </c>
      <c r="E311" s="17" t="s">
        <v>247</v>
      </c>
      <c r="F311" s="17" t="s">
        <v>2677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37" t="s">
        <v>3656</v>
      </c>
      <c r="N311" s="37" t="s">
        <v>3644</v>
      </c>
      <c r="O311" s="37" t="s">
        <v>738</v>
      </c>
      <c r="P311" s="37" t="s">
        <v>3645</v>
      </c>
      <c r="Q311" s="37" t="s">
        <v>3645</v>
      </c>
      <c r="R311" s="39" t="s">
        <v>3646</v>
      </c>
      <c r="S311" s="41" t="s">
        <v>3683</v>
      </c>
      <c r="T311" s="41"/>
    </row>
    <row r="312" spans="1:20" x14ac:dyDescent="0.3">
      <c r="A312" s="17" t="s">
        <v>1252</v>
      </c>
      <c r="B312" s="17" t="s">
        <v>2678</v>
      </c>
      <c r="C312" s="17" t="s">
        <v>1782</v>
      </c>
      <c r="D312" s="17" t="s">
        <v>2130</v>
      </c>
      <c r="E312" s="17" t="s">
        <v>742</v>
      </c>
      <c r="F312" s="17" t="s">
        <v>2679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7" t="s">
        <v>3647</v>
      </c>
      <c r="N312" s="37" t="s">
        <v>3644</v>
      </c>
      <c r="O312" s="37" t="s">
        <v>738</v>
      </c>
      <c r="P312" s="37" t="s">
        <v>3645</v>
      </c>
      <c r="Q312" s="37" t="s">
        <v>3645</v>
      </c>
      <c r="R312" s="39" t="s">
        <v>3646</v>
      </c>
      <c r="S312" s="41" t="s">
        <v>3680</v>
      </c>
      <c r="T312" s="41"/>
    </row>
    <row r="313" spans="1:20" x14ac:dyDescent="0.3">
      <c r="A313" s="17" t="s">
        <v>471</v>
      </c>
      <c r="B313" s="17" t="s">
        <v>2680</v>
      </c>
      <c r="C313" s="17" t="s">
        <v>2681</v>
      </c>
      <c r="D313" s="17" t="s">
        <v>2682</v>
      </c>
      <c r="E313" s="17" t="s">
        <v>473</v>
      </c>
      <c r="F313" s="17" t="s">
        <v>2683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37" t="s">
        <v>3660</v>
      </c>
      <c r="N313" s="37" t="s">
        <v>3644</v>
      </c>
      <c r="O313" s="37" t="s">
        <v>3661</v>
      </c>
      <c r="P313" s="37" t="s">
        <v>3645</v>
      </c>
      <c r="Q313" s="37" t="s">
        <v>3645</v>
      </c>
      <c r="R313" s="39" t="s">
        <v>3646</v>
      </c>
      <c r="S313" s="41" t="s">
        <v>3683</v>
      </c>
      <c r="T313" s="41"/>
    </row>
    <row r="314" spans="1:20" x14ac:dyDescent="0.3">
      <c r="A314" s="17" t="s">
        <v>1006</v>
      </c>
      <c r="B314" s="17" t="s">
        <v>2684</v>
      </c>
      <c r="C314" s="17" t="s">
        <v>2685</v>
      </c>
      <c r="D314" s="17" t="s">
        <v>2340</v>
      </c>
      <c r="E314" s="17" t="s">
        <v>742</v>
      </c>
      <c r="F314" s="17" t="s">
        <v>2686</v>
      </c>
      <c r="G314" s="18">
        <v>1</v>
      </c>
      <c r="H314" s="18">
        <v>2</v>
      </c>
      <c r="I314" s="19">
        <v>0</v>
      </c>
      <c r="J314" s="20">
        <v>0</v>
      </c>
      <c r="K314" s="21">
        <v>0</v>
      </c>
      <c r="L314" s="22">
        <v>1</v>
      </c>
      <c r="M314" s="37" t="s">
        <v>3643</v>
      </c>
      <c r="N314" s="37" t="s">
        <v>3644</v>
      </c>
      <c r="O314" s="37" t="s">
        <v>738</v>
      </c>
      <c r="P314" s="37" t="s">
        <v>3645</v>
      </c>
      <c r="Q314" s="37" t="s">
        <v>3645</v>
      </c>
      <c r="R314" s="39" t="s">
        <v>3646</v>
      </c>
      <c r="S314" s="41" t="s">
        <v>3680</v>
      </c>
      <c r="T314" s="41"/>
    </row>
    <row r="315" spans="1:20" x14ac:dyDescent="0.3">
      <c r="A315" s="17" t="s">
        <v>2687</v>
      </c>
      <c r="B315" s="17" t="s">
        <v>2688</v>
      </c>
      <c r="C315" s="17" t="s">
        <v>2689</v>
      </c>
      <c r="D315" s="17" t="s">
        <v>1783</v>
      </c>
      <c r="E315" s="17" t="s">
        <v>892</v>
      </c>
      <c r="F315" s="17" t="s">
        <v>2690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3670</v>
      </c>
      <c r="N315" s="37" t="s">
        <v>3644</v>
      </c>
      <c r="O315" s="37" t="s">
        <v>3650</v>
      </c>
      <c r="P315" s="37" t="s">
        <v>3645</v>
      </c>
      <c r="Q315" s="37" t="s">
        <v>3667</v>
      </c>
      <c r="R315" s="39" t="s">
        <v>3646</v>
      </c>
      <c r="S315" s="41" t="s">
        <v>3685</v>
      </c>
      <c r="T315" s="41"/>
    </row>
    <row r="316" spans="1:20" x14ac:dyDescent="0.3">
      <c r="A316" s="17" t="s">
        <v>2691</v>
      </c>
      <c r="B316" s="17" t="s">
        <v>2692</v>
      </c>
      <c r="C316" s="17" t="s">
        <v>2693</v>
      </c>
      <c r="D316" s="17" t="s">
        <v>1783</v>
      </c>
      <c r="E316" s="17" t="s">
        <v>392</v>
      </c>
      <c r="F316" s="17" t="s">
        <v>2694</v>
      </c>
      <c r="G316" s="18">
        <v>1</v>
      </c>
      <c r="H316" s="18">
        <v>40</v>
      </c>
      <c r="I316" s="19">
        <v>0</v>
      </c>
      <c r="J316" s="20">
        <v>1</v>
      </c>
      <c r="K316" s="21">
        <v>0</v>
      </c>
      <c r="L316" s="22">
        <v>0</v>
      </c>
      <c r="M316" s="37" t="s">
        <v>3664</v>
      </c>
      <c r="N316" s="37" t="s">
        <v>3644</v>
      </c>
      <c r="O316" s="37" t="s">
        <v>3650</v>
      </c>
      <c r="P316" s="37" t="s">
        <v>3645</v>
      </c>
      <c r="Q316" s="37" t="s">
        <v>3645</v>
      </c>
      <c r="R316" s="39" t="s">
        <v>3652</v>
      </c>
      <c r="S316" s="41" t="s">
        <v>3682</v>
      </c>
      <c r="T316" s="41"/>
    </row>
    <row r="317" spans="1:20" x14ac:dyDescent="0.3">
      <c r="A317" s="17" t="s">
        <v>501</v>
      </c>
      <c r="B317" s="17" t="s">
        <v>2695</v>
      </c>
      <c r="C317" s="17" t="s">
        <v>2063</v>
      </c>
      <c r="D317" s="17" t="s">
        <v>2064</v>
      </c>
      <c r="E317" s="17" t="s">
        <v>336</v>
      </c>
      <c r="F317" s="17" t="s">
        <v>2696</v>
      </c>
      <c r="G317" s="18">
        <v>1</v>
      </c>
      <c r="H317" s="18">
        <v>1</v>
      </c>
      <c r="I317" s="19">
        <v>0</v>
      </c>
      <c r="J317" s="20">
        <v>0</v>
      </c>
      <c r="K317" s="21">
        <v>1</v>
      </c>
      <c r="L317" s="22">
        <v>0</v>
      </c>
      <c r="M317" s="37" t="s">
        <v>3660</v>
      </c>
      <c r="N317" s="37" t="s">
        <v>3644</v>
      </c>
      <c r="O317" s="37" t="s">
        <v>3661</v>
      </c>
      <c r="P317" s="37" t="s">
        <v>3645</v>
      </c>
      <c r="Q317" s="37" t="s">
        <v>3658</v>
      </c>
      <c r="R317" s="39" t="s">
        <v>3646</v>
      </c>
      <c r="S317" s="41" t="s">
        <v>3683</v>
      </c>
      <c r="T317" s="41"/>
    </row>
    <row r="318" spans="1:20" x14ac:dyDescent="0.3">
      <c r="A318" s="17" t="s">
        <v>1598</v>
      </c>
      <c r="B318" s="17" t="s">
        <v>2697</v>
      </c>
      <c r="C318" s="17" t="s">
        <v>1782</v>
      </c>
      <c r="D318" s="17" t="s">
        <v>2698</v>
      </c>
      <c r="E318" s="17" t="s">
        <v>742</v>
      </c>
      <c r="F318" s="17" t="s">
        <v>2699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37" t="s">
        <v>3647</v>
      </c>
      <c r="N318" s="37" t="s">
        <v>3644</v>
      </c>
      <c r="O318" s="37" t="s">
        <v>738</v>
      </c>
      <c r="P318" s="37" t="s">
        <v>3645</v>
      </c>
      <c r="Q318" s="37" t="s">
        <v>3645</v>
      </c>
      <c r="R318" s="39" t="s">
        <v>3646</v>
      </c>
      <c r="S318" s="41" t="s">
        <v>3680</v>
      </c>
      <c r="T318" s="41"/>
    </row>
    <row r="319" spans="1:20" x14ac:dyDescent="0.3">
      <c r="A319" s="17" t="s">
        <v>699</v>
      </c>
      <c r="B319" s="17" t="s">
        <v>700</v>
      </c>
      <c r="C319" s="17" t="s">
        <v>2700</v>
      </c>
      <c r="D319" s="17" t="s">
        <v>2701</v>
      </c>
      <c r="E319" s="17" t="s">
        <v>701</v>
      </c>
      <c r="F319" s="17" t="s">
        <v>2702</v>
      </c>
      <c r="G319" s="18">
        <v>1</v>
      </c>
      <c r="H319" s="18">
        <v>1</v>
      </c>
      <c r="I319" s="19">
        <v>0</v>
      </c>
      <c r="J319" s="20">
        <v>0</v>
      </c>
      <c r="K319" s="21">
        <v>1</v>
      </c>
      <c r="L319" s="22">
        <v>0</v>
      </c>
      <c r="M319" s="37" t="s">
        <v>3660</v>
      </c>
      <c r="N319" s="37" t="s">
        <v>3644</v>
      </c>
      <c r="O319" s="37" t="s">
        <v>3661</v>
      </c>
      <c r="P319" s="37" t="s">
        <v>3645</v>
      </c>
      <c r="Q319" s="37" t="s">
        <v>3665</v>
      </c>
      <c r="R319" s="39" t="s">
        <v>3646</v>
      </c>
      <c r="S319" s="41" t="s">
        <v>3683</v>
      </c>
      <c r="T319" s="41"/>
    </row>
    <row r="320" spans="1:20" x14ac:dyDescent="0.3">
      <c r="A320" s="17" t="s">
        <v>573</v>
      </c>
      <c r="B320" s="17" t="s">
        <v>574</v>
      </c>
      <c r="C320" s="17" t="s">
        <v>1782</v>
      </c>
      <c r="D320" s="17" t="s">
        <v>2161</v>
      </c>
      <c r="E320" s="17" t="s">
        <v>388</v>
      </c>
      <c r="F320" s="17" t="s">
        <v>2703</v>
      </c>
      <c r="G320" s="18">
        <v>1</v>
      </c>
      <c r="H320" s="18">
        <v>2</v>
      </c>
      <c r="I320" s="19">
        <v>0</v>
      </c>
      <c r="J320" s="20">
        <v>0</v>
      </c>
      <c r="K320" s="21">
        <v>1</v>
      </c>
      <c r="L320" s="22">
        <v>0</v>
      </c>
      <c r="M320" s="37" t="s">
        <v>3660</v>
      </c>
      <c r="N320" s="37" t="s">
        <v>3644</v>
      </c>
      <c r="O320" s="37" t="s">
        <v>3661</v>
      </c>
      <c r="P320" s="37" t="s">
        <v>3645</v>
      </c>
      <c r="Q320" s="37" t="s">
        <v>3667</v>
      </c>
      <c r="R320" s="39" t="s">
        <v>3646</v>
      </c>
      <c r="S320" s="41" t="s">
        <v>3683</v>
      </c>
      <c r="T320" s="41"/>
    </row>
    <row r="321" spans="1:20" x14ac:dyDescent="0.3">
      <c r="A321" s="17" t="s">
        <v>1290</v>
      </c>
      <c r="B321" s="17" t="s">
        <v>1291</v>
      </c>
      <c r="C321" s="17" t="s">
        <v>2172</v>
      </c>
      <c r="D321" s="17" t="s">
        <v>1783</v>
      </c>
      <c r="E321" s="17" t="s">
        <v>926</v>
      </c>
      <c r="F321" s="17" t="s">
        <v>2704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7" t="s">
        <v>3656</v>
      </c>
      <c r="N321" s="37" t="s">
        <v>3644</v>
      </c>
      <c r="O321" s="37" t="s">
        <v>738</v>
      </c>
      <c r="P321" s="37" t="s">
        <v>3645</v>
      </c>
      <c r="Q321" s="37" t="s">
        <v>3645</v>
      </c>
      <c r="R321" s="39" t="s">
        <v>3646</v>
      </c>
      <c r="S321" s="41" t="s">
        <v>3683</v>
      </c>
      <c r="T321" s="41"/>
    </row>
    <row r="322" spans="1:20" x14ac:dyDescent="0.3">
      <c r="A322" s="17" t="s">
        <v>1753</v>
      </c>
      <c r="B322" s="17" t="s">
        <v>2705</v>
      </c>
      <c r="C322" s="17" t="s">
        <v>1782</v>
      </c>
      <c r="D322" s="17" t="s">
        <v>1783</v>
      </c>
      <c r="E322" s="17" t="s">
        <v>742</v>
      </c>
      <c r="F322" s="17" t="s">
        <v>2706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37" t="s">
        <v>3643</v>
      </c>
      <c r="N322" s="37" t="s">
        <v>3644</v>
      </c>
      <c r="O322" s="37" t="s">
        <v>738</v>
      </c>
      <c r="P322" s="37" t="s">
        <v>3645</v>
      </c>
      <c r="Q322" s="37" t="s">
        <v>3645</v>
      </c>
      <c r="R322" s="39" t="s">
        <v>3646</v>
      </c>
      <c r="S322" s="41" t="s">
        <v>3680</v>
      </c>
      <c r="T322" s="41"/>
    </row>
    <row r="323" spans="1:20" x14ac:dyDescent="0.3">
      <c r="A323" s="17" t="s">
        <v>839</v>
      </c>
      <c r="B323" s="17" t="s">
        <v>2707</v>
      </c>
      <c r="C323" s="17" t="s">
        <v>1782</v>
      </c>
      <c r="D323" s="17" t="s">
        <v>2088</v>
      </c>
      <c r="E323" s="17" t="s">
        <v>742</v>
      </c>
      <c r="F323" s="17" t="s">
        <v>2708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37" t="s">
        <v>3643</v>
      </c>
      <c r="N323" s="37" t="s">
        <v>3644</v>
      </c>
      <c r="O323" s="37" t="s">
        <v>738</v>
      </c>
      <c r="P323" s="37" t="s">
        <v>3645</v>
      </c>
      <c r="Q323" s="37" t="s">
        <v>3645</v>
      </c>
      <c r="R323" s="39" t="s">
        <v>3646</v>
      </c>
      <c r="S323" s="41" t="s">
        <v>3680</v>
      </c>
      <c r="T323" s="41"/>
    </row>
    <row r="324" spans="1:20" x14ac:dyDescent="0.3">
      <c r="A324" s="17" t="s">
        <v>958</v>
      </c>
      <c r="B324" s="17" t="s">
        <v>959</v>
      </c>
      <c r="C324" s="17" t="s">
        <v>2709</v>
      </c>
      <c r="D324" s="17" t="s">
        <v>2710</v>
      </c>
      <c r="E324" s="17" t="s">
        <v>742</v>
      </c>
      <c r="F324" s="17" t="s">
        <v>2711</v>
      </c>
      <c r="G324" s="18">
        <v>1</v>
      </c>
      <c r="H324" s="18">
        <v>2</v>
      </c>
      <c r="I324" s="19">
        <v>0</v>
      </c>
      <c r="J324" s="20">
        <v>0</v>
      </c>
      <c r="K324" s="21">
        <v>0</v>
      </c>
      <c r="L324" s="22">
        <v>1</v>
      </c>
      <c r="M324" s="37" t="s">
        <v>3647</v>
      </c>
      <c r="N324" s="37" t="s">
        <v>3644</v>
      </c>
      <c r="O324" s="37" t="s">
        <v>738</v>
      </c>
      <c r="P324" s="37" t="s">
        <v>3645</v>
      </c>
      <c r="Q324" s="37" t="s">
        <v>3645</v>
      </c>
      <c r="R324" s="39" t="s">
        <v>3646</v>
      </c>
      <c r="S324" s="41" t="s">
        <v>3680</v>
      </c>
      <c r="T324" s="41"/>
    </row>
    <row r="325" spans="1:20" x14ac:dyDescent="0.3">
      <c r="A325" s="17" t="s">
        <v>2712</v>
      </c>
      <c r="B325" s="17" t="s">
        <v>2713</v>
      </c>
      <c r="C325" s="17" t="s">
        <v>2714</v>
      </c>
      <c r="D325" s="17" t="s">
        <v>2051</v>
      </c>
      <c r="E325" s="17" t="s">
        <v>419</v>
      </c>
      <c r="F325" s="17" t="s">
        <v>2715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37" t="s">
        <v>3657</v>
      </c>
      <c r="N325" s="37" t="s">
        <v>3644</v>
      </c>
      <c r="O325" s="37" t="s">
        <v>3650</v>
      </c>
      <c r="P325" s="37" t="s">
        <v>3645</v>
      </c>
      <c r="Q325" s="37" t="s">
        <v>3658</v>
      </c>
      <c r="R325" s="39" t="s">
        <v>3652</v>
      </c>
      <c r="S325" s="41" t="s">
        <v>3682</v>
      </c>
      <c r="T325" s="41"/>
    </row>
    <row r="326" spans="1:20" x14ac:dyDescent="0.3">
      <c r="A326" s="17" t="s">
        <v>2716</v>
      </c>
      <c r="B326" s="17" t="s">
        <v>2717</v>
      </c>
      <c r="C326" s="17" t="s">
        <v>2718</v>
      </c>
      <c r="D326" s="17" t="s">
        <v>2719</v>
      </c>
      <c r="E326" s="17" t="s">
        <v>392</v>
      </c>
      <c r="F326" s="17" t="s">
        <v>2720</v>
      </c>
      <c r="G326" s="18">
        <v>1</v>
      </c>
      <c r="H326" s="18">
        <v>1</v>
      </c>
      <c r="I326" s="19">
        <v>1</v>
      </c>
      <c r="J326" s="20">
        <v>0</v>
      </c>
      <c r="K326" s="21">
        <v>0</v>
      </c>
      <c r="L326" s="22">
        <v>0</v>
      </c>
      <c r="M326" s="37" t="s">
        <v>3657</v>
      </c>
      <c r="N326" s="37" t="s">
        <v>3644</v>
      </c>
      <c r="O326" s="37" t="s">
        <v>3650</v>
      </c>
      <c r="P326" s="37" t="s">
        <v>3645</v>
      </c>
      <c r="Q326" s="37" t="s">
        <v>3645</v>
      </c>
      <c r="R326" s="39" t="s">
        <v>3652</v>
      </c>
      <c r="S326" s="41" t="s">
        <v>3682</v>
      </c>
      <c r="T326" s="41"/>
    </row>
    <row r="327" spans="1:20" x14ac:dyDescent="0.3">
      <c r="A327" s="17" t="s">
        <v>2721</v>
      </c>
      <c r="B327" s="17" t="s">
        <v>2722</v>
      </c>
      <c r="C327" s="17" t="s">
        <v>2723</v>
      </c>
      <c r="D327" s="17" t="s">
        <v>1783</v>
      </c>
      <c r="E327" s="17" t="s">
        <v>2724</v>
      </c>
      <c r="F327" s="17" t="s">
        <v>2725</v>
      </c>
      <c r="G327" s="18">
        <v>1</v>
      </c>
      <c r="H327" s="18">
        <v>10</v>
      </c>
      <c r="I327" s="19">
        <v>1</v>
      </c>
      <c r="J327" s="20">
        <v>0</v>
      </c>
      <c r="K327" s="21">
        <v>0</v>
      </c>
      <c r="L327" s="22">
        <v>0</v>
      </c>
      <c r="M327" s="37" t="s">
        <v>3670</v>
      </c>
      <c r="N327" s="37" t="s">
        <v>3644</v>
      </c>
      <c r="O327" s="37" t="s">
        <v>3650</v>
      </c>
      <c r="P327" s="37" t="s">
        <v>3645</v>
      </c>
      <c r="Q327" s="37" t="s">
        <v>3645</v>
      </c>
      <c r="R327" s="39" t="s">
        <v>3652</v>
      </c>
      <c r="S327" s="41" t="s">
        <v>3682</v>
      </c>
      <c r="T327" s="41"/>
    </row>
    <row r="328" spans="1:20" x14ac:dyDescent="0.3">
      <c r="A328" s="17" t="s">
        <v>2726</v>
      </c>
      <c r="B328" s="17" t="s">
        <v>2727</v>
      </c>
      <c r="C328" s="17" t="s">
        <v>2016</v>
      </c>
      <c r="D328" s="17" t="s">
        <v>1783</v>
      </c>
      <c r="E328" s="17" t="s">
        <v>2017</v>
      </c>
      <c r="F328" s="17" t="s">
        <v>2728</v>
      </c>
      <c r="G328" s="18">
        <v>1</v>
      </c>
      <c r="H328" s="18">
        <v>4</v>
      </c>
      <c r="I328" s="19">
        <v>1</v>
      </c>
      <c r="J328" s="20">
        <v>0</v>
      </c>
      <c r="K328" s="21">
        <v>0</v>
      </c>
      <c r="L328" s="22">
        <v>0</v>
      </c>
      <c r="M328" s="37" t="s">
        <v>3657</v>
      </c>
      <c r="N328" s="37" t="s">
        <v>3644</v>
      </c>
      <c r="O328" s="37" t="s">
        <v>3650</v>
      </c>
      <c r="P328" s="37" t="s">
        <v>3645</v>
      </c>
      <c r="Q328" s="37" t="s">
        <v>3645</v>
      </c>
      <c r="R328" s="39" t="s">
        <v>3652</v>
      </c>
      <c r="S328" s="41" t="s">
        <v>3682</v>
      </c>
      <c r="T328" s="41"/>
    </row>
    <row r="329" spans="1:20" x14ac:dyDescent="0.3">
      <c r="A329" s="17" t="s">
        <v>2729</v>
      </c>
      <c r="B329" s="17" t="s">
        <v>2730</v>
      </c>
      <c r="C329" s="17" t="s">
        <v>2731</v>
      </c>
      <c r="D329" s="17" t="s">
        <v>1844</v>
      </c>
      <c r="E329" s="17" t="s">
        <v>2732</v>
      </c>
      <c r="F329" s="17" t="s">
        <v>2733</v>
      </c>
      <c r="G329" s="18">
        <v>1</v>
      </c>
      <c r="H329" s="18">
        <v>2</v>
      </c>
      <c r="I329" s="19">
        <v>1</v>
      </c>
      <c r="J329" s="20">
        <v>0</v>
      </c>
      <c r="K329" s="21">
        <v>0</v>
      </c>
      <c r="L329" s="22">
        <v>0</v>
      </c>
      <c r="M329" s="37" t="s">
        <v>3657</v>
      </c>
      <c r="N329" s="37" t="s">
        <v>3644</v>
      </c>
      <c r="O329" s="37" t="s">
        <v>3650</v>
      </c>
      <c r="P329" s="37" t="s">
        <v>3645</v>
      </c>
      <c r="Q329" s="37" t="s">
        <v>3645</v>
      </c>
      <c r="R329" s="39" t="s">
        <v>3652</v>
      </c>
      <c r="S329" s="41" t="s">
        <v>3682</v>
      </c>
      <c r="T329" s="41"/>
    </row>
    <row r="330" spans="1:20" x14ac:dyDescent="0.3">
      <c r="A330" s="17" t="s">
        <v>1036</v>
      </c>
      <c r="B330" s="17" t="s">
        <v>2734</v>
      </c>
      <c r="C330" s="17" t="s">
        <v>1782</v>
      </c>
      <c r="D330" s="17" t="s">
        <v>2023</v>
      </c>
      <c r="E330" s="17" t="s">
        <v>742</v>
      </c>
      <c r="F330" s="17" t="s">
        <v>2735</v>
      </c>
      <c r="G330" s="18">
        <v>1</v>
      </c>
      <c r="H330" s="18">
        <v>6</v>
      </c>
      <c r="I330" s="19">
        <v>0</v>
      </c>
      <c r="J330" s="20">
        <v>0</v>
      </c>
      <c r="K330" s="21">
        <v>0</v>
      </c>
      <c r="L330" s="22">
        <v>1</v>
      </c>
      <c r="M330" s="37" t="s">
        <v>3643</v>
      </c>
      <c r="N330" s="37" t="s">
        <v>3644</v>
      </c>
      <c r="O330" s="37" t="s">
        <v>738</v>
      </c>
      <c r="P330" s="37" t="s">
        <v>3645</v>
      </c>
      <c r="Q330" s="37" t="s">
        <v>3645</v>
      </c>
      <c r="R330" s="39" t="s">
        <v>3646</v>
      </c>
      <c r="S330" s="41" t="s">
        <v>3680</v>
      </c>
      <c r="T330" s="41"/>
    </row>
    <row r="331" spans="1:20" x14ac:dyDescent="0.3">
      <c r="A331" s="17" t="s">
        <v>878</v>
      </c>
      <c r="B331" s="17" t="s">
        <v>2736</v>
      </c>
      <c r="C331" s="17" t="s">
        <v>1782</v>
      </c>
      <c r="D331" s="17" t="s">
        <v>1815</v>
      </c>
      <c r="E331" s="17" t="s">
        <v>742</v>
      </c>
      <c r="F331" s="17" t="s">
        <v>2737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37" t="s">
        <v>3643</v>
      </c>
      <c r="N331" s="37" t="s">
        <v>3644</v>
      </c>
      <c r="O331" s="37" t="s">
        <v>738</v>
      </c>
      <c r="P331" s="37" t="s">
        <v>3645</v>
      </c>
      <c r="Q331" s="37" t="s">
        <v>3645</v>
      </c>
      <c r="R331" s="39" t="s">
        <v>3646</v>
      </c>
      <c r="S331" s="41" t="s">
        <v>3680</v>
      </c>
      <c r="T331" s="41"/>
    </row>
    <row r="332" spans="1:20" x14ac:dyDescent="0.3">
      <c r="A332" s="17" t="s">
        <v>1686</v>
      </c>
      <c r="B332" s="17" t="s">
        <v>2738</v>
      </c>
      <c r="C332" s="17" t="s">
        <v>2739</v>
      </c>
      <c r="D332" s="17" t="s">
        <v>1783</v>
      </c>
      <c r="E332" s="17" t="s">
        <v>1677</v>
      </c>
      <c r="F332" s="17" t="s">
        <v>2740</v>
      </c>
      <c r="G332" s="18">
        <v>1</v>
      </c>
      <c r="H332" s="18">
        <v>3</v>
      </c>
      <c r="I332" s="19">
        <v>0</v>
      </c>
      <c r="J332" s="20">
        <v>0</v>
      </c>
      <c r="K332" s="21">
        <v>0</v>
      </c>
      <c r="L332" s="22">
        <v>1</v>
      </c>
      <c r="M332" s="37" t="s">
        <v>3656</v>
      </c>
      <c r="N332" s="37" t="s">
        <v>3644</v>
      </c>
      <c r="O332" s="37" t="s">
        <v>738</v>
      </c>
      <c r="P332" s="37" t="s">
        <v>3645</v>
      </c>
      <c r="Q332" s="37" t="s">
        <v>3645</v>
      </c>
      <c r="R332" s="39" t="s">
        <v>3646</v>
      </c>
      <c r="S332" s="41" t="s">
        <v>3683</v>
      </c>
      <c r="T332" s="41"/>
    </row>
    <row r="333" spans="1:20" x14ac:dyDescent="0.3">
      <c r="A333" s="17" t="s">
        <v>330</v>
      </c>
      <c r="B333" s="17" t="s">
        <v>331</v>
      </c>
      <c r="C333" s="17" t="s">
        <v>2741</v>
      </c>
      <c r="D333" s="17" t="s">
        <v>2161</v>
      </c>
      <c r="E333" s="17" t="s">
        <v>333</v>
      </c>
      <c r="F333" s="17" t="s">
        <v>2742</v>
      </c>
      <c r="G333" s="18">
        <v>1</v>
      </c>
      <c r="H333" s="18">
        <v>1</v>
      </c>
      <c r="I333" s="19">
        <v>0</v>
      </c>
      <c r="J333" s="20">
        <v>0</v>
      </c>
      <c r="K333" s="21">
        <v>1</v>
      </c>
      <c r="L333" s="22">
        <v>0</v>
      </c>
      <c r="M333" s="37" t="s">
        <v>3673</v>
      </c>
      <c r="N333" s="37" t="s">
        <v>3644</v>
      </c>
      <c r="O333" s="37" t="s">
        <v>3661</v>
      </c>
      <c r="P333" s="37" t="s">
        <v>3645</v>
      </c>
      <c r="Q333" s="37" t="s">
        <v>3645</v>
      </c>
      <c r="R333" s="39" t="s">
        <v>3646</v>
      </c>
      <c r="S333" s="41" t="s">
        <v>3683</v>
      </c>
      <c r="T333" s="41"/>
    </row>
    <row r="334" spans="1:20" x14ac:dyDescent="0.3">
      <c r="A334" s="17" t="s">
        <v>1416</v>
      </c>
      <c r="B334" s="17" t="s">
        <v>2743</v>
      </c>
      <c r="C334" s="17" t="s">
        <v>1782</v>
      </c>
      <c r="D334" s="17" t="s">
        <v>1783</v>
      </c>
      <c r="E334" s="17" t="s">
        <v>1415</v>
      </c>
      <c r="F334" s="17" t="s">
        <v>2744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37" t="s">
        <v>3656</v>
      </c>
      <c r="N334" s="37" t="s">
        <v>3644</v>
      </c>
      <c r="O334" s="37" t="s">
        <v>738</v>
      </c>
      <c r="P334" s="37" t="s">
        <v>3645</v>
      </c>
      <c r="Q334" s="37" t="s">
        <v>3645</v>
      </c>
      <c r="R334" s="39" t="s">
        <v>3646</v>
      </c>
      <c r="S334" s="41" t="s">
        <v>3683</v>
      </c>
      <c r="T334" s="41"/>
    </row>
    <row r="335" spans="1:20" x14ac:dyDescent="0.3">
      <c r="A335" s="17" t="s">
        <v>2745</v>
      </c>
      <c r="B335" s="17" t="s">
        <v>2746</v>
      </c>
      <c r="C335" s="17" t="s">
        <v>2747</v>
      </c>
      <c r="D335" s="17" t="s">
        <v>1783</v>
      </c>
      <c r="E335" s="17" t="s">
        <v>392</v>
      </c>
      <c r="F335" s="17" t="s">
        <v>2748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7" t="s">
        <v>3664</v>
      </c>
      <c r="N335" s="37" t="s">
        <v>3644</v>
      </c>
      <c r="O335" s="37" t="s">
        <v>3650</v>
      </c>
      <c r="P335" s="37" t="s">
        <v>3645</v>
      </c>
      <c r="Q335" s="37" t="s">
        <v>3645</v>
      </c>
      <c r="R335" s="39" t="s">
        <v>3652</v>
      </c>
      <c r="S335" s="41" t="s">
        <v>3682</v>
      </c>
      <c r="T335" s="41"/>
    </row>
    <row r="336" spans="1:20" x14ac:dyDescent="0.3">
      <c r="A336" s="17" t="s">
        <v>379</v>
      </c>
      <c r="B336" s="17" t="s">
        <v>380</v>
      </c>
      <c r="C336" s="17" t="s">
        <v>1782</v>
      </c>
      <c r="D336" s="17" t="s">
        <v>1938</v>
      </c>
      <c r="E336" s="17" t="s">
        <v>364</v>
      </c>
      <c r="F336" s="17" t="s">
        <v>2749</v>
      </c>
      <c r="G336" s="18">
        <v>1</v>
      </c>
      <c r="H336" s="18">
        <v>1</v>
      </c>
      <c r="I336" s="19">
        <v>0</v>
      </c>
      <c r="J336" s="20">
        <v>0</v>
      </c>
      <c r="K336" s="21">
        <v>1</v>
      </c>
      <c r="L336" s="22">
        <v>0</v>
      </c>
      <c r="M336" s="37" t="s">
        <v>3660</v>
      </c>
      <c r="N336" s="37" t="s">
        <v>3644</v>
      </c>
      <c r="O336" s="37" t="s">
        <v>3661</v>
      </c>
      <c r="P336" s="37" t="s">
        <v>3645</v>
      </c>
      <c r="Q336" s="37" t="s">
        <v>3645</v>
      </c>
      <c r="R336" s="39" t="s">
        <v>3646</v>
      </c>
      <c r="S336" s="41" t="s">
        <v>3683</v>
      </c>
      <c r="T336" s="41"/>
    </row>
    <row r="337" spans="1:20" x14ac:dyDescent="0.3">
      <c r="A337" s="17" t="s">
        <v>1002</v>
      </c>
      <c r="B337" s="17" t="s">
        <v>2750</v>
      </c>
      <c r="C337" s="17" t="s">
        <v>2381</v>
      </c>
      <c r="D337" s="17" t="s">
        <v>2023</v>
      </c>
      <c r="E337" s="17" t="s">
        <v>742</v>
      </c>
      <c r="F337" s="17" t="s">
        <v>2751</v>
      </c>
      <c r="G337" s="18">
        <v>1</v>
      </c>
      <c r="H337" s="18">
        <v>4</v>
      </c>
      <c r="I337" s="19">
        <v>0</v>
      </c>
      <c r="J337" s="20">
        <v>0</v>
      </c>
      <c r="K337" s="21">
        <v>0</v>
      </c>
      <c r="L337" s="22">
        <v>1</v>
      </c>
      <c r="M337" s="37" t="s">
        <v>3647</v>
      </c>
      <c r="N337" s="37" t="s">
        <v>3644</v>
      </c>
      <c r="O337" s="37" t="s">
        <v>738</v>
      </c>
      <c r="P337" s="37" t="s">
        <v>3645</v>
      </c>
      <c r="Q337" s="37" t="s">
        <v>3645</v>
      </c>
      <c r="R337" s="39" t="s">
        <v>3646</v>
      </c>
      <c r="S337" s="41" t="s">
        <v>3680</v>
      </c>
      <c r="T337" s="41"/>
    </row>
    <row r="338" spans="1:20" x14ac:dyDescent="0.3">
      <c r="A338" s="17" t="s">
        <v>1170</v>
      </c>
      <c r="B338" s="17" t="s">
        <v>2752</v>
      </c>
      <c r="C338" s="17" t="s">
        <v>2753</v>
      </c>
      <c r="D338" s="17" t="s">
        <v>2051</v>
      </c>
      <c r="E338" s="17" t="s">
        <v>742</v>
      </c>
      <c r="F338" s="17" t="s">
        <v>2754</v>
      </c>
      <c r="G338" s="18">
        <v>1</v>
      </c>
      <c r="H338" s="18">
        <v>2</v>
      </c>
      <c r="I338" s="19">
        <v>0</v>
      </c>
      <c r="J338" s="20">
        <v>0</v>
      </c>
      <c r="K338" s="21">
        <v>0</v>
      </c>
      <c r="L338" s="22">
        <v>1</v>
      </c>
      <c r="M338" s="37" t="s">
        <v>3647</v>
      </c>
      <c r="N338" s="37" t="s">
        <v>3644</v>
      </c>
      <c r="O338" s="37" t="s">
        <v>738</v>
      </c>
      <c r="P338" s="37" t="s">
        <v>3645</v>
      </c>
      <c r="Q338" s="37" t="s">
        <v>3645</v>
      </c>
      <c r="R338" s="39" t="s">
        <v>3646</v>
      </c>
      <c r="S338" s="41" t="s">
        <v>3680</v>
      </c>
      <c r="T338" s="41"/>
    </row>
    <row r="339" spans="1:20" x14ac:dyDescent="0.3">
      <c r="A339" s="17" t="s">
        <v>521</v>
      </c>
      <c r="B339" s="17" t="s">
        <v>522</v>
      </c>
      <c r="C339" s="17" t="s">
        <v>2755</v>
      </c>
      <c r="D339" s="17" t="s">
        <v>1783</v>
      </c>
      <c r="E339" s="17" t="s">
        <v>524</v>
      </c>
      <c r="F339" s="17" t="s">
        <v>2756</v>
      </c>
      <c r="G339" s="18">
        <v>1</v>
      </c>
      <c r="H339" s="18">
        <v>3</v>
      </c>
      <c r="I339" s="19">
        <v>0</v>
      </c>
      <c r="J339" s="20">
        <v>0</v>
      </c>
      <c r="K339" s="21">
        <v>1</v>
      </c>
      <c r="L339" s="22">
        <v>0</v>
      </c>
      <c r="M339" s="37" t="s">
        <v>3660</v>
      </c>
      <c r="N339" s="37" t="s">
        <v>3644</v>
      </c>
      <c r="O339" s="37" t="s">
        <v>3661</v>
      </c>
      <c r="P339" s="37" t="s">
        <v>3645</v>
      </c>
      <c r="Q339" s="37" t="s">
        <v>3645</v>
      </c>
      <c r="R339" s="39" t="s">
        <v>3646</v>
      </c>
      <c r="S339" s="41" t="s">
        <v>3683</v>
      </c>
      <c r="T339" s="41"/>
    </row>
    <row r="340" spans="1:20" x14ac:dyDescent="0.3">
      <c r="A340" s="17" t="s">
        <v>1476</v>
      </c>
      <c r="B340" s="17" t="s">
        <v>2757</v>
      </c>
      <c r="C340" s="17" t="s">
        <v>1782</v>
      </c>
      <c r="D340" s="17" t="s">
        <v>2093</v>
      </c>
      <c r="E340" s="17" t="s">
        <v>742</v>
      </c>
      <c r="F340" s="17" t="s">
        <v>2758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37" t="s">
        <v>3643</v>
      </c>
      <c r="N340" s="37" t="s">
        <v>3644</v>
      </c>
      <c r="O340" s="37" t="s">
        <v>738</v>
      </c>
      <c r="P340" s="37" t="s">
        <v>3645</v>
      </c>
      <c r="Q340" s="37" t="s">
        <v>3645</v>
      </c>
      <c r="R340" s="39" t="s">
        <v>3646</v>
      </c>
      <c r="S340" s="41" t="s">
        <v>3680</v>
      </c>
      <c r="T340" s="41"/>
    </row>
    <row r="341" spans="1:20" x14ac:dyDescent="0.3">
      <c r="A341" s="17" t="s">
        <v>802</v>
      </c>
      <c r="B341" s="17" t="s">
        <v>2759</v>
      </c>
      <c r="C341" s="17" t="s">
        <v>2760</v>
      </c>
      <c r="D341" s="17" t="s">
        <v>1783</v>
      </c>
      <c r="E341" s="17" t="s">
        <v>482</v>
      </c>
      <c r="F341" s="17" t="s">
        <v>2761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7" t="s">
        <v>3656</v>
      </c>
      <c r="N341" s="37" t="s">
        <v>3644</v>
      </c>
      <c r="O341" s="37" t="s">
        <v>738</v>
      </c>
      <c r="P341" s="37" t="s">
        <v>3645</v>
      </c>
      <c r="Q341" s="37" t="s">
        <v>3667</v>
      </c>
      <c r="R341" s="39" t="s">
        <v>3646</v>
      </c>
      <c r="S341" s="41" t="s">
        <v>3683</v>
      </c>
      <c r="T341" s="41"/>
    </row>
    <row r="342" spans="1:20" x14ac:dyDescent="0.3">
      <c r="A342" s="17" t="s">
        <v>724</v>
      </c>
      <c r="B342" s="17" t="s">
        <v>2762</v>
      </c>
      <c r="C342" s="17" t="s">
        <v>1782</v>
      </c>
      <c r="D342" s="17" t="s">
        <v>1783</v>
      </c>
      <c r="E342" s="17" t="s">
        <v>364</v>
      </c>
      <c r="F342" s="17" t="s">
        <v>2763</v>
      </c>
      <c r="G342" s="18">
        <v>1</v>
      </c>
      <c r="H342" s="18">
        <v>3</v>
      </c>
      <c r="I342" s="19">
        <v>0</v>
      </c>
      <c r="J342" s="20">
        <v>0</v>
      </c>
      <c r="K342" s="21">
        <v>1</v>
      </c>
      <c r="L342" s="22">
        <v>0</v>
      </c>
      <c r="M342" s="37" t="s">
        <v>3660</v>
      </c>
      <c r="N342" s="37" t="s">
        <v>3644</v>
      </c>
      <c r="O342" s="37" t="s">
        <v>3661</v>
      </c>
      <c r="P342" s="37" t="s">
        <v>3645</v>
      </c>
      <c r="Q342" s="37" t="s">
        <v>3645</v>
      </c>
      <c r="R342" s="39" t="s">
        <v>3646</v>
      </c>
      <c r="S342" s="41" t="s">
        <v>3683</v>
      </c>
      <c r="T342" s="41"/>
    </row>
    <row r="343" spans="1:20" x14ac:dyDescent="0.3">
      <c r="A343" s="17" t="s">
        <v>1275</v>
      </c>
      <c r="B343" s="17" t="s">
        <v>2764</v>
      </c>
      <c r="C343" s="17" t="s">
        <v>2765</v>
      </c>
      <c r="D343" s="17" t="s">
        <v>1815</v>
      </c>
      <c r="E343" s="17" t="s">
        <v>742</v>
      </c>
      <c r="F343" s="17" t="s">
        <v>2766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37" t="s">
        <v>3643</v>
      </c>
      <c r="N343" s="37" t="s">
        <v>3644</v>
      </c>
      <c r="O343" s="37" t="s">
        <v>738</v>
      </c>
      <c r="P343" s="37" t="s">
        <v>3645</v>
      </c>
      <c r="Q343" s="37" t="s">
        <v>3645</v>
      </c>
      <c r="R343" s="39" t="s">
        <v>3646</v>
      </c>
      <c r="S343" s="41" t="s">
        <v>3680</v>
      </c>
      <c r="T343" s="41"/>
    </row>
    <row r="344" spans="1:20" x14ac:dyDescent="0.3">
      <c r="A344" s="17" t="s">
        <v>1426</v>
      </c>
      <c r="B344" s="17" t="s">
        <v>2767</v>
      </c>
      <c r="C344" s="17" t="s">
        <v>1782</v>
      </c>
      <c r="D344" s="17" t="s">
        <v>1783</v>
      </c>
      <c r="E344" s="17" t="s">
        <v>742</v>
      </c>
      <c r="F344" s="17" t="s">
        <v>2768</v>
      </c>
      <c r="G344" s="18">
        <v>1</v>
      </c>
      <c r="H344" s="18">
        <v>2</v>
      </c>
      <c r="I344" s="19">
        <v>0</v>
      </c>
      <c r="J344" s="20">
        <v>0</v>
      </c>
      <c r="K344" s="21">
        <v>0</v>
      </c>
      <c r="L344" s="22">
        <v>1</v>
      </c>
      <c r="M344" s="37" t="s">
        <v>3647</v>
      </c>
      <c r="N344" s="37" t="s">
        <v>3644</v>
      </c>
      <c r="O344" s="37" t="s">
        <v>738</v>
      </c>
      <c r="P344" s="37" t="s">
        <v>3645</v>
      </c>
      <c r="Q344" s="37" t="s">
        <v>3645</v>
      </c>
      <c r="R344" s="39" t="s">
        <v>3646</v>
      </c>
      <c r="S344" s="41" t="s">
        <v>3680</v>
      </c>
      <c r="T344" s="41"/>
    </row>
    <row r="345" spans="1:20" x14ac:dyDescent="0.3">
      <c r="A345" s="17" t="s">
        <v>2769</v>
      </c>
      <c r="B345" s="17" t="s">
        <v>2770</v>
      </c>
      <c r="C345" s="17" t="s">
        <v>2771</v>
      </c>
      <c r="D345" s="17" t="s">
        <v>2772</v>
      </c>
      <c r="E345" s="17" t="s">
        <v>2216</v>
      </c>
      <c r="F345" s="17" t="s">
        <v>2773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37" t="s">
        <v>3648</v>
      </c>
      <c r="N345" s="37" t="s">
        <v>3666</v>
      </c>
      <c r="O345" s="37" t="s">
        <v>3666</v>
      </c>
      <c r="P345" s="37" t="s">
        <v>3645</v>
      </c>
      <c r="Q345" s="37" t="s">
        <v>3651</v>
      </c>
      <c r="R345" s="39" t="s">
        <v>3646</v>
      </c>
      <c r="S345" s="41" t="s">
        <v>3684</v>
      </c>
      <c r="T345" s="41"/>
    </row>
    <row r="346" spans="1:20" x14ac:dyDescent="0.3">
      <c r="A346" s="17" t="s">
        <v>266</v>
      </c>
      <c r="B346" s="17" t="s">
        <v>267</v>
      </c>
      <c r="C346" s="17" t="s">
        <v>2774</v>
      </c>
      <c r="D346" s="17" t="s">
        <v>1783</v>
      </c>
      <c r="E346" s="17" t="s">
        <v>269</v>
      </c>
      <c r="F346" s="17" t="s">
        <v>2775</v>
      </c>
      <c r="G346" s="18">
        <v>1</v>
      </c>
      <c r="H346" s="18">
        <v>1</v>
      </c>
      <c r="I346" s="19">
        <v>0</v>
      </c>
      <c r="J346" s="20">
        <v>0</v>
      </c>
      <c r="K346" s="21">
        <v>1</v>
      </c>
      <c r="L346" s="22">
        <v>0</v>
      </c>
      <c r="M346" s="37" t="s">
        <v>3660</v>
      </c>
      <c r="N346" s="37" t="s">
        <v>3644</v>
      </c>
      <c r="O346" s="37" t="s">
        <v>3661</v>
      </c>
      <c r="P346" s="37" t="s">
        <v>3645</v>
      </c>
      <c r="Q346" s="37" t="s">
        <v>3658</v>
      </c>
      <c r="R346" s="39" t="s">
        <v>3646</v>
      </c>
      <c r="S346" s="41" t="s">
        <v>3683</v>
      </c>
      <c r="T346" s="41"/>
    </row>
    <row r="347" spans="1:20" x14ac:dyDescent="0.3">
      <c r="A347" s="17" t="s">
        <v>319</v>
      </c>
      <c r="B347" s="17" t="s">
        <v>318</v>
      </c>
      <c r="C347" s="17" t="s">
        <v>2776</v>
      </c>
      <c r="D347" s="17" t="s">
        <v>1783</v>
      </c>
      <c r="E347" s="17" t="s">
        <v>269</v>
      </c>
      <c r="F347" s="17" t="s">
        <v>2777</v>
      </c>
      <c r="G347" s="18">
        <v>1</v>
      </c>
      <c r="H347" s="18">
        <v>1</v>
      </c>
      <c r="I347" s="19">
        <v>0</v>
      </c>
      <c r="J347" s="20">
        <v>0</v>
      </c>
      <c r="K347" s="21">
        <v>1</v>
      </c>
      <c r="L347" s="22">
        <v>0</v>
      </c>
      <c r="M347" s="37" t="s">
        <v>3660</v>
      </c>
      <c r="N347" s="37" t="s">
        <v>3644</v>
      </c>
      <c r="O347" s="37" t="s">
        <v>3661</v>
      </c>
      <c r="P347" s="37" t="s">
        <v>3645</v>
      </c>
      <c r="Q347" s="37" t="s">
        <v>3645</v>
      </c>
      <c r="R347" s="39" t="s">
        <v>3646</v>
      </c>
      <c r="S347" s="41" t="s">
        <v>3683</v>
      </c>
      <c r="T347" s="41"/>
    </row>
    <row r="348" spans="1:20" x14ac:dyDescent="0.3">
      <c r="A348" s="17" t="s">
        <v>1100</v>
      </c>
      <c r="B348" s="17" t="s">
        <v>2778</v>
      </c>
      <c r="C348" s="17" t="s">
        <v>2381</v>
      </c>
      <c r="D348" s="17" t="s">
        <v>2023</v>
      </c>
      <c r="E348" s="17" t="s">
        <v>742</v>
      </c>
      <c r="F348" s="17" t="s">
        <v>2779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7" t="s">
        <v>3643</v>
      </c>
      <c r="N348" s="37" t="s">
        <v>3644</v>
      </c>
      <c r="O348" s="37" t="s">
        <v>738</v>
      </c>
      <c r="P348" s="37" t="s">
        <v>3645</v>
      </c>
      <c r="Q348" s="37" t="s">
        <v>3645</v>
      </c>
      <c r="R348" s="39" t="s">
        <v>3646</v>
      </c>
      <c r="S348" s="41" t="s">
        <v>3680</v>
      </c>
      <c r="T348" s="41"/>
    </row>
    <row r="349" spans="1:20" x14ac:dyDescent="0.3">
      <c r="A349" s="17" t="s">
        <v>393</v>
      </c>
      <c r="B349" s="17" t="s">
        <v>394</v>
      </c>
      <c r="C349" s="17" t="s">
        <v>1782</v>
      </c>
      <c r="D349" s="17" t="s">
        <v>1783</v>
      </c>
      <c r="E349" s="17" t="s">
        <v>364</v>
      </c>
      <c r="F349" s="17" t="s">
        <v>2780</v>
      </c>
      <c r="G349" s="18">
        <v>1</v>
      </c>
      <c r="H349" s="18">
        <v>10</v>
      </c>
      <c r="I349" s="19">
        <v>0</v>
      </c>
      <c r="J349" s="20">
        <v>0</v>
      </c>
      <c r="K349" s="21">
        <v>1</v>
      </c>
      <c r="L349" s="22">
        <v>0</v>
      </c>
      <c r="M349" s="37" t="s">
        <v>3660</v>
      </c>
      <c r="N349" s="37" t="s">
        <v>3644</v>
      </c>
      <c r="O349" s="37" t="s">
        <v>3661</v>
      </c>
      <c r="P349" s="37" t="s">
        <v>3645</v>
      </c>
      <c r="Q349" s="37" t="s">
        <v>3645</v>
      </c>
      <c r="R349" s="39" t="s">
        <v>3646</v>
      </c>
      <c r="S349" s="41" t="s">
        <v>3683</v>
      </c>
      <c r="T349" s="41"/>
    </row>
    <row r="350" spans="1:20" x14ac:dyDescent="0.3">
      <c r="A350" s="17" t="s">
        <v>2781</v>
      </c>
      <c r="B350" s="17" t="s">
        <v>2782</v>
      </c>
      <c r="C350" s="17" t="s">
        <v>2783</v>
      </c>
      <c r="D350" s="17" t="s">
        <v>1783</v>
      </c>
      <c r="E350" s="17" t="s">
        <v>2784</v>
      </c>
      <c r="F350" s="17" t="s">
        <v>2785</v>
      </c>
      <c r="G350" s="18">
        <v>1</v>
      </c>
      <c r="H350" s="18">
        <v>5</v>
      </c>
      <c r="I350" s="19">
        <v>0</v>
      </c>
      <c r="J350" s="20">
        <v>1</v>
      </c>
      <c r="K350" s="21">
        <v>0</v>
      </c>
      <c r="L350" s="22">
        <v>0</v>
      </c>
      <c r="M350" s="37" t="s">
        <v>3664</v>
      </c>
      <c r="N350" s="37" t="s">
        <v>3649</v>
      </c>
      <c r="O350" s="37" t="s">
        <v>3650</v>
      </c>
      <c r="P350" s="37" t="s">
        <v>3645</v>
      </c>
      <c r="Q350" s="37" t="s">
        <v>3669</v>
      </c>
      <c r="R350" s="39" t="s">
        <v>3652</v>
      </c>
      <c r="S350" s="41" t="s">
        <v>3682</v>
      </c>
      <c r="T350" s="41"/>
    </row>
    <row r="351" spans="1:20" x14ac:dyDescent="0.3">
      <c r="A351" s="17" t="s">
        <v>1363</v>
      </c>
      <c r="B351" s="17" t="s">
        <v>2786</v>
      </c>
      <c r="C351" s="17" t="s">
        <v>2776</v>
      </c>
      <c r="D351" s="17" t="s">
        <v>1783</v>
      </c>
      <c r="E351" s="17" t="s">
        <v>742</v>
      </c>
      <c r="F351" s="17" t="s">
        <v>2787</v>
      </c>
      <c r="G351" s="18">
        <v>1</v>
      </c>
      <c r="H351" s="18">
        <v>4</v>
      </c>
      <c r="I351" s="19">
        <v>0</v>
      </c>
      <c r="J351" s="20">
        <v>0</v>
      </c>
      <c r="K351" s="21">
        <v>0</v>
      </c>
      <c r="L351" s="22">
        <v>1</v>
      </c>
      <c r="M351" s="37" t="s">
        <v>3647</v>
      </c>
      <c r="N351" s="37" t="s">
        <v>3644</v>
      </c>
      <c r="O351" s="37" t="s">
        <v>738</v>
      </c>
      <c r="P351" s="37" t="s">
        <v>3645</v>
      </c>
      <c r="Q351" s="37" t="s">
        <v>3645</v>
      </c>
      <c r="R351" s="39" t="s">
        <v>3646</v>
      </c>
      <c r="S351" s="41" t="s">
        <v>3680</v>
      </c>
      <c r="T351" s="41"/>
    </row>
    <row r="352" spans="1:20" x14ac:dyDescent="0.3">
      <c r="A352" s="17" t="s">
        <v>1433</v>
      </c>
      <c r="B352" s="17" t="s">
        <v>2788</v>
      </c>
      <c r="C352" s="17" t="s">
        <v>1782</v>
      </c>
      <c r="D352" s="17" t="s">
        <v>2051</v>
      </c>
      <c r="E352" s="17" t="s">
        <v>742</v>
      </c>
      <c r="F352" s="17" t="s">
        <v>2789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37" t="s">
        <v>3643</v>
      </c>
      <c r="N352" s="37" t="s">
        <v>3644</v>
      </c>
      <c r="O352" s="37" t="s">
        <v>738</v>
      </c>
      <c r="P352" s="37" t="s">
        <v>3645</v>
      </c>
      <c r="Q352" s="37" t="s">
        <v>3645</v>
      </c>
      <c r="R352" s="39" t="s">
        <v>3646</v>
      </c>
      <c r="S352" s="41" t="s">
        <v>3680</v>
      </c>
      <c r="T352" s="41"/>
    </row>
    <row r="353" spans="1:20" x14ac:dyDescent="0.3">
      <c r="A353" s="17" t="s">
        <v>1277</v>
      </c>
      <c r="B353" s="17" t="s">
        <v>2790</v>
      </c>
      <c r="C353" s="17" t="s">
        <v>1782</v>
      </c>
      <c r="D353" s="17" t="s">
        <v>1812</v>
      </c>
      <c r="E353" s="17" t="s">
        <v>742</v>
      </c>
      <c r="F353" s="17" t="s">
        <v>2791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37" t="s">
        <v>3643</v>
      </c>
      <c r="N353" s="37" t="s">
        <v>3644</v>
      </c>
      <c r="O353" s="37" t="s">
        <v>738</v>
      </c>
      <c r="P353" s="37" t="s">
        <v>3645</v>
      </c>
      <c r="Q353" s="37" t="s">
        <v>3645</v>
      </c>
      <c r="R353" s="39" t="s">
        <v>3646</v>
      </c>
      <c r="S353" s="41" t="s">
        <v>3680</v>
      </c>
      <c r="T353" s="41"/>
    </row>
    <row r="354" spans="1:20" x14ac:dyDescent="0.3">
      <c r="A354" s="17" t="s">
        <v>2792</v>
      </c>
      <c r="B354" s="17" t="s">
        <v>2793</v>
      </c>
      <c r="C354" s="17" t="s">
        <v>2794</v>
      </c>
      <c r="D354" s="17" t="s">
        <v>1795</v>
      </c>
      <c r="E354" s="17" t="s">
        <v>2795</v>
      </c>
      <c r="F354" s="17" t="s">
        <v>2796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37" t="s">
        <v>3657</v>
      </c>
      <c r="N354" s="37" t="s">
        <v>3644</v>
      </c>
      <c r="O354" s="37" t="s">
        <v>3650</v>
      </c>
      <c r="P354" s="37" t="s">
        <v>3645</v>
      </c>
      <c r="Q354" s="37" t="s">
        <v>3667</v>
      </c>
      <c r="R354" s="39" t="s">
        <v>3652</v>
      </c>
      <c r="S354" s="41" t="s">
        <v>3682</v>
      </c>
      <c r="T354" s="41"/>
    </row>
    <row r="355" spans="1:20" x14ac:dyDescent="0.3">
      <c r="A355" s="17" t="s">
        <v>511</v>
      </c>
      <c r="B355" s="17" t="s">
        <v>2797</v>
      </c>
      <c r="C355" s="17" t="s">
        <v>1782</v>
      </c>
      <c r="D355" s="17" t="s">
        <v>2270</v>
      </c>
      <c r="E355" s="17" t="s">
        <v>513</v>
      </c>
      <c r="F355" s="17" t="s">
        <v>2798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37" t="s">
        <v>3660</v>
      </c>
      <c r="N355" s="37" t="s">
        <v>3644</v>
      </c>
      <c r="O355" s="37" t="s">
        <v>3661</v>
      </c>
      <c r="P355" s="37" t="s">
        <v>3645</v>
      </c>
      <c r="Q355" s="37" t="s">
        <v>3645</v>
      </c>
      <c r="R355" s="39" t="s">
        <v>3646</v>
      </c>
      <c r="S355" s="41" t="s">
        <v>3683</v>
      </c>
      <c r="T355" s="41"/>
    </row>
    <row r="356" spans="1:20" x14ac:dyDescent="0.3">
      <c r="A356" s="17" t="s">
        <v>1715</v>
      </c>
      <c r="B356" s="17" t="s">
        <v>2799</v>
      </c>
      <c r="C356" s="17" t="s">
        <v>1782</v>
      </c>
      <c r="D356" s="17" t="s">
        <v>1783</v>
      </c>
      <c r="E356" s="17" t="s">
        <v>742</v>
      </c>
      <c r="F356" s="17" t="s">
        <v>2800</v>
      </c>
      <c r="G356" s="18">
        <v>1</v>
      </c>
      <c r="H356" s="18">
        <v>5</v>
      </c>
      <c r="I356" s="19">
        <v>0</v>
      </c>
      <c r="J356" s="20">
        <v>0</v>
      </c>
      <c r="K356" s="21">
        <v>0</v>
      </c>
      <c r="L356" s="22">
        <v>1</v>
      </c>
      <c r="M356" s="37" t="s">
        <v>3647</v>
      </c>
      <c r="N356" s="37" t="s">
        <v>3644</v>
      </c>
      <c r="O356" s="37" t="s">
        <v>738</v>
      </c>
      <c r="P356" s="37" t="s">
        <v>3645</v>
      </c>
      <c r="Q356" s="37" t="s">
        <v>3645</v>
      </c>
      <c r="R356" s="39" t="s">
        <v>3646</v>
      </c>
      <c r="S356" s="41" t="s">
        <v>3680</v>
      </c>
      <c r="T356" s="41"/>
    </row>
    <row r="357" spans="1:20" x14ac:dyDescent="0.3">
      <c r="A357" s="17" t="s">
        <v>1378</v>
      </c>
      <c r="B357" s="17" t="s">
        <v>2801</v>
      </c>
      <c r="C357" s="17" t="s">
        <v>1782</v>
      </c>
      <c r="D357" s="17" t="s">
        <v>1783</v>
      </c>
      <c r="E357" s="17" t="s">
        <v>739</v>
      </c>
      <c r="F357" s="17" t="s">
        <v>2802</v>
      </c>
      <c r="G357" s="18">
        <v>1</v>
      </c>
      <c r="H357" s="18">
        <v>1</v>
      </c>
      <c r="I357" s="19">
        <v>0</v>
      </c>
      <c r="J357" s="20">
        <v>0</v>
      </c>
      <c r="K357" s="21">
        <v>0</v>
      </c>
      <c r="L357" s="22">
        <v>1</v>
      </c>
      <c r="M357" s="37" t="s">
        <v>3656</v>
      </c>
      <c r="N357" s="37" t="s">
        <v>3644</v>
      </c>
      <c r="O357" s="37" t="s">
        <v>738</v>
      </c>
      <c r="P357" s="37" t="s">
        <v>3645</v>
      </c>
      <c r="Q357" s="37" t="s">
        <v>3645</v>
      </c>
      <c r="R357" s="39" t="s">
        <v>3646</v>
      </c>
      <c r="S357" s="41" t="s">
        <v>3683</v>
      </c>
      <c r="T357" s="41"/>
    </row>
    <row r="358" spans="1:20" x14ac:dyDescent="0.3">
      <c r="A358" s="17" t="s">
        <v>1321</v>
      </c>
      <c r="B358" s="17" t="s">
        <v>2803</v>
      </c>
      <c r="C358" s="17" t="s">
        <v>1782</v>
      </c>
      <c r="D358" s="17" t="s">
        <v>2088</v>
      </c>
      <c r="E358" s="17" t="s">
        <v>742</v>
      </c>
      <c r="F358" s="17" t="s">
        <v>2804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37" t="s">
        <v>3647</v>
      </c>
      <c r="N358" s="37" t="s">
        <v>3644</v>
      </c>
      <c r="O358" s="37" t="s">
        <v>738</v>
      </c>
      <c r="P358" s="37" t="s">
        <v>3645</v>
      </c>
      <c r="Q358" s="37" t="s">
        <v>3645</v>
      </c>
      <c r="R358" s="39" t="s">
        <v>3646</v>
      </c>
      <c r="S358" s="41" t="s">
        <v>3680</v>
      </c>
      <c r="T358" s="41"/>
    </row>
    <row r="359" spans="1:20" x14ac:dyDescent="0.3">
      <c r="A359" s="17" t="s">
        <v>1208</v>
      </c>
      <c r="B359" s="17" t="s">
        <v>2805</v>
      </c>
      <c r="C359" s="17" t="s">
        <v>2806</v>
      </c>
      <c r="D359" s="17" t="s">
        <v>2070</v>
      </c>
      <c r="E359" s="17" t="s">
        <v>1225</v>
      </c>
      <c r="F359" s="17" t="s">
        <v>2807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37" t="s">
        <v>3668</v>
      </c>
      <c r="N359" s="37" t="s">
        <v>3644</v>
      </c>
      <c r="O359" s="37" t="s">
        <v>738</v>
      </c>
      <c r="P359" s="37" t="s">
        <v>3645</v>
      </c>
      <c r="Q359" s="37" t="s">
        <v>3645</v>
      </c>
      <c r="R359" s="39" t="s">
        <v>3646</v>
      </c>
      <c r="S359" s="41" t="s">
        <v>3683</v>
      </c>
      <c r="T359" s="41"/>
    </row>
    <row r="360" spans="1:20" x14ac:dyDescent="0.3">
      <c r="A360" s="17" t="s">
        <v>369</v>
      </c>
      <c r="B360" s="17" t="s">
        <v>2808</v>
      </c>
      <c r="C360" s="17" t="s">
        <v>1782</v>
      </c>
      <c r="D360" s="17" t="s">
        <v>1938</v>
      </c>
      <c r="E360" s="17" t="s">
        <v>364</v>
      </c>
      <c r="F360" s="17" t="s">
        <v>2809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37" t="s">
        <v>3660</v>
      </c>
      <c r="N360" s="37" t="s">
        <v>3666</v>
      </c>
      <c r="O360" s="37" t="s">
        <v>3666</v>
      </c>
      <c r="P360" s="37" t="s">
        <v>3645</v>
      </c>
      <c r="Q360" s="37" t="s">
        <v>3645</v>
      </c>
      <c r="R360" s="39" t="s">
        <v>3646</v>
      </c>
      <c r="S360" s="41" t="s">
        <v>3684</v>
      </c>
      <c r="T360" s="41"/>
    </row>
    <row r="361" spans="1:20" x14ac:dyDescent="0.3">
      <c r="A361" s="17" t="s">
        <v>628</v>
      </c>
      <c r="B361" s="17" t="s">
        <v>629</v>
      </c>
      <c r="C361" s="17" t="s">
        <v>2254</v>
      </c>
      <c r="D361" s="17" t="s">
        <v>1783</v>
      </c>
      <c r="E361" s="17" t="s">
        <v>631</v>
      </c>
      <c r="F361" s="17" t="s">
        <v>2810</v>
      </c>
      <c r="G361" s="18">
        <v>1</v>
      </c>
      <c r="H361" s="18">
        <v>1</v>
      </c>
      <c r="I361" s="19">
        <v>0</v>
      </c>
      <c r="J361" s="20">
        <v>0</v>
      </c>
      <c r="K361" s="21">
        <v>1</v>
      </c>
      <c r="L361" s="22">
        <v>0</v>
      </c>
      <c r="M361" s="37" t="s">
        <v>3660</v>
      </c>
      <c r="N361" s="37" t="s">
        <v>3644</v>
      </c>
      <c r="O361" s="37" t="s">
        <v>3661</v>
      </c>
      <c r="P361" s="37" t="s">
        <v>3645</v>
      </c>
      <c r="Q361" s="37" t="s">
        <v>3645</v>
      </c>
      <c r="R361" s="39" t="s">
        <v>3646</v>
      </c>
      <c r="S361" s="41" t="s">
        <v>3683</v>
      </c>
      <c r="T361" s="41"/>
    </row>
    <row r="362" spans="1:20" x14ac:dyDescent="0.3">
      <c r="A362" s="17" t="s">
        <v>2811</v>
      </c>
      <c r="B362" s="17" t="s">
        <v>2812</v>
      </c>
      <c r="C362" s="17" t="s">
        <v>2813</v>
      </c>
      <c r="D362" s="17" t="s">
        <v>1795</v>
      </c>
      <c r="E362" s="17" t="s">
        <v>468</v>
      </c>
      <c r="F362" s="17" t="s">
        <v>2814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37" t="s">
        <v>3657</v>
      </c>
      <c r="N362" s="37" t="s">
        <v>3644</v>
      </c>
      <c r="O362" s="37" t="s">
        <v>3650</v>
      </c>
      <c r="P362" s="37" t="s">
        <v>3645</v>
      </c>
      <c r="Q362" s="37" t="s">
        <v>3667</v>
      </c>
      <c r="R362" s="39" t="s">
        <v>3652</v>
      </c>
      <c r="S362" s="41" t="s">
        <v>3682</v>
      </c>
      <c r="T362" s="41"/>
    </row>
    <row r="363" spans="1:20" x14ac:dyDescent="0.3">
      <c r="A363" s="17" t="s">
        <v>770</v>
      </c>
      <c r="B363" s="17" t="s">
        <v>2815</v>
      </c>
      <c r="C363" s="17" t="s">
        <v>1782</v>
      </c>
      <c r="D363" s="17" t="s">
        <v>2816</v>
      </c>
      <c r="E363" s="17" t="s">
        <v>742</v>
      </c>
      <c r="F363" s="17" t="s">
        <v>2817</v>
      </c>
      <c r="G363" s="18">
        <v>1</v>
      </c>
      <c r="H363" s="18">
        <v>2</v>
      </c>
      <c r="I363" s="19">
        <v>0</v>
      </c>
      <c r="J363" s="20">
        <v>0</v>
      </c>
      <c r="K363" s="21">
        <v>0</v>
      </c>
      <c r="L363" s="22">
        <v>1</v>
      </c>
      <c r="M363" s="37" t="s">
        <v>3643</v>
      </c>
      <c r="N363" s="37" t="s">
        <v>3644</v>
      </c>
      <c r="O363" s="37" t="s">
        <v>738</v>
      </c>
      <c r="P363" s="37" t="s">
        <v>3645</v>
      </c>
      <c r="Q363" s="37" t="s">
        <v>3645</v>
      </c>
      <c r="R363" s="39" t="s">
        <v>3646</v>
      </c>
      <c r="S363" s="41" t="s">
        <v>3680</v>
      </c>
      <c r="T363" s="41"/>
    </row>
    <row r="364" spans="1:20" x14ac:dyDescent="0.3">
      <c r="A364" s="17" t="s">
        <v>977</v>
      </c>
      <c r="B364" s="17" t="s">
        <v>2818</v>
      </c>
      <c r="C364" s="17" t="s">
        <v>2819</v>
      </c>
      <c r="D364" s="17" t="s">
        <v>1783</v>
      </c>
      <c r="E364" s="17" t="s">
        <v>742</v>
      </c>
      <c r="F364" s="17" t="s">
        <v>2820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37" t="s">
        <v>3643</v>
      </c>
      <c r="N364" s="37" t="s">
        <v>3644</v>
      </c>
      <c r="O364" s="37" t="s">
        <v>738</v>
      </c>
      <c r="P364" s="37" t="s">
        <v>3645</v>
      </c>
      <c r="Q364" s="37" t="s">
        <v>3645</v>
      </c>
      <c r="R364" s="39" t="s">
        <v>3646</v>
      </c>
      <c r="S364" s="41" t="s">
        <v>3680</v>
      </c>
      <c r="T364" s="41"/>
    </row>
    <row r="365" spans="1:20" x14ac:dyDescent="0.3">
      <c r="A365" s="17" t="s">
        <v>857</v>
      </c>
      <c r="B365" s="17" t="s">
        <v>2821</v>
      </c>
      <c r="C365" s="17" t="s">
        <v>1782</v>
      </c>
      <c r="D365" s="17" t="s">
        <v>2822</v>
      </c>
      <c r="E365" s="17" t="s">
        <v>742</v>
      </c>
      <c r="F365" s="17" t="s">
        <v>2823</v>
      </c>
      <c r="G365" s="18">
        <v>1</v>
      </c>
      <c r="H365" s="18">
        <v>1</v>
      </c>
      <c r="I365" s="19">
        <v>0</v>
      </c>
      <c r="J365" s="20">
        <v>0</v>
      </c>
      <c r="K365" s="21">
        <v>0</v>
      </c>
      <c r="L365" s="22">
        <v>1</v>
      </c>
      <c r="M365" s="37" t="s">
        <v>3643</v>
      </c>
      <c r="N365" s="37" t="s">
        <v>3644</v>
      </c>
      <c r="O365" s="37" t="s">
        <v>738</v>
      </c>
      <c r="P365" s="37" t="s">
        <v>3645</v>
      </c>
      <c r="Q365" s="37" t="s">
        <v>3645</v>
      </c>
      <c r="R365" s="39" t="s">
        <v>3646</v>
      </c>
      <c r="S365" s="41" t="s">
        <v>3680</v>
      </c>
      <c r="T365" s="41"/>
    </row>
    <row r="366" spans="1:20" x14ac:dyDescent="0.3">
      <c r="A366" s="17" t="s">
        <v>2824</v>
      </c>
      <c r="B366" s="17" t="s">
        <v>2825</v>
      </c>
      <c r="C366" s="17" t="s">
        <v>2040</v>
      </c>
      <c r="D366" s="17" t="s">
        <v>1807</v>
      </c>
      <c r="E366" s="17" t="s">
        <v>2826</v>
      </c>
      <c r="F366" s="17" t="s">
        <v>2827</v>
      </c>
      <c r="G366" s="18">
        <v>1</v>
      </c>
      <c r="H366" s="18">
        <v>10</v>
      </c>
      <c r="I366" s="19">
        <v>0</v>
      </c>
      <c r="J366" s="20">
        <v>1</v>
      </c>
      <c r="K366" s="21">
        <v>0</v>
      </c>
      <c r="L366" s="22">
        <v>0</v>
      </c>
      <c r="M366" s="37" t="s">
        <v>3664</v>
      </c>
      <c r="N366" s="37" t="s">
        <v>3644</v>
      </c>
      <c r="O366" s="37" t="s">
        <v>3650</v>
      </c>
      <c r="P366" s="37" t="s">
        <v>3645</v>
      </c>
      <c r="Q366" s="37" t="s">
        <v>3645</v>
      </c>
      <c r="R366" s="39" t="s">
        <v>3652</v>
      </c>
      <c r="S366" s="41" t="s">
        <v>3682</v>
      </c>
      <c r="T366" s="41"/>
    </row>
    <row r="367" spans="1:20" x14ac:dyDescent="0.3">
      <c r="A367" s="17" t="s">
        <v>945</v>
      </c>
      <c r="B367" s="17" t="s">
        <v>2828</v>
      </c>
      <c r="C367" s="17" t="s">
        <v>2069</v>
      </c>
      <c r="D367" s="17" t="s">
        <v>2070</v>
      </c>
      <c r="E367" s="17" t="s">
        <v>1225</v>
      </c>
      <c r="F367" s="17" t="s">
        <v>2829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37" t="s">
        <v>3668</v>
      </c>
      <c r="N367" s="37" t="s">
        <v>3644</v>
      </c>
      <c r="O367" s="37" t="s">
        <v>738</v>
      </c>
      <c r="P367" s="37" t="s">
        <v>3645</v>
      </c>
      <c r="Q367" s="37" t="s">
        <v>3645</v>
      </c>
      <c r="R367" s="39" t="s">
        <v>3646</v>
      </c>
      <c r="S367" s="41" t="s">
        <v>3683</v>
      </c>
      <c r="T367" s="41"/>
    </row>
    <row r="368" spans="1:20" x14ac:dyDescent="0.3">
      <c r="A368" s="17" t="s">
        <v>1050</v>
      </c>
      <c r="B368" s="17" t="s">
        <v>2830</v>
      </c>
      <c r="C368" s="17" t="s">
        <v>1782</v>
      </c>
      <c r="D368" s="17" t="s">
        <v>1783</v>
      </c>
      <c r="E368" s="17" t="s">
        <v>742</v>
      </c>
      <c r="F368" s="17" t="s">
        <v>2831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37" t="s">
        <v>3647</v>
      </c>
      <c r="N368" s="37" t="s">
        <v>3644</v>
      </c>
      <c r="O368" s="37" t="s">
        <v>738</v>
      </c>
      <c r="P368" s="37" t="s">
        <v>3645</v>
      </c>
      <c r="Q368" s="37" t="s">
        <v>3645</v>
      </c>
      <c r="R368" s="39" t="s">
        <v>3646</v>
      </c>
      <c r="S368" s="41" t="s">
        <v>3680</v>
      </c>
      <c r="T368" s="41"/>
    </row>
    <row r="369" spans="1:20" x14ac:dyDescent="0.3">
      <c r="A369" s="17" t="s">
        <v>2832</v>
      </c>
      <c r="B369" s="17" t="s">
        <v>2833</v>
      </c>
      <c r="C369" s="17" t="s">
        <v>2834</v>
      </c>
      <c r="D369" s="17" t="s">
        <v>1783</v>
      </c>
      <c r="E369" s="17" t="s">
        <v>513</v>
      </c>
      <c r="F369" s="17" t="s">
        <v>2835</v>
      </c>
      <c r="G369" s="18">
        <v>1</v>
      </c>
      <c r="H369" s="18">
        <v>6</v>
      </c>
      <c r="I369" s="19">
        <v>1</v>
      </c>
      <c r="J369" s="20">
        <v>0</v>
      </c>
      <c r="K369" s="21">
        <v>0</v>
      </c>
      <c r="L369" s="22">
        <v>0</v>
      </c>
      <c r="M369" s="37" t="s">
        <v>3656</v>
      </c>
      <c r="N369" s="37" t="s">
        <v>738</v>
      </c>
      <c r="O369" s="37" t="s">
        <v>738</v>
      </c>
      <c r="P369" s="37" t="s">
        <v>3645</v>
      </c>
      <c r="Q369" s="37" t="s">
        <v>3645</v>
      </c>
      <c r="R369" s="39" t="s">
        <v>3646</v>
      </c>
      <c r="S369" s="41" t="s">
        <v>3684</v>
      </c>
      <c r="T369" s="41"/>
    </row>
    <row r="370" spans="1:20" x14ac:dyDescent="0.3">
      <c r="A370" s="17" t="s">
        <v>1184</v>
      </c>
      <c r="B370" s="17" t="s">
        <v>2836</v>
      </c>
      <c r="C370" s="17" t="s">
        <v>2837</v>
      </c>
      <c r="D370" s="17" t="s">
        <v>2838</v>
      </c>
      <c r="E370" s="17" t="s">
        <v>742</v>
      </c>
      <c r="F370" s="17" t="s">
        <v>2839</v>
      </c>
      <c r="G370" s="18">
        <v>1</v>
      </c>
      <c r="H370" s="18">
        <v>2</v>
      </c>
      <c r="I370" s="19">
        <v>0</v>
      </c>
      <c r="J370" s="20">
        <v>0</v>
      </c>
      <c r="K370" s="21">
        <v>0</v>
      </c>
      <c r="L370" s="22">
        <v>1</v>
      </c>
      <c r="M370" s="37" t="s">
        <v>3643</v>
      </c>
      <c r="N370" s="37" t="s">
        <v>3644</v>
      </c>
      <c r="O370" s="37" t="s">
        <v>738</v>
      </c>
      <c r="P370" s="37" t="s">
        <v>3645</v>
      </c>
      <c r="Q370" s="37" t="s">
        <v>3645</v>
      </c>
      <c r="R370" s="39" t="s">
        <v>3646</v>
      </c>
      <c r="S370" s="41" t="s">
        <v>3680</v>
      </c>
      <c r="T370" s="41"/>
    </row>
    <row r="371" spans="1:20" x14ac:dyDescent="0.3">
      <c r="A371" s="17" t="s">
        <v>899</v>
      </c>
      <c r="B371" s="17" t="s">
        <v>900</v>
      </c>
      <c r="C371" s="17" t="s">
        <v>1782</v>
      </c>
      <c r="D371" s="17" t="s">
        <v>1815</v>
      </c>
      <c r="E371" s="17" t="s">
        <v>742</v>
      </c>
      <c r="F371" s="17" t="s">
        <v>2840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37" t="s">
        <v>3643</v>
      </c>
      <c r="N371" s="37" t="s">
        <v>3644</v>
      </c>
      <c r="O371" s="37" t="s">
        <v>738</v>
      </c>
      <c r="P371" s="37" t="s">
        <v>3645</v>
      </c>
      <c r="Q371" s="37" t="s">
        <v>3645</v>
      </c>
      <c r="R371" s="39" t="s">
        <v>3646</v>
      </c>
      <c r="S371" s="41" t="s">
        <v>3680</v>
      </c>
      <c r="T371" s="41"/>
    </row>
    <row r="372" spans="1:20" x14ac:dyDescent="0.3">
      <c r="A372" s="17" t="s">
        <v>349</v>
      </c>
      <c r="B372" s="17" t="s">
        <v>2841</v>
      </c>
      <c r="C372" s="17" t="s">
        <v>2842</v>
      </c>
      <c r="D372" s="17" t="s">
        <v>1783</v>
      </c>
      <c r="E372" s="17" t="s">
        <v>352</v>
      </c>
      <c r="F372" s="17" t="s">
        <v>2843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37" t="s">
        <v>3660</v>
      </c>
      <c r="N372" s="37" t="s">
        <v>3644</v>
      </c>
      <c r="O372" s="37" t="s">
        <v>3661</v>
      </c>
      <c r="P372" s="37" t="s">
        <v>3645</v>
      </c>
      <c r="Q372" s="37" t="s">
        <v>3645</v>
      </c>
      <c r="R372" s="39" t="s">
        <v>3646</v>
      </c>
      <c r="S372" s="41" t="s">
        <v>3683</v>
      </c>
      <c r="T372" s="41"/>
    </row>
    <row r="373" spans="1:20" x14ac:dyDescent="0.3">
      <c r="A373" s="17" t="s">
        <v>1095</v>
      </c>
      <c r="B373" s="17" t="s">
        <v>2844</v>
      </c>
      <c r="C373" s="17" t="s">
        <v>2845</v>
      </c>
      <c r="D373" s="17" t="s">
        <v>1783</v>
      </c>
      <c r="E373" s="17" t="s">
        <v>455</v>
      </c>
      <c r="F373" s="17" t="s">
        <v>2846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7" t="s">
        <v>3656</v>
      </c>
      <c r="N373" s="37" t="s">
        <v>3644</v>
      </c>
      <c r="O373" s="37" t="s">
        <v>738</v>
      </c>
      <c r="P373" s="37" t="s">
        <v>3645</v>
      </c>
      <c r="Q373" s="37" t="s">
        <v>3667</v>
      </c>
      <c r="R373" s="39" t="s">
        <v>3646</v>
      </c>
      <c r="S373" s="41" t="s">
        <v>3683</v>
      </c>
      <c r="T373" s="41"/>
    </row>
    <row r="374" spans="1:20" x14ac:dyDescent="0.3">
      <c r="A374" s="17" t="s">
        <v>496</v>
      </c>
      <c r="B374" s="17" t="s">
        <v>2847</v>
      </c>
      <c r="C374" s="17" t="s">
        <v>2848</v>
      </c>
      <c r="D374" s="17" t="s">
        <v>1783</v>
      </c>
      <c r="E374" s="17" t="s">
        <v>247</v>
      </c>
      <c r="F374" s="17" t="s">
        <v>2849</v>
      </c>
      <c r="G374" s="18">
        <v>1</v>
      </c>
      <c r="H374" s="18">
        <v>1</v>
      </c>
      <c r="I374" s="19">
        <v>0</v>
      </c>
      <c r="J374" s="20">
        <v>0</v>
      </c>
      <c r="K374" s="21">
        <v>1</v>
      </c>
      <c r="L374" s="22">
        <v>0</v>
      </c>
      <c r="M374" s="37" t="s">
        <v>3660</v>
      </c>
      <c r="N374" s="37" t="s">
        <v>3644</v>
      </c>
      <c r="O374" s="37" t="s">
        <v>3661</v>
      </c>
      <c r="P374" s="37" t="s">
        <v>3645</v>
      </c>
      <c r="Q374" s="37" t="s">
        <v>3645</v>
      </c>
      <c r="R374" s="39" t="s">
        <v>3646</v>
      </c>
      <c r="S374" s="41" t="s">
        <v>3683</v>
      </c>
      <c r="T374" s="41"/>
    </row>
    <row r="375" spans="1:20" x14ac:dyDescent="0.3">
      <c r="A375" s="17" t="s">
        <v>2850</v>
      </c>
      <c r="B375" s="17" t="s">
        <v>2851</v>
      </c>
      <c r="C375" s="17" t="s">
        <v>1782</v>
      </c>
      <c r="D375" s="17" t="s">
        <v>1795</v>
      </c>
      <c r="E375" s="17" t="s">
        <v>2732</v>
      </c>
      <c r="F375" s="17" t="s">
        <v>2852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37" t="s">
        <v>3657</v>
      </c>
      <c r="N375" s="37" t="s">
        <v>3644</v>
      </c>
      <c r="O375" s="37" t="s">
        <v>3650</v>
      </c>
      <c r="P375" s="37" t="s">
        <v>3645</v>
      </c>
      <c r="Q375" s="37" t="s">
        <v>3651</v>
      </c>
      <c r="R375" s="39" t="s">
        <v>3652</v>
      </c>
      <c r="S375" s="41" t="s">
        <v>3682</v>
      </c>
      <c r="T375" s="41"/>
    </row>
    <row r="376" spans="1:20" x14ac:dyDescent="0.3">
      <c r="A376" s="17" t="s">
        <v>895</v>
      </c>
      <c r="B376" s="17" t="s">
        <v>2853</v>
      </c>
      <c r="C376" s="17" t="s">
        <v>1782</v>
      </c>
      <c r="D376" s="17" t="s">
        <v>1815</v>
      </c>
      <c r="E376" s="17" t="s">
        <v>742</v>
      </c>
      <c r="F376" s="17" t="s">
        <v>2854</v>
      </c>
      <c r="G376" s="18">
        <v>1</v>
      </c>
      <c r="H376" s="18">
        <v>1</v>
      </c>
      <c r="I376" s="19">
        <v>0</v>
      </c>
      <c r="J376" s="20">
        <v>0</v>
      </c>
      <c r="K376" s="21">
        <v>0</v>
      </c>
      <c r="L376" s="22">
        <v>1</v>
      </c>
      <c r="M376" s="37" t="s">
        <v>3647</v>
      </c>
      <c r="N376" s="37" t="s">
        <v>3644</v>
      </c>
      <c r="O376" s="37" t="s">
        <v>738</v>
      </c>
      <c r="P376" s="37" t="s">
        <v>3645</v>
      </c>
      <c r="Q376" s="37" t="s">
        <v>3645</v>
      </c>
      <c r="R376" s="39" t="s">
        <v>3646</v>
      </c>
      <c r="S376" s="41" t="s">
        <v>3680</v>
      </c>
      <c r="T376" s="41"/>
    </row>
    <row r="377" spans="1:20" x14ac:dyDescent="0.3">
      <c r="A377" s="17" t="s">
        <v>726</v>
      </c>
      <c r="B377" s="17" t="s">
        <v>2855</v>
      </c>
      <c r="C377" s="17" t="s">
        <v>2856</v>
      </c>
      <c r="D377" s="17" t="s">
        <v>1783</v>
      </c>
      <c r="E377" s="17" t="s">
        <v>728</v>
      </c>
      <c r="F377" s="17" t="s">
        <v>2857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37" t="s">
        <v>3660</v>
      </c>
      <c r="N377" s="37" t="s">
        <v>3644</v>
      </c>
      <c r="O377" s="37" t="s">
        <v>3661</v>
      </c>
      <c r="P377" s="37" t="s">
        <v>3645</v>
      </c>
      <c r="Q377" s="37" t="s">
        <v>3645</v>
      </c>
      <c r="R377" s="39" t="s">
        <v>3646</v>
      </c>
      <c r="S377" s="41" t="s">
        <v>3683</v>
      </c>
      <c r="T377" s="41"/>
    </row>
    <row r="378" spans="1:20" x14ac:dyDescent="0.3">
      <c r="A378" s="17" t="s">
        <v>2858</v>
      </c>
      <c r="B378" s="17" t="s">
        <v>2859</v>
      </c>
      <c r="C378" s="17" t="s">
        <v>2860</v>
      </c>
      <c r="D378" s="17" t="s">
        <v>2627</v>
      </c>
      <c r="E378" s="17" t="s">
        <v>604</v>
      </c>
      <c r="F378" s="17" t="s">
        <v>2861</v>
      </c>
      <c r="G378" s="18">
        <v>1</v>
      </c>
      <c r="H378" s="18">
        <v>1</v>
      </c>
      <c r="I378" s="19">
        <v>1</v>
      </c>
      <c r="J378" s="20">
        <v>0</v>
      </c>
      <c r="K378" s="21">
        <v>0</v>
      </c>
      <c r="L378" s="22">
        <v>0</v>
      </c>
      <c r="M378" s="37" t="s">
        <v>3670</v>
      </c>
      <c r="N378" s="37" t="s">
        <v>3644</v>
      </c>
      <c r="O378" s="37" t="s">
        <v>3650</v>
      </c>
      <c r="P378" s="37" t="s">
        <v>3645</v>
      </c>
      <c r="Q378" s="37" t="s">
        <v>3645</v>
      </c>
      <c r="R378" s="39" t="s">
        <v>3652</v>
      </c>
      <c r="S378" s="41" t="s">
        <v>3682</v>
      </c>
      <c r="T378" s="41"/>
    </row>
    <row r="379" spans="1:20" x14ac:dyDescent="0.3">
      <c r="A379" s="17" t="s">
        <v>396</v>
      </c>
      <c r="B379" s="17" t="s">
        <v>2862</v>
      </c>
      <c r="C379" s="17" t="s">
        <v>2863</v>
      </c>
      <c r="D379" s="17" t="s">
        <v>2864</v>
      </c>
      <c r="E379" s="17" t="s">
        <v>282</v>
      </c>
      <c r="F379" s="17" t="s">
        <v>2865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37" t="s">
        <v>3660</v>
      </c>
      <c r="N379" s="37" t="s">
        <v>3644</v>
      </c>
      <c r="O379" s="37" t="s">
        <v>3661</v>
      </c>
      <c r="P379" s="37" t="s">
        <v>3645</v>
      </c>
      <c r="Q379" s="37" t="s">
        <v>3645</v>
      </c>
      <c r="R379" s="39" t="s">
        <v>3646</v>
      </c>
      <c r="S379" s="41" t="s">
        <v>3683</v>
      </c>
      <c r="T379" s="41"/>
    </row>
    <row r="380" spans="1:20" x14ac:dyDescent="0.3">
      <c r="A380" s="17" t="s">
        <v>1488</v>
      </c>
      <c r="B380" s="17" t="s">
        <v>2866</v>
      </c>
      <c r="C380" s="17" t="s">
        <v>1782</v>
      </c>
      <c r="D380" s="17" t="s">
        <v>2867</v>
      </c>
      <c r="E380" s="17" t="s">
        <v>742</v>
      </c>
      <c r="F380" s="17" t="s">
        <v>2868</v>
      </c>
      <c r="G380" s="18">
        <v>1</v>
      </c>
      <c r="H380" s="18">
        <v>1</v>
      </c>
      <c r="I380" s="19">
        <v>0</v>
      </c>
      <c r="J380" s="20">
        <v>0</v>
      </c>
      <c r="K380" s="21">
        <v>0</v>
      </c>
      <c r="L380" s="22">
        <v>1</v>
      </c>
      <c r="M380" s="37" t="s">
        <v>3647</v>
      </c>
      <c r="N380" s="37" t="s">
        <v>3644</v>
      </c>
      <c r="O380" s="37" t="s">
        <v>738</v>
      </c>
      <c r="P380" s="37" t="s">
        <v>3645</v>
      </c>
      <c r="Q380" s="37" t="s">
        <v>3645</v>
      </c>
      <c r="R380" s="39" t="s">
        <v>3646</v>
      </c>
      <c r="S380" s="41" t="s">
        <v>3680</v>
      </c>
      <c r="T380" s="41"/>
    </row>
    <row r="381" spans="1:20" x14ac:dyDescent="0.3">
      <c r="A381" s="17" t="s">
        <v>713</v>
      </c>
      <c r="B381" s="17" t="s">
        <v>2869</v>
      </c>
      <c r="C381" s="17" t="s">
        <v>2870</v>
      </c>
      <c r="D381" s="17" t="s">
        <v>2871</v>
      </c>
      <c r="E381" s="17" t="s">
        <v>715</v>
      </c>
      <c r="F381" s="17" t="s">
        <v>2872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37" t="s">
        <v>3660</v>
      </c>
      <c r="N381" s="37" t="s">
        <v>3644</v>
      </c>
      <c r="O381" s="37" t="s">
        <v>3661</v>
      </c>
      <c r="P381" s="37" t="s">
        <v>3645</v>
      </c>
      <c r="Q381" s="37" t="s">
        <v>3645</v>
      </c>
      <c r="R381" s="39" t="s">
        <v>3646</v>
      </c>
      <c r="S381" s="41" t="s">
        <v>3683</v>
      </c>
      <c r="T381" s="41"/>
    </row>
    <row r="382" spans="1:20" x14ac:dyDescent="0.3">
      <c r="A382" s="17" t="s">
        <v>2873</v>
      </c>
      <c r="B382" s="17" t="s">
        <v>2015</v>
      </c>
      <c r="C382" s="17" t="s">
        <v>2298</v>
      </c>
      <c r="D382" s="17" t="s">
        <v>1783</v>
      </c>
      <c r="E382" s="17" t="s">
        <v>2017</v>
      </c>
      <c r="F382" s="17" t="s">
        <v>2874</v>
      </c>
      <c r="G382" s="18">
        <v>1</v>
      </c>
      <c r="H382" s="18">
        <v>10</v>
      </c>
      <c r="I382" s="19">
        <v>0</v>
      </c>
      <c r="J382" s="20">
        <v>1</v>
      </c>
      <c r="K382" s="21">
        <v>0</v>
      </c>
      <c r="L382" s="22">
        <v>0</v>
      </c>
      <c r="M382" s="37" t="s">
        <v>3657</v>
      </c>
      <c r="N382" s="37" t="s">
        <v>3644</v>
      </c>
      <c r="O382" s="37" t="s">
        <v>3650</v>
      </c>
      <c r="P382" s="37" t="s">
        <v>3645</v>
      </c>
      <c r="Q382" s="37" t="s">
        <v>3667</v>
      </c>
      <c r="R382" s="39" t="s">
        <v>3652</v>
      </c>
      <c r="S382" s="41" t="s">
        <v>3682</v>
      </c>
      <c r="T382" s="41"/>
    </row>
    <row r="383" spans="1:20" x14ac:dyDescent="0.3">
      <c r="A383" s="17" t="s">
        <v>2875</v>
      </c>
      <c r="B383" s="17" t="s">
        <v>2876</v>
      </c>
      <c r="C383" s="17" t="s">
        <v>2877</v>
      </c>
      <c r="D383" s="17" t="s">
        <v>1783</v>
      </c>
      <c r="E383" s="17" t="s">
        <v>288</v>
      </c>
      <c r="F383" s="17" t="s">
        <v>2878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37" t="s">
        <v>3657</v>
      </c>
      <c r="N383" s="37" t="s">
        <v>3644</v>
      </c>
      <c r="O383" s="37" t="s">
        <v>3650</v>
      </c>
      <c r="P383" s="37" t="s">
        <v>3674</v>
      </c>
      <c r="Q383" s="37" t="s">
        <v>3645</v>
      </c>
      <c r="R383" s="39" t="s">
        <v>3646</v>
      </c>
      <c r="S383" s="41" t="s">
        <v>3685</v>
      </c>
      <c r="T383" s="41"/>
    </row>
    <row r="384" spans="1:20" x14ac:dyDescent="0.3">
      <c r="A384" s="17" t="s">
        <v>1304</v>
      </c>
      <c r="B384" s="17" t="s">
        <v>2879</v>
      </c>
      <c r="C384" s="17" t="s">
        <v>2880</v>
      </c>
      <c r="D384" s="17" t="s">
        <v>2881</v>
      </c>
      <c r="E384" s="17" t="s">
        <v>742</v>
      </c>
      <c r="F384" s="17" t="s">
        <v>2882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37" t="s">
        <v>3647</v>
      </c>
      <c r="N384" s="37" t="s">
        <v>3644</v>
      </c>
      <c r="O384" s="37" t="s">
        <v>738</v>
      </c>
      <c r="P384" s="37" t="s">
        <v>3645</v>
      </c>
      <c r="Q384" s="37" t="s">
        <v>3645</v>
      </c>
      <c r="R384" s="39" t="s">
        <v>3646</v>
      </c>
      <c r="S384" s="41" t="s">
        <v>3680</v>
      </c>
      <c r="T384" s="41"/>
    </row>
    <row r="385" spans="1:20" x14ac:dyDescent="0.3">
      <c r="A385" s="17" t="s">
        <v>1727</v>
      </c>
      <c r="B385" s="17" t="s">
        <v>2037</v>
      </c>
      <c r="C385" s="17" t="s">
        <v>1782</v>
      </c>
      <c r="D385" s="17" t="s">
        <v>2088</v>
      </c>
      <c r="E385" s="17" t="s">
        <v>742</v>
      </c>
      <c r="F385" s="17" t="s">
        <v>2883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37" t="s">
        <v>3643</v>
      </c>
      <c r="N385" s="37" t="s">
        <v>3644</v>
      </c>
      <c r="O385" s="37" t="s">
        <v>738</v>
      </c>
      <c r="P385" s="37" t="s">
        <v>3645</v>
      </c>
      <c r="Q385" s="37" t="s">
        <v>3645</v>
      </c>
      <c r="R385" s="39" t="s">
        <v>3646</v>
      </c>
      <c r="S385" s="41" t="s">
        <v>3680</v>
      </c>
      <c r="T385" s="41"/>
    </row>
    <row r="386" spans="1:20" x14ac:dyDescent="0.3">
      <c r="A386" s="17" t="s">
        <v>1594</v>
      </c>
      <c r="B386" s="17" t="s">
        <v>2884</v>
      </c>
      <c r="C386" s="17" t="s">
        <v>1904</v>
      </c>
      <c r="D386" s="17" t="s">
        <v>1815</v>
      </c>
      <c r="E386" s="17" t="s">
        <v>742</v>
      </c>
      <c r="F386" s="17" t="s">
        <v>2885</v>
      </c>
      <c r="G386" s="18">
        <v>1</v>
      </c>
      <c r="H386" s="18">
        <v>2</v>
      </c>
      <c r="I386" s="19">
        <v>0</v>
      </c>
      <c r="J386" s="20">
        <v>0</v>
      </c>
      <c r="K386" s="21">
        <v>0</v>
      </c>
      <c r="L386" s="22">
        <v>1</v>
      </c>
      <c r="M386" s="37" t="s">
        <v>3643</v>
      </c>
      <c r="N386" s="37" t="s">
        <v>3644</v>
      </c>
      <c r="O386" s="37" t="s">
        <v>738</v>
      </c>
      <c r="P386" s="37" t="s">
        <v>3645</v>
      </c>
      <c r="Q386" s="37" t="s">
        <v>3645</v>
      </c>
      <c r="R386" s="39" t="s">
        <v>3646</v>
      </c>
      <c r="S386" s="41" t="s">
        <v>3680</v>
      </c>
      <c r="T386" s="41"/>
    </row>
    <row r="387" spans="1:20" x14ac:dyDescent="0.3">
      <c r="A387" s="17" t="s">
        <v>823</v>
      </c>
      <c r="B387" s="17" t="s">
        <v>2886</v>
      </c>
      <c r="C387" s="17" t="s">
        <v>1782</v>
      </c>
      <c r="D387" s="17" t="s">
        <v>1812</v>
      </c>
      <c r="E387" s="17" t="s">
        <v>742</v>
      </c>
      <c r="F387" s="17" t="s">
        <v>2887</v>
      </c>
      <c r="G387" s="18">
        <v>1</v>
      </c>
      <c r="H387" s="18">
        <v>1</v>
      </c>
      <c r="I387" s="19">
        <v>0</v>
      </c>
      <c r="J387" s="20">
        <v>0</v>
      </c>
      <c r="K387" s="21">
        <v>0</v>
      </c>
      <c r="L387" s="22">
        <v>1</v>
      </c>
      <c r="M387" s="37" t="s">
        <v>3643</v>
      </c>
      <c r="N387" s="37" t="s">
        <v>3644</v>
      </c>
      <c r="O387" s="37" t="s">
        <v>738</v>
      </c>
      <c r="P387" s="37" t="s">
        <v>3645</v>
      </c>
      <c r="Q387" s="37" t="s">
        <v>3645</v>
      </c>
      <c r="R387" s="39" t="s">
        <v>3646</v>
      </c>
      <c r="S387" s="41" t="s">
        <v>3680</v>
      </c>
      <c r="T387" s="41"/>
    </row>
    <row r="388" spans="1:20" x14ac:dyDescent="0.3">
      <c r="A388" s="17" t="s">
        <v>905</v>
      </c>
      <c r="B388" s="17" t="s">
        <v>906</v>
      </c>
      <c r="C388" s="17" t="s">
        <v>2888</v>
      </c>
      <c r="D388" s="17" t="s">
        <v>1783</v>
      </c>
      <c r="E388" s="17" t="s">
        <v>742</v>
      </c>
      <c r="F388" s="17" t="s">
        <v>2889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37" t="s">
        <v>3643</v>
      </c>
      <c r="N388" s="37" t="s">
        <v>3644</v>
      </c>
      <c r="O388" s="37" t="s">
        <v>738</v>
      </c>
      <c r="P388" s="37" t="s">
        <v>3645</v>
      </c>
      <c r="Q388" s="37" t="s">
        <v>3645</v>
      </c>
      <c r="R388" s="39" t="s">
        <v>3646</v>
      </c>
      <c r="S388" s="41" t="s">
        <v>3680</v>
      </c>
      <c r="T388" s="41"/>
    </row>
    <row r="389" spans="1:20" x14ac:dyDescent="0.3">
      <c r="A389" s="17" t="s">
        <v>1281</v>
      </c>
      <c r="B389" s="17" t="s">
        <v>1282</v>
      </c>
      <c r="C389" s="17" t="s">
        <v>2069</v>
      </c>
      <c r="D389" s="17" t="s">
        <v>2070</v>
      </c>
      <c r="E389" s="17" t="s">
        <v>1225</v>
      </c>
      <c r="F389" s="17" t="s">
        <v>2890</v>
      </c>
      <c r="G389" s="18">
        <v>1</v>
      </c>
      <c r="H389" s="18">
        <v>1</v>
      </c>
      <c r="I389" s="19">
        <v>0</v>
      </c>
      <c r="J389" s="20">
        <v>0</v>
      </c>
      <c r="K389" s="21">
        <v>0</v>
      </c>
      <c r="L389" s="22">
        <v>1</v>
      </c>
      <c r="M389" s="37" t="s">
        <v>3668</v>
      </c>
      <c r="N389" s="37" t="s">
        <v>3644</v>
      </c>
      <c r="O389" s="37" t="s">
        <v>738</v>
      </c>
      <c r="P389" s="37" t="s">
        <v>3645</v>
      </c>
      <c r="Q389" s="37" t="s">
        <v>3645</v>
      </c>
      <c r="R389" s="39" t="s">
        <v>3646</v>
      </c>
      <c r="S389" s="41" t="s">
        <v>3683</v>
      </c>
      <c r="T389" s="41"/>
    </row>
    <row r="390" spans="1:20" x14ac:dyDescent="0.3">
      <c r="A390" s="17" t="s">
        <v>527</v>
      </c>
      <c r="B390" s="17" t="s">
        <v>2891</v>
      </c>
      <c r="C390" s="17" t="s">
        <v>1782</v>
      </c>
      <c r="D390" s="17" t="s">
        <v>1783</v>
      </c>
      <c r="E390" s="17" t="s">
        <v>247</v>
      </c>
      <c r="F390" s="17" t="s">
        <v>2892</v>
      </c>
      <c r="G390" s="18">
        <v>1</v>
      </c>
      <c r="H390" s="18">
        <v>1</v>
      </c>
      <c r="I390" s="19">
        <v>0</v>
      </c>
      <c r="J390" s="20">
        <v>0</v>
      </c>
      <c r="K390" s="21">
        <v>1</v>
      </c>
      <c r="L390" s="22">
        <v>0</v>
      </c>
      <c r="M390" s="37" t="s">
        <v>3660</v>
      </c>
      <c r="N390" s="37" t="s">
        <v>3644</v>
      </c>
      <c r="O390" s="37" t="s">
        <v>3661</v>
      </c>
      <c r="P390" s="37" t="s">
        <v>3645</v>
      </c>
      <c r="Q390" s="37" t="s">
        <v>3645</v>
      </c>
      <c r="R390" s="39" t="s">
        <v>3646</v>
      </c>
      <c r="S390" s="41" t="s">
        <v>3683</v>
      </c>
      <c r="T390" s="41"/>
    </row>
    <row r="391" spans="1:20" x14ac:dyDescent="0.3">
      <c r="A391" s="17" t="s">
        <v>325</v>
      </c>
      <c r="B391" s="17" t="s">
        <v>2893</v>
      </c>
      <c r="C391" s="17" t="s">
        <v>2894</v>
      </c>
      <c r="D391" s="17" t="s">
        <v>2895</v>
      </c>
      <c r="E391" s="17" t="s">
        <v>328</v>
      </c>
      <c r="F391" s="17" t="s">
        <v>2896</v>
      </c>
      <c r="G391" s="18">
        <v>1</v>
      </c>
      <c r="H391" s="18">
        <v>1</v>
      </c>
      <c r="I391" s="19">
        <v>0</v>
      </c>
      <c r="J391" s="20">
        <v>0</v>
      </c>
      <c r="K391" s="21">
        <v>1</v>
      </c>
      <c r="L391" s="22">
        <v>0</v>
      </c>
      <c r="M391" s="37" t="s">
        <v>3660</v>
      </c>
      <c r="N391" s="37" t="s">
        <v>3644</v>
      </c>
      <c r="O391" s="37" t="s">
        <v>3661</v>
      </c>
      <c r="P391" s="37" t="s">
        <v>3645</v>
      </c>
      <c r="Q391" s="37" t="s">
        <v>3645</v>
      </c>
      <c r="R391" s="39" t="s">
        <v>3646</v>
      </c>
      <c r="S391" s="41" t="s">
        <v>3683</v>
      </c>
      <c r="T391" s="41"/>
    </row>
    <row r="392" spans="1:20" x14ac:dyDescent="0.3">
      <c r="A392" s="17" t="s">
        <v>248</v>
      </c>
      <c r="B392" s="17" t="s">
        <v>2897</v>
      </c>
      <c r="C392" s="17" t="s">
        <v>2898</v>
      </c>
      <c r="D392" s="17" t="s">
        <v>1807</v>
      </c>
      <c r="E392" s="17" t="s">
        <v>247</v>
      </c>
      <c r="F392" s="17" t="s">
        <v>2899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37" t="s">
        <v>3660</v>
      </c>
      <c r="N392" s="37" t="s">
        <v>3644</v>
      </c>
      <c r="O392" s="37" t="s">
        <v>3661</v>
      </c>
      <c r="P392" s="37" t="s">
        <v>3645</v>
      </c>
      <c r="Q392" s="37" t="s">
        <v>3658</v>
      </c>
      <c r="R392" s="39" t="s">
        <v>3646</v>
      </c>
      <c r="S392" s="41" t="s">
        <v>3683</v>
      </c>
      <c r="T392" s="41"/>
    </row>
    <row r="393" spans="1:20" x14ac:dyDescent="0.3">
      <c r="A393" s="17" t="s">
        <v>1472</v>
      </c>
      <c r="B393" s="17" t="s">
        <v>2900</v>
      </c>
      <c r="C393" s="17" t="s">
        <v>2901</v>
      </c>
      <c r="D393" s="17" t="s">
        <v>1783</v>
      </c>
      <c r="E393" s="17" t="s">
        <v>1475</v>
      </c>
      <c r="F393" s="17" t="s">
        <v>2902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37" t="s">
        <v>3656</v>
      </c>
      <c r="N393" s="37" t="s">
        <v>3644</v>
      </c>
      <c r="O393" s="37" t="s">
        <v>738</v>
      </c>
      <c r="P393" s="37" t="s">
        <v>3645</v>
      </c>
      <c r="Q393" s="37" t="s">
        <v>3645</v>
      </c>
      <c r="R393" s="39" t="s">
        <v>3646</v>
      </c>
      <c r="S393" s="41" t="s">
        <v>3683</v>
      </c>
      <c r="T393" s="41"/>
    </row>
    <row r="394" spans="1:20" x14ac:dyDescent="0.3">
      <c r="A394" s="17" t="s">
        <v>887</v>
      </c>
      <c r="B394" s="17" t="s">
        <v>2903</v>
      </c>
      <c r="C394" s="17" t="s">
        <v>1782</v>
      </c>
      <c r="D394" s="17" t="s">
        <v>1783</v>
      </c>
      <c r="E394" s="17" t="s">
        <v>742</v>
      </c>
      <c r="F394" s="17" t="s">
        <v>2904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37" t="s">
        <v>3643</v>
      </c>
      <c r="N394" s="37" t="s">
        <v>3644</v>
      </c>
      <c r="O394" s="37" t="s">
        <v>738</v>
      </c>
      <c r="P394" s="37" t="s">
        <v>3645</v>
      </c>
      <c r="Q394" s="37" t="s">
        <v>3645</v>
      </c>
      <c r="R394" s="39" t="s">
        <v>3646</v>
      </c>
      <c r="S394" s="41" t="s">
        <v>3680</v>
      </c>
      <c r="T394" s="41"/>
    </row>
    <row r="395" spans="1:20" x14ac:dyDescent="0.3">
      <c r="A395" s="17" t="s">
        <v>1388</v>
      </c>
      <c r="B395" s="17" t="s">
        <v>2905</v>
      </c>
      <c r="C395" s="17" t="s">
        <v>1782</v>
      </c>
      <c r="D395" s="17" t="s">
        <v>2088</v>
      </c>
      <c r="E395" s="17" t="s">
        <v>288</v>
      </c>
      <c r="F395" s="17" t="s">
        <v>2906</v>
      </c>
      <c r="G395" s="18">
        <v>1</v>
      </c>
      <c r="H395" s="18">
        <v>1</v>
      </c>
      <c r="I395" s="19">
        <v>0</v>
      </c>
      <c r="J395" s="20">
        <v>0</v>
      </c>
      <c r="K395" s="21">
        <v>0</v>
      </c>
      <c r="L395" s="22">
        <v>1</v>
      </c>
      <c r="M395" s="37" t="s">
        <v>3656</v>
      </c>
      <c r="N395" s="37" t="s">
        <v>3644</v>
      </c>
      <c r="O395" s="37" t="s">
        <v>738</v>
      </c>
      <c r="P395" s="37" t="s">
        <v>3645</v>
      </c>
      <c r="Q395" s="37" t="s">
        <v>3645</v>
      </c>
      <c r="R395" s="39" t="s">
        <v>3646</v>
      </c>
      <c r="S395" s="41" t="s">
        <v>3683</v>
      </c>
      <c r="T395" s="41"/>
    </row>
    <row r="396" spans="1:20" x14ac:dyDescent="0.3">
      <c r="A396" s="17" t="s">
        <v>1562</v>
      </c>
      <c r="B396" s="17" t="s">
        <v>2907</v>
      </c>
      <c r="C396" s="17" t="s">
        <v>2908</v>
      </c>
      <c r="D396" s="17" t="s">
        <v>2023</v>
      </c>
      <c r="E396" s="17" t="s">
        <v>742</v>
      </c>
      <c r="F396" s="17" t="s">
        <v>2909</v>
      </c>
      <c r="G396" s="18">
        <v>1</v>
      </c>
      <c r="H396" s="18">
        <v>2</v>
      </c>
      <c r="I396" s="19">
        <v>0</v>
      </c>
      <c r="J396" s="20">
        <v>0</v>
      </c>
      <c r="K396" s="21">
        <v>0</v>
      </c>
      <c r="L396" s="22">
        <v>1</v>
      </c>
      <c r="M396" s="37" t="s">
        <v>3643</v>
      </c>
      <c r="N396" s="37" t="s">
        <v>3644</v>
      </c>
      <c r="O396" s="37" t="s">
        <v>738</v>
      </c>
      <c r="P396" s="37" t="s">
        <v>3645</v>
      </c>
      <c r="Q396" s="37" t="s">
        <v>3645</v>
      </c>
      <c r="R396" s="39" t="s">
        <v>3646</v>
      </c>
      <c r="S396" s="41" t="s">
        <v>3680</v>
      </c>
      <c r="T396" s="41"/>
    </row>
    <row r="397" spans="1:20" x14ac:dyDescent="0.3">
      <c r="A397" s="17" t="s">
        <v>2910</v>
      </c>
      <c r="B397" s="17" t="s">
        <v>2911</v>
      </c>
      <c r="C397" s="17" t="s">
        <v>2912</v>
      </c>
      <c r="D397" s="17" t="s">
        <v>2913</v>
      </c>
      <c r="E397" s="17" t="s">
        <v>2914</v>
      </c>
      <c r="F397" s="17" t="s">
        <v>2915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7" t="s">
        <v>3657</v>
      </c>
      <c r="N397" s="37" t="s">
        <v>3644</v>
      </c>
      <c r="O397" s="37" t="s">
        <v>3650</v>
      </c>
      <c r="P397" s="37" t="s">
        <v>3645</v>
      </c>
      <c r="Q397" s="37" t="s">
        <v>3645</v>
      </c>
      <c r="R397" s="39" t="s">
        <v>3646</v>
      </c>
      <c r="S397" s="41" t="s">
        <v>3685</v>
      </c>
      <c r="T397" s="41"/>
    </row>
    <row r="398" spans="1:20" x14ac:dyDescent="0.3">
      <c r="A398" s="17" t="s">
        <v>1664</v>
      </c>
      <c r="B398" s="17" t="s">
        <v>2916</v>
      </c>
      <c r="C398" s="17" t="s">
        <v>2917</v>
      </c>
      <c r="D398" s="17" t="s">
        <v>1783</v>
      </c>
      <c r="E398" s="17" t="s">
        <v>689</v>
      </c>
      <c r="F398" s="17" t="s">
        <v>2918</v>
      </c>
      <c r="G398" s="18">
        <v>1</v>
      </c>
      <c r="H398" s="18">
        <v>2</v>
      </c>
      <c r="I398" s="19">
        <v>0</v>
      </c>
      <c r="J398" s="20">
        <v>0</v>
      </c>
      <c r="K398" s="21">
        <v>0</v>
      </c>
      <c r="L398" s="22">
        <v>1</v>
      </c>
      <c r="M398" s="37" t="s">
        <v>3656</v>
      </c>
      <c r="N398" s="37" t="s">
        <v>3644</v>
      </c>
      <c r="O398" s="37" t="s">
        <v>738</v>
      </c>
      <c r="P398" s="37" t="s">
        <v>3645</v>
      </c>
      <c r="Q398" s="37" t="s">
        <v>3658</v>
      </c>
      <c r="R398" s="39" t="s">
        <v>3646</v>
      </c>
      <c r="S398" s="41" t="s">
        <v>3683</v>
      </c>
      <c r="T398" s="41"/>
    </row>
    <row r="399" spans="1:20" x14ac:dyDescent="0.3">
      <c r="A399" s="17" t="s">
        <v>1691</v>
      </c>
      <c r="B399" s="17" t="s">
        <v>2095</v>
      </c>
      <c r="C399" s="17" t="s">
        <v>2016</v>
      </c>
      <c r="D399" s="17" t="s">
        <v>1783</v>
      </c>
      <c r="E399" s="17" t="s">
        <v>1663</v>
      </c>
      <c r="F399" s="17" t="s">
        <v>2919</v>
      </c>
      <c r="G399" s="18">
        <v>1</v>
      </c>
      <c r="H399" s="18">
        <v>3</v>
      </c>
      <c r="I399" s="19">
        <v>0</v>
      </c>
      <c r="J399" s="20">
        <v>0</v>
      </c>
      <c r="K399" s="21">
        <v>0</v>
      </c>
      <c r="L399" s="22">
        <v>1</v>
      </c>
      <c r="M399" s="37" t="s">
        <v>3656</v>
      </c>
      <c r="N399" s="37" t="s">
        <v>3644</v>
      </c>
      <c r="O399" s="37" t="s">
        <v>738</v>
      </c>
      <c r="P399" s="37" t="s">
        <v>3645</v>
      </c>
      <c r="Q399" s="37" t="s">
        <v>3645</v>
      </c>
      <c r="R399" s="39" t="s">
        <v>3646</v>
      </c>
      <c r="S399" s="41" t="s">
        <v>3683</v>
      </c>
      <c r="T399" s="41"/>
    </row>
    <row r="400" spans="1:20" x14ac:dyDescent="0.3">
      <c r="A400" s="17" t="s">
        <v>367</v>
      </c>
      <c r="B400" s="17" t="s">
        <v>368</v>
      </c>
      <c r="C400" s="17" t="s">
        <v>2920</v>
      </c>
      <c r="D400" s="17" t="s">
        <v>1783</v>
      </c>
      <c r="E400" s="17" t="s">
        <v>364</v>
      </c>
      <c r="F400" s="17" t="s">
        <v>2921</v>
      </c>
      <c r="G400" s="18">
        <v>1</v>
      </c>
      <c r="H400" s="18">
        <v>3</v>
      </c>
      <c r="I400" s="19">
        <v>0</v>
      </c>
      <c r="J400" s="20">
        <v>0</v>
      </c>
      <c r="K400" s="21">
        <v>1</v>
      </c>
      <c r="L400" s="22">
        <v>0</v>
      </c>
      <c r="M400" s="37" t="s">
        <v>3660</v>
      </c>
      <c r="N400" s="37" t="s">
        <v>3666</v>
      </c>
      <c r="O400" s="37" t="s">
        <v>3666</v>
      </c>
      <c r="P400" s="37" t="s">
        <v>3645</v>
      </c>
      <c r="Q400" s="37" t="s">
        <v>3645</v>
      </c>
      <c r="R400" s="39" t="s">
        <v>3646</v>
      </c>
      <c r="S400" s="41" t="s">
        <v>3684</v>
      </c>
      <c r="T400" s="41"/>
    </row>
    <row r="401" spans="1:20" x14ac:dyDescent="0.3">
      <c r="A401" s="17" t="s">
        <v>2922</v>
      </c>
      <c r="B401" s="17" t="s">
        <v>2923</v>
      </c>
      <c r="C401" s="17" t="s">
        <v>2845</v>
      </c>
      <c r="D401" s="17" t="s">
        <v>1783</v>
      </c>
      <c r="E401" s="17" t="s">
        <v>455</v>
      </c>
      <c r="F401" s="17" t="s">
        <v>2924</v>
      </c>
      <c r="G401" s="18">
        <v>1</v>
      </c>
      <c r="H401" s="18">
        <v>4</v>
      </c>
      <c r="I401" s="19">
        <v>1</v>
      </c>
      <c r="J401" s="20">
        <v>0</v>
      </c>
      <c r="K401" s="21">
        <v>0</v>
      </c>
      <c r="L401" s="22">
        <v>0</v>
      </c>
      <c r="M401" s="37" t="s">
        <v>3670</v>
      </c>
      <c r="N401" s="37" t="s">
        <v>3644</v>
      </c>
      <c r="O401" s="37" t="s">
        <v>3650</v>
      </c>
      <c r="P401" s="37" t="s">
        <v>3645</v>
      </c>
      <c r="Q401" s="37" t="s">
        <v>3645</v>
      </c>
      <c r="R401" s="39" t="s">
        <v>3652</v>
      </c>
      <c r="S401" s="41" t="s">
        <v>3682</v>
      </c>
      <c r="T401" s="41"/>
    </row>
    <row r="402" spans="1:20" x14ac:dyDescent="0.3">
      <c r="A402" s="17" t="s">
        <v>1160</v>
      </c>
      <c r="B402" s="17" t="s">
        <v>2925</v>
      </c>
      <c r="C402" s="17" t="s">
        <v>2926</v>
      </c>
      <c r="D402" s="17" t="s">
        <v>2270</v>
      </c>
      <c r="E402" s="17" t="s">
        <v>513</v>
      </c>
      <c r="F402" s="17" t="s">
        <v>2927</v>
      </c>
      <c r="G402" s="18">
        <v>1</v>
      </c>
      <c r="H402" s="18">
        <v>1</v>
      </c>
      <c r="I402" s="19">
        <v>0</v>
      </c>
      <c r="J402" s="20">
        <v>0</v>
      </c>
      <c r="K402" s="21">
        <v>0</v>
      </c>
      <c r="L402" s="22">
        <v>1</v>
      </c>
      <c r="M402" s="37" t="s">
        <v>3656</v>
      </c>
      <c r="N402" s="37" t="s">
        <v>3644</v>
      </c>
      <c r="O402" s="37" t="s">
        <v>738</v>
      </c>
      <c r="P402" s="37" t="s">
        <v>3645</v>
      </c>
      <c r="Q402" s="37" t="s">
        <v>3645</v>
      </c>
      <c r="R402" s="39" t="s">
        <v>3646</v>
      </c>
      <c r="S402" s="41" t="s">
        <v>3683</v>
      </c>
      <c r="T402" s="41"/>
    </row>
    <row r="403" spans="1:20" x14ac:dyDescent="0.3">
      <c r="A403" s="17" t="s">
        <v>428</v>
      </c>
      <c r="B403" s="17" t="s">
        <v>2928</v>
      </c>
      <c r="C403" s="17" t="s">
        <v>1782</v>
      </c>
      <c r="D403" s="17" t="s">
        <v>2659</v>
      </c>
      <c r="E403" s="17" t="s">
        <v>392</v>
      </c>
      <c r="F403" s="17" t="s">
        <v>2929</v>
      </c>
      <c r="G403" s="18">
        <v>1</v>
      </c>
      <c r="H403" s="18">
        <v>1</v>
      </c>
      <c r="I403" s="19">
        <v>0</v>
      </c>
      <c r="J403" s="20">
        <v>0</v>
      </c>
      <c r="K403" s="21">
        <v>1</v>
      </c>
      <c r="L403" s="22">
        <v>0</v>
      </c>
      <c r="M403" s="37" t="s">
        <v>3660</v>
      </c>
      <c r="N403" s="37" t="s">
        <v>3644</v>
      </c>
      <c r="O403" s="37" t="s">
        <v>3661</v>
      </c>
      <c r="P403" s="37" t="s">
        <v>3645</v>
      </c>
      <c r="Q403" s="37" t="s">
        <v>3645</v>
      </c>
      <c r="R403" s="39" t="s">
        <v>3646</v>
      </c>
      <c r="S403" s="41" t="s">
        <v>3683</v>
      </c>
      <c r="T403" s="41"/>
    </row>
    <row r="404" spans="1:20" x14ac:dyDescent="0.3">
      <c r="A404" s="17" t="s">
        <v>1025</v>
      </c>
      <c r="B404" s="17" t="s">
        <v>2930</v>
      </c>
      <c r="C404" s="17" t="s">
        <v>1904</v>
      </c>
      <c r="D404" s="17" t="s">
        <v>1783</v>
      </c>
      <c r="E404" s="17" t="s">
        <v>742</v>
      </c>
      <c r="F404" s="17" t="s">
        <v>2931</v>
      </c>
      <c r="G404" s="18">
        <v>1</v>
      </c>
      <c r="H404" s="18">
        <v>4</v>
      </c>
      <c r="I404" s="19">
        <v>0</v>
      </c>
      <c r="J404" s="20">
        <v>0</v>
      </c>
      <c r="K404" s="21">
        <v>0</v>
      </c>
      <c r="L404" s="22">
        <v>1</v>
      </c>
      <c r="M404" s="37" t="s">
        <v>3643</v>
      </c>
      <c r="N404" s="37" t="s">
        <v>3644</v>
      </c>
      <c r="O404" s="37" t="s">
        <v>738</v>
      </c>
      <c r="P404" s="37" t="s">
        <v>3645</v>
      </c>
      <c r="Q404" s="37" t="s">
        <v>3645</v>
      </c>
      <c r="R404" s="39" t="s">
        <v>3646</v>
      </c>
      <c r="S404" s="41" t="s">
        <v>3680</v>
      </c>
      <c r="T404" s="41"/>
    </row>
    <row r="405" spans="1:20" x14ac:dyDescent="0.3">
      <c r="A405" s="17" t="s">
        <v>921</v>
      </c>
      <c r="B405" s="17" t="s">
        <v>2932</v>
      </c>
      <c r="C405" s="17" t="s">
        <v>2933</v>
      </c>
      <c r="D405" s="17" t="s">
        <v>1783</v>
      </c>
      <c r="E405" s="17" t="s">
        <v>455</v>
      </c>
      <c r="F405" s="17" t="s">
        <v>2934</v>
      </c>
      <c r="G405" s="18">
        <v>1</v>
      </c>
      <c r="H405" s="18">
        <v>1</v>
      </c>
      <c r="I405" s="19">
        <v>0</v>
      </c>
      <c r="J405" s="20">
        <v>0</v>
      </c>
      <c r="K405" s="21">
        <v>0</v>
      </c>
      <c r="L405" s="22">
        <v>1</v>
      </c>
      <c r="M405" s="37" t="s">
        <v>3656</v>
      </c>
      <c r="N405" s="37" t="s">
        <v>3644</v>
      </c>
      <c r="O405" s="37" t="s">
        <v>738</v>
      </c>
      <c r="P405" s="37" t="s">
        <v>3645</v>
      </c>
      <c r="Q405" s="37" t="s">
        <v>3645</v>
      </c>
      <c r="R405" s="39" t="s">
        <v>3646</v>
      </c>
      <c r="S405" s="41" t="s">
        <v>3683</v>
      </c>
      <c r="T405" s="41"/>
    </row>
    <row r="406" spans="1:20" x14ac:dyDescent="0.3">
      <c r="A406" s="17" t="s">
        <v>250</v>
      </c>
      <c r="B406" s="17" t="s">
        <v>2935</v>
      </c>
      <c r="C406" s="17" t="s">
        <v>2936</v>
      </c>
      <c r="D406" s="17" t="s">
        <v>1807</v>
      </c>
      <c r="E406" s="17" t="s">
        <v>247</v>
      </c>
      <c r="F406" s="17" t="s">
        <v>2937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37" t="s">
        <v>3660</v>
      </c>
      <c r="N406" s="37" t="s">
        <v>3644</v>
      </c>
      <c r="O406" s="37" t="s">
        <v>3661</v>
      </c>
      <c r="P406" s="37" t="s">
        <v>3645</v>
      </c>
      <c r="Q406" s="37" t="s">
        <v>3658</v>
      </c>
      <c r="R406" s="39" t="s">
        <v>3646</v>
      </c>
      <c r="S406" s="41" t="s">
        <v>3683</v>
      </c>
      <c r="T406" s="41"/>
    </row>
    <row r="407" spans="1:20" x14ac:dyDescent="0.3">
      <c r="A407" s="17" t="s">
        <v>1314</v>
      </c>
      <c r="B407" s="17" t="s">
        <v>2938</v>
      </c>
      <c r="C407" s="17" t="s">
        <v>2939</v>
      </c>
      <c r="D407" s="17" t="s">
        <v>2940</v>
      </c>
      <c r="E407" s="17" t="s">
        <v>742</v>
      </c>
      <c r="F407" s="17" t="s">
        <v>2941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7" t="s">
        <v>3643</v>
      </c>
      <c r="N407" s="37" t="s">
        <v>3644</v>
      </c>
      <c r="O407" s="37" t="s">
        <v>738</v>
      </c>
      <c r="P407" s="37" t="s">
        <v>3645</v>
      </c>
      <c r="Q407" s="37" t="s">
        <v>3645</v>
      </c>
      <c r="R407" s="39" t="s">
        <v>3646</v>
      </c>
      <c r="S407" s="41" t="s">
        <v>3680</v>
      </c>
      <c r="T407" s="41"/>
    </row>
    <row r="408" spans="1:20" x14ac:dyDescent="0.3">
      <c r="A408" s="17" t="s">
        <v>672</v>
      </c>
      <c r="B408" s="17" t="s">
        <v>2942</v>
      </c>
      <c r="C408" s="17" t="s">
        <v>2040</v>
      </c>
      <c r="D408" s="17" t="s">
        <v>2357</v>
      </c>
      <c r="E408" s="17" t="s">
        <v>631</v>
      </c>
      <c r="F408" s="17" t="s">
        <v>2943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37" t="s">
        <v>3660</v>
      </c>
      <c r="N408" s="37" t="s">
        <v>3644</v>
      </c>
      <c r="O408" s="37" t="s">
        <v>3661</v>
      </c>
      <c r="P408" s="37" t="s">
        <v>3645</v>
      </c>
      <c r="Q408" s="37" t="s">
        <v>3667</v>
      </c>
      <c r="R408" s="39" t="s">
        <v>3646</v>
      </c>
      <c r="S408" s="41" t="s">
        <v>3683</v>
      </c>
      <c r="T408" s="41"/>
    </row>
    <row r="409" spans="1:20" x14ac:dyDescent="0.3">
      <c r="A409" s="17" t="s">
        <v>774</v>
      </c>
      <c r="B409" s="17" t="s">
        <v>775</v>
      </c>
      <c r="C409" s="17" t="s">
        <v>2944</v>
      </c>
      <c r="D409" s="17" t="s">
        <v>1783</v>
      </c>
      <c r="E409" s="17" t="s">
        <v>742</v>
      </c>
      <c r="F409" s="17" t="s">
        <v>2945</v>
      </c>
      <c r="G409" s="18">
        <v>1</v>
      </c>
      <c r="H409" s="18">
        <v>2</v>
      </c>
      <c r="I409" s="19">
        <v>0</v>
      </c>
      <c r="J409" s="20">
        <v>0</v>
      </c>
      <c r="K409" s="21">
        <v>0</v>
      </c>
      <c r="L409" s="22">
        <v>1</v>
      </c>
      <c r="M409" s="37" t="s">
        <v>3647</v>
      </c>
      <c r="N409" s="37" t="s">
        <v>3644</v>
      </c>
      <c r="O409" s="37" t="s">
        <v>738</v>
      </c>
      <c r="P409" s="37" t="s">
        <v>3645</v>
      </c>
      <c r="Q409" s="37" t="s">
        <v>3645</v>
      </c>
      <c r="R409" s="39" t="s">
        <v>3646</v>
      </c>
      <c r="S409" s="41" t="s">
        <v>3680</v>
      </c>
      <c r="T409" s="41"/>
    </row>
    <row r="410" spans="1:20" x14ac:dyDescent="0.3">
      <c r="A410" s="17" t="s">
        <v>2946</v>
      </c>
      <c r="B410" s="17" t="s">
        <v>2947</v>
      </c>
      <c r="C410" s="17" t="s">
        <v>2948</v>
      </c>
      <c r="D410" s="17" t="s">
        <v>2479</v>
      </c>
      <c r="E410" s="17" t="s">
        <v>2949</v>
      </c>
      <c r="F410" s="17" t="s">
        <v>2950</v>
      </c>
      <c r="G410" s="18">
        <v>1</v>
      </c>
      <c r="H410" s="18">
        <v>4</v>
      </c>
      <c r="I410" s="19">
        <v>1</v>
      </c>
      <c r="J410" s="20">
        <v>0</v>
      </c>
      <c r="K410" s="21">
        <v>0</v>
      </c>
      <c r="L410" s="22">
        <v>0</v>
      </c>
      <c r="M410" s="37" t="s">
        <v>3670</v>
      </c>
      <c r="N410" s="37" t="s">
        <v>3644</v>
      </c>
      <c r="O410" s="37" t="s">
        <v>3650</v>
      </c>
      <c r="P410" s="37" t="s">
        <v>3645</v>
      </c>
      <c r="Q410" s="37" t="s">
        <v>3645</v>
      </c>
      <c r="R410" s="39" t="s">
        <v>3652</v>
      </c>
      <c r="S410" s="41" t="s">
        <v>3682</v>
      </c>
      <c r="T410" s="41"/>
    </row>
    <row r="411" spans="1:20" x14ac:dyDescent="0.3">
      <c r="A411" s="17" t="s">
        <v>1098</v>
      </c>
      <c r="B411" s="17" t="s">
        <v>2951</v>
      </c>
      <c r="C411" s="17" t="s">
        <v>2952</v>
      </c>
      <c r="D411" s="17" t="s">
        <v>1812</v>
      </c>
      <c r="E411" s="17" t="s">
        <v>742</v>
      </c>
      <c r="F411" s="17" t="s">
        <v>2953</v>
      </c>
      <c r="G411" s="18">
        <v>1</v>
      </c>
      <c r="H411" s="18">
        <v>2</v>
      </c>
      <c r="I411" s="19">
        <v>0</v>
      </c>
      <c r="J411" s="20">
        <v>0</v>
      </c>
      <c r="K411" s="21">
        <v>0</v>
      </c>
      <c r="L411" s="22">
        <v>1</v>
      </c>
      <c r="M411" s="37" t="s">
        <v>3643</v>
      </c>
      <c r="N411" s="37" t="s">
        <v>3644</v>
      </c>
      <c r="O411" s="37" t="s">
        <v>738</v>
      </c>
      <c r="P411" s="37" t="s">
        <v>3645</v>
      </c>
      <c r="Q411" s="37" t="s">
        <v>3645</v>
      </c>
      <c r="R411" s="39" t="s">
        <v>3646</v>
      </c>
      <c r="S411" s="41" t="s">
        <v>3680</v>
      </c>
      <c r="T411" s="41"/>
    </row>
    <row r="412" spans="1:20" x14ac:dyDescent="0.3">
      <c r="A412" s="17" t="s">
        <v>405</v>
      </c>
      <c r="B412" s="17" t="s">
        <v>2954</v>
      </c>
      <c r="C412" s="17" t="s">
        <v>2955</v>
      </c>
      <c r="D412" s="17" t="s">
        <v>2553</v>
      </c>
      <c r="E412" s="17" t="s">
        <v>408</v>
      </c>
      <c r="F412" s="17" t="s">
        <v>2956</v>
      </c>
      <c r="G412" s="18">
        <v>1</v>
      </c>
      <c r="H412" s="18">
        <v>1</v>
      </c>
      <c r="I412" s="19">
        <v>0</v>
      </c>
      <c r="J412" s="20">
        <v>0</v>
      </c>
      <c r="K412" s="21">
        <v>1</v>
      </c>
      <c r="L412" s="22">
        <v>0</v>
      </c>
      <c r="M412" s="37" t="s">
        <v>3660</v>
      </c>
      <c r="N412" s="37" t="s">
        <v>3644</v>
      </c>
      <c r="O412" s="37" t="s">
        <v>3661</v>
      </c>
      <c r="P412" s="37" t="s">
        <v>3645</v>
      </c>
      <c r="Q412" s="37" t="s">
        <v>3645</v>
      </c>
      <c r="R412" s="39" t="s">
        <v>3646</v>
      </c>
      <c r="S412" s="41" t="s">
        <v>3683</v>
      </c>
      <c r="T412" s="41"/>
    </row>
    <row r="413" spans="1:20" x14ac:dyDescent="0.3">
      <c r="A413" s="17" t="s">
        <v>805</v>
      </c>
      <c r="B413" s="17" t="s">
        <v>2957</v>
      </c>
      <c r="C413" s="17" t="s">
        <v>2958</v>
      </c>
      <c r="D413" s="17" t="s">
        <v>1783</v>
      </c>
      <c r="E413" s="17" t="s">
        <v>482</v>
      </c>
      <c r="F413" s="17" t="s">
        <v>2959</v>
      </c>
      <c r="G413" s="18">
        <v>1</v>
      </c>
      <c r="H413" s="18">
        <v>2</v>
      </c>
      <c r="I413" s="19">
        <v>0</v>
      </c>
      <c r="J413" s="20">
        <v>0</v>
      </c>
      <c r="K413" s="21">
        <v>0</v>
      </c>
      <c r="L413" s="22">
        <v>1</v>
      </c>
      <c r="M413" s="37" t="s">
        <v>3656</v>
      </c>
      <c r="N413" s="37" t="s">
        <v>3644</v>
      </c>
      <c r="O413" s="37" t="s">
        <v>738</v>
      </c>
      <c r="P413" s="37" t="s">
        <v>3645</v>
      </c>
      <c r="Q413" s="37" t="s">
        <v>3667</v>
      </c>
      <c r="R413" s="39" t="s">
        <v>3646</v>
      </c>
      <c r="S413" s="41" t="s">
        <v>3683</v>
      </c>
      <c r="T413" s="41"/>
    </row>
    <row r="414" spans="1:20" x14ac:dyDescent="0.3">
      <c r="A414" s="17" t="s">
        <v>1302</v>
      </c>
      <c r="B414" s="17" t="s">
        <v>2960</v>
      </c>
      <c r="C414" s="17" t="s">
        <v>1782</v>
      </c>
      <c r="D414" s="17" t="s">
        <v>1783</v>
      </c>
      <c r="E414" s="17" t="s">
        <v>742</v>
      </c>
      <c r="F414" s="17" t="s">
        <v>2961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37" t="s">
        <v>3647</v>
      </c>
      <c r="N414" s="37" t="s">
        <v>3644</v>
      </c>
      <c r="O414" s="37" t="s">
        <v>738</v>
      </c>
      <c r="P414" s="37" t="s">
        <v>3645</v>
      </c>
      <c r="Q414" s="37" t="s">
        <v>3645</v>
      </c>
      <c r="R414" s="39" t="s">
        <v>3646</v>
      </c>
      <c r="S414" s="41" t="s">
        <v>3680</v>
      </c>
      <c r="T414" s="41"/>
    </row>
    <row r="415" spans="1:20" x14ac:dyDescent="0.3">
      <c r="A415" s="17" t="s">
        <v>2962</v>
      </c>
      <c r="B415" s="17" t="s">
        <v>2963</v>
      </c>
      <c r="C415" s="17" t="s">
        <v>1782</v>
      </c>
      <c r="D415" s="17" t="s">
        <v>1783</v>
      </c>
      <c r="E415" s="17" t="s">
        <v>615</v>
      </c>
      <c r="F415" s="17" t="s">
        <v>2964</v>
      </c>
      <c r="G415" s="18">
        <v>1</v>
      </c>
      <c r="H415" s="18">
        <v>3</v>
      </c>
      <c r="I415" s="19">
        <v>0</v>
      </c>
      <c r="J415" s="20">
        <v>1</v>
      </c>
      <c r="K415" s="21">
        <v>0</v>
      </c>
      <c r="L415" s="22">
        <v>0</v>
      </c>
      <c r="M415" s="37" t="s">
        <v>3670</v>
      </c>
      <c r="N415" s="37" t="s">
        <v>3644</v>
      </c>
      <c r="O415" s="37" t="s">
        <v>3650</v>
      </c>
      <c r="P415" s="37" t="s">
        <v>3645</v>
      </c>
      <c r="Q415" s="37" t="s">
        <v>3645</v>
      </c>
      <c r="R415" s="39" t="s">
        <v>3652</v>
      </c>
      <c r="S415" s="41" t="s">
        <v>3682</v>
      </c>
      <c r="T415" s="41"/>
    </row>
    <row r="416" spans="1:20" x14ac:dyDescent="0.3">
      <c r="A416" s="17" t="s">
        <v>1009</v>
      </c>
      <c r="B416" s="17" t="s">
        <v>2965</v>
      </c>
      <c r="C416" s="17" t="s">
        <v>2966</v>
      </c>
      <c r="D416" s="17" t="s">
        <v>2088</v>
      </c>
      <c r="E416" s="17" t="s">
        <v>742</v>
      </c>
      <c r="F416" s="17" t="s">
        <v>2967</v>
      </c>
      <c r="G416" s="18">
        <v>1</v>
      </c>
      <c r="H416" s="18">
        <v>2</v>
      </c>
      <c r="I416" s="19">
        <v>0</v>
      </c>
      <c r="J416" s="20">
        <v>0</v>
      </c>
      <c r="K416" s="21">
        <v>0</v>
      </c>
      <c r="L416" s="22">
        <v>1</v>
      </c>
      <c r="M416" s="37" t="s">
        <v>3647</v>
      </c>
      <c r="N416" s="37" t="s">
        <v>3644</v>
      </c>
      <c r="O416" s="37" t="s">
        <v>738</v>
      </c>
      <c r="P416" s="37" t="s">
        <v>3645</v>
      </c>
      <c r="Q416" s="37" t="s">
        <v>3645</v>
      </c>
      <c r="R416" s="39" t="s">
        <v>3646</v>
      </c>
      <c r="S416" s="41" t="s">
        <v>3680</v>
      </c>
      <c r="T416" s="41"/>
    </row>
    <row r="417" spans="1:20" x14ac:dyDescent="0.3">
      <c r="A417" s="17" t="s">
        <v>1586</v>
      </c>
      <c r="B417" s="17" t="s">
        <v>2968</v>
      </c>
      <c r="C417" s="17" t="s">
        <v>2969</v>
      </c>
      <c r="D417" s="17" t="s">
        <v>1783</v>
      </c>
      <c r="E417" s="17" t="s">
        <v>742</v>
      </c>
      <c r="F417" s="17" t="s">
        <v>2970</v>
      </c>
      <c r="G417" s="18">
        <v>1</v>
      </c>
      <c r="H417" s="18">
        <v>6</v>
      </c>
      <c r="I417" s="19">
        <v>0</v>
      </c>
      <c r="J417" s="20">
        <v>0</v>
      </c>
      <c r="K417" s="21">
        <v>0</v>
      </c>
      <c r="L417" s="22">
        <v>1</v>
      </c>
      <c r="M417" s="37" t="s">
        <v>3647</v>
      </c>
      <c r="N417" s="37" t="s">
        <v>3644</v>
      </c>
      <c r="O417" s="37" t="s">
        <v>738</v>
      </c>
      <c r="P417" s="37" t="s">
        <v>3645</v>
      </c>
      <c r="Q417" s="37" t="s">
        <v>3645</v>
      </c>
      <c r="R417" s="39" t="s">
        <v>3646</v>
      </c>
      <c r="S417" s="41" t="s">
        <v>3680</v>
      </c>
      <c r="T417" s="41"/>
    </row>
    <row r="418" spans="1:20" x14ac:dyDescent="0.3">
      <c r="A418" s="17" t="s">
        <v>617</v>
      </c>
      <c r="B418" s="17" t="s">
        <v>2971</v>
      </c>
      <c r="C418" s="17" t="s">
        <v>1782</v>
      </c>
      <c r="D418" s="17" t="s">
        <v>1828</v>
      </c>
      <c r="E418" s="17" t="s">
        <v>269</v>
      </c>
      <c r="F418" s="17" t="s">
        <v>2972</v>
      </c>
      <c r="G418" s="18">
        <v>1</v>
      </c>
      <c r="H418" s="18">
        <v>1</v>
      </c>
      <c r="I418" s="19">
        <v>0</v>
      </c>
      <c r="J418" s="20">
        <v>0</v>
      </c>
      <c r="K418" s="21">
        <v>1</v>
      </c>
      <c r="L418" s="22">
        <v>0</v>
      </c>
      <c r="M418" s="37" t="s">
        <v>3660</v>
      </c>
      <c r="N418" s="37" t="s">
        <v>3644</v>
      </c>
      <c r="O418" s="37" t="s">
        <v>3661</v>
      </c>
      <c r="P418" s="37" t="s">
        <v>3645</v>
      </c>
      <c r="Q418" s="37" t="s">
        <v>3645</v>
      </c>
      <c r="R418" s="39" t="s">
        <v>3646</v>
      </c>
      <c r="S418" s="41" t="s">
        <v>3683</v>
      </c>
      <c r="T418" s="41"/>
    </row>
    <row r="419" spans="1:20" x14ac:dyDescent="0.3">
      <c r="A419" s="17" t="s">
        <v>509</v>
      </c>
      <c r="B419" s="17" t="s">
        <v>2973</v>
      </c>
      <c r="C419" s="17" t="s">
        <v>1782</v>
      </c>
      <c r="D419" s="17" t="s">
        <v>2974</v>
      </c>
      <c r="E419" s="17" t="s">
        <v>247</v>
      </c>
      <c r="F419" s="17" t="s">
        <v>2975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37" t="s">
        <v>3660</v>
      </c>
      <c r="N419" s="37" t="s">
        <v>3644</v>
      </c>
      <c r="O419" s="37" t="s">
        <v>3661</v>
      </c>
      <c r="P419" s="37" t="s">
        <v>3645</v>
      </c>
      <c r="Q419" s="37" t="s">
        <v>3645</v>
      </c>
      <c r="R419" s="39" t="s">
        <v>3646</v>
      </c>
      <c r="S419" s="41" t="s">
        <v>3683</v>
      </c>
      <c r="T419" s="41"/>
    </row>
    <row r="420" spans="1:20" x14ac:dyDescent="0.3">
      <c r="A420" s="17" t="s">
        <v>2976</v>
      </c>
      <c r="B420" s="17" t="s">
        <v>2977</v>
      </c>
      <c r="C420" s="17" t="s">
        <v>2978</v>
      </c>
      <c r="D420" s="17" t="s">
        <v>2553</v>
      </c>
      <c r="E420" s="17" t="s">
        <v>604</v>
      </c>
      <c r="F420" s="17" t="s">
        <v>2979</v>
      </c>
      <c r="G420" s="18">
        <v>1</v>
      </c>
      <c r="H420" s="18">
        <v>1</v>
      </c>
      <c r="I420" s="19">
        <v>1</v>
      </c>
      <c r="J420" s="20">
        <v>0</v>
      </c>
      <c r="K420" s="21">
        <v>0</v>
      </c>
      <c r="L420" s="22">
        <v>0</v>
      </c>
      <c r="M420" s="37" t="s">
        <v>3657</v>
      </c>
      <c r="N420" s="37" t="s">
        <v>3644</v>
      </c>
      <c r="O420" s="37" t="s">
        <v>3650</v>
      </c>
      <c r="P420" s="37" t="s">
        <v>3645</v>
      </c>
      <c r="Q420" s="37" t="s">
        <v>3645</v>
      </c>
      <c r="R420" s="39" t="s">
        <v>3652</v>
      </c>
      <c r="S420" s="41" t="s">
        <v>3682</v>
      </c>
      <c r="T420" s="41"/>
    </row>
    <row r="421" spans="1:20" x14ac:dyDescent="0.3">
      <c r="A421" s="17" t="s">
        <v>1227</v>
      </c>
      <c r="B421" s="17" t="s">
        <v>2980</v>
      </c>
      <c r="C421" s="17" t="s">
        <v>2981</v>
      </c>
      <c r="D421" s="17" t="s">
        <v>1783</v>
      </c>
      <c r="E421" s="17" t="s">
        <v>742</v>
      </c>
      <c r="F421" s="17" t="s">
        <v>2982</v>
      </c>
      <c r="G421" s="18">
        <v>1</v>
      </c>
      <c r="H421" s="18">
        <v>2</v>
      </c>
      <c r="I421" s="19">
        <v>0</v>
      </c>
      <c r="J421" s="20">
        <v>0</v>
      </c>
      <c r="K421" s="21">
        <v>0</v>
      </c>
      <c r="L421" s="22">
        <v>1</v>
      </c>
      <c r="M421" s="37" t="s">
        <v>3643</v>
      </c>
      <c r="N421" s="37" t="s">
        <v>3644</v>
      </c>
      <c r="O421" s="37" t="s">
        <v>738</v>
      </c>
      <c r="P421" s="37" t="s">
        <v>3645</v>
      </c>
      <c r="Q421" s="37" t="s">
        <v>3645</v>
      </c>
      <c r="R421" s="39" t="s">
        <v>3646</v>
      </c>
      <c r="S421" s="41" t="s">
        <v>3680</v>
      </c>
      <c r="T421" s="41"/>
    </row>
    <row r="422" spans="1:20" x14ac:dyDescent="0.3">
      <c r="A422" s="17" t="s">
        <v>1242</v>
      </c>
      <c r="B422" s="17" t="s">
        <v>2983</v>
      </c>
      <c r="C422" s="17" t="s">
        <v>2984</v>
      </c>
      <c r="D422" s="17" t="s">
        <v>1783</v>
      </c>
      <c r="E422" s="17" t="s">
        <v>742</v>
      </c>
      <c r="F422" s="17" t="s">
        <v>2985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37" t="s">
        <v>3643</v>
      </c>
      <c r="N422" s="37" t="s">
        <v>3644</v>
      </c>
      <c r="O422" s="37" t="s">
        <v>738</v>
      </c>
      <c r="P422" s="37" t="s">
        <v>3645</v>
      </c>
      <c r="Q422" s="37" t="s">
        <v>3645</v>
      </c>
      <c r="R422" s="39" t="s">
        <v>3646</v>
      </c>
      <c r="S422" s="41" t="s">
        <v>3680</v>
      </c>
      <c r="T422" s="41"/>
    </row>
    <row r="423" spans="1:20" x14ac:dyDescent="0.3">
      <c r="A423" s="17" t="s">
        <v>2986</v>
      </c>
      <c r="B423" s="17" t="s">
        <v>2534</v>
      </c>
      <c r="C423" s="17" t="s">
        <v>2987</v>
      </c>
      <c r="D423" s="17" t="s">
        <v>1783</v>
      </c>
      <c r="E423" s="17" t="s">
        <v>288</v>
      </c>
      <c r="F423" s="17" t="s">
        <v>2988</v>
      </c>
      <c r="G423" s="18">
        <v>1</v>
      </c>
      <c r="H423" s="18">
        <v>3</v>
      </c>
      <c r="I423" s="19">
        <v>1</v>
      </c>
      <c r="J423" s="20">
        <v>0</v>
      </c>
      <c r="K423" s="21">
        <v>0</v>
      </c>
      <c r="L423" s="22">
        <v>0</v>
      </c>
      <c r="M423" s="37" t="s">
        <v>3657</v>
      </c>
      <c r="N423" s="37" t="s">
        <v>3644</v>
      </c>
      <c r="O423" s="37" t="s">
        <v>3650</v>
      </c>
      <c r="P423" s="37" t="s">
        <v>3645</v>
      </c>
      <c r="Q423" s="37" t="s">
        <v>3658</v>
      </c>
      <c r="R423" s="39" t="s">
        <v>3652</v>
      </c>
      <c r="S423" s="41" t="s">
        <v>3682</v>
      </c>
      <c r="T423" s="41"/>
    </row>
    <row r="424" spans="1:20" x14ac:dyDescent="0.3">
      <c r="A424" s="17" t="s">
        <v>566</v>
      </c>
      <c r="B424" s="17" t="s">
        <v>2989</v>
      </c>
      <c r="C424" s="17" t="s">
        <v>2990</v>
      </c>
      <c r="D424" s="17" t="s">
        <v>1988</v>
      </c>
      <c r="E424" s="17" t="s">
        <v>569</v>
      </c>
      <c r="F424" s="17" t="s">
        <v>2991</v>
      </c>
      <c r="G424" s="18">
        <v>1</v>
      </c>
      <c r="H424" s="18">
        <v>2</v>
      </c>
      <c r="I424" s="19">
        <v>0</v>
      </c>
      <c r="J424" s="20">
        <v>0</v>
      </c>
      <c r="K424" s="21">
        <v>1</v>
      </c>
      <c r="L424" s="22">
        <v>0</v>
      </c>
      <c r="M424" s="37" t="s">
        <v>3660</v>
      </c>
      <c r="N424" s="37" t="s">
        <v>3644</v>
      </c>
      <c r="O424" s="37" t="s">
        <v>3661</v>
      </c>
      <c r="P424" s="37" t="s">
        <v>3645</v>
      </c>
      <c r="Q424" s="37" t="s">
        <v>3667</v>
      </c>
      <c r="R424" s="39" t="s">
        <v>3646</v>
      </c>
      <c r="S424" s="41" t="s">
        <v>3683</v>
      </c>
      <c r="T424" s="41"/>
    </row>
    <row r="425" spans="1:20" x14ac:dyDescent="0.3">
      <c r="A425" s="17" t="s">
        <v>525</v>
      </c>
      <c r="B425" s="17" t="s">
        <v>2992</v>
      </c>
      <c r="C425" s="17" t="s">
        <v>2993</v>
      </c>
      <c r="D425" s="17" t="s">
        <v>1786</v>
      </c>
      <c r="E425" s="17" t="s">
        <v>524</v>
      </c>
      <c r="F425" s="17" t="s">
        <v>2994</v>
      </c>
      <c r="G425" s="18">
        <v>1</v>
      </c>
      <c r="H425" s="18">
        <v>3</v>
      </c>
      <c r="I425" s="19">
        <v>0</v>
      </c>
      <c r="J425" s="20">
        <v>0</v>
      </c>
      <c r="K425" s="21">
        <v>1</v>
      </c>
      <c r="L425" s="22">
        <v>0</v>
      </c>
      <c r="M425" s="37" t="s">
        <v>3660</v>
      </c>
      <c r="N425" s="37" t="s">
        <v>3644</v>
      </c>
      <c r="O425" s="37" t="s">
        <v>3661</v>
      </c>
      <c r="P425" s="37" t="s">
        <v>3645</v>
      </c>
      <c r="Q425" s="37" t="s">
        <v>3645</v>
      </c>
      <c r="R425" s="39" t="s">
        <v>3646</v>
      </c>
      <c r="S425" s="41" t="s">
        <v>3683</v>
      </c>
      <c r="T425" s="41"/>
    </row>
    <row r="426" spans="1:20" x14ac:dyDescent="0.3">
      <c r="A426" s="17" t="s">
        <v>1736</v>
      </c>
      <c r="B426" s="17" t="s">
        <v>2995</v>
      </c>
      <c r="C426" s="17" t="s">
        <v>1782</v>
      </c>
      <c r="D426" s="17" t="s">
        <v>1783</v>
      </c>
      <c r="E426" s="17" t="s">
        <v>728</v>
      </c>
      <c r="F426" s="17" t="s">
        <v>2996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37" t="s">
        <v>3656</v>
      </c>
      <c r="N426" s="37" t="s">
        <v>3644</v>
      </c>
      <c r="O426" s="37" t="s">
        <v>738</v>
      </c>
      <c r="P426" s="37" t="s">
        <v>3645</v>
      </c>
      <c r="Q426" s="37" t="s">
        <v>3645</v>
      </c>
      <c r="R426" s="39" t="s">
        <v>3646</v>
      </c>
      <c r="S426" s="41" t="s">
        <v>3683</v>
      </c>
      <c r="T426" s="41"/>
    </row>
    <row r="427" spans="1:20" x14ac:dyDescent="0.3">
      <c r="A427" s="17" t="s">
        <v>2997</v>
      </c>
      <c r="B427" s="17" t="s">
        <v>2998</v>
      </c>
      <c r="C427" s="17" t="s">
        <v>1782</v>
      </c>
      <c r="D427" s="17" t="s">
        <v>2088</v>
      </c>
      <c r="E427" s="17" t="s">
        <v>2732</v>
      </c>
      <c r="F427" s="17" t="s">
        <v>2999</v>
      </c>
      <c r="G427" s="18">
        <v>1</v>
      </c>
      <c r="H427" s="18">
        <v>3</v>
      </c>
      <c r="I427" s="19">
        <v>1</v>
      </c>
      <c r="J427" s="20">
        <v>0</v>
      </c>
      <c r="K427" s="21">
        <v>0</v>
      </c>
      <c r="L427" s="22">
        <v>0</v>
      </c>
      <c r="M427" s="37" t="s">
        <v>3657</v>
      </c>
      <c r="N427" s="37" t="s">
        <v>3644</v>
      </c>
      <c r="O427" s="37" t="s">
        <v>3650</v>
      </c>
      <c r="P427" s="37" t="s">
        <v>3645</v>
      </c>
      <c r="Q427" s="37" t="s">
        <v>3645</v>
      </c>
      <c r="R427" s="39" t="s">
        <v>3652</v>
      </c>
      <c r="S427" s="41" t="s">
        <v>3682</v>
      </c>
      <c r="T427" s="41"/>
    </row>
    <row r="428" spans="1:20" x14ac:dyDescent="0.3">
      <c r="A428" s="17" t="s">
        <v>1515</v>
      </c>
      <c r="B428" s="17" t="s">
        <v>3000</v>
      </c>
      <c r="C428" s="17" t="s">
        <v>1904</v>
      </c>
      <c r="D428" s="17" t="s">
        <v>1795</v>
      </c>
      <c r="E428" s="17" t="s">
        <v>742</v>
      </c>
      <c r="F428" s="17" t="s">
        <v>3001</v>
      </c>
      <c r="G428" s="18">
        <v>1</v>
      </c>
      <c r="H428" s="18">
        <v>2</v>
      </c>
      <c r="I428" s="19">
        <v>0</v>
      </c>
      <c r="J428" s="20">
        <v>0</v>
      </c>
      <c r="K428" s="21">
        <v>0</v>
      </c>
      <c r="L428" s="22">
        <v>1</v>
      </c>
      <c r="M428" s="37" t="s">
        <v>3647</v>
      </c>
      <c r="N428" s="37" t="s">
        <v>3644</v>
      </c>
      <c r="O428" s="37" t="s">
        <v>738</v>
      </c>
      <c r="P428" s="37" t="s">
        <v>3645</v>
      </c>
      <c r="Q428" s="37" t="s">
        <v>3645</v>
      </c>
      <c r="R428" s="39" t="s">
        <v>3646</v>
      </c>
      <c r="S428" s="41" t="s">
        <v>3680</v>
      </c>
      <c r="T428" s="41"/>
    </row>
    <row r="429" spans="1:20" x14ac:dyDescent="0.3">
      <c r="A429" s="17" t="s">
        <v>1126</v>
      </c>
      <c r="B429" s="17" t="s">
        <v>3002</v>
      </c>
      <c r="C429" s="17" t="s">
        <v>1782</v>
      </c>
      <c r="D429" s="17" t="s">
        <v>2023</v>
      </c>
      <c r="E429" s="17" t="s">
        <v>742</v>
      </c>
      <c r="F429" s="17" t="s">
        <v>3003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37" t="s">
        <v>3647</v>
      </c>
      <c r="N429" s="37" t="s">
        <v>3644</v>
      </c>
      <c r="O429" s="37" t="s">
        <v>738</v>
      </c>
      <c r="P429" s="37" t="s">
        <v>3645</v>
      </c>
      <c r="Q429" s="37" t="s">
        <v>3645</v>
      </c>
      <c r="R429" s="39" t="s">
        <v>3646</v>
      </c>
      <c r="S429" s="41" t="s">
        <v>3680</v>
      </c>
      <c r="T429" s="41"/>
    </row>
    <row r="430" spans="1:20" x14ac:dyDescent="0.3">
      <c r="A430" s="17" t="s">
        <v>815</v>
      </c>
      <c r="B430" s="17" t="s">
        <v>3004</v>
      </c>
      <c r="C430" s="17" t="s">
        <v>1782</v>
      </c>
      <c r="D430" s="17" t="s">
        <v>1783</v>
      </c>
      <c r="E430" s="17" t="s">
        <v>742</v>
      </c>
      <c r="F430" s="17" t="s">
        <v>3005</v>
      </c>
      <c r="G430" s="18">
        <v>1</v>
      </c>
      <c r="H430" s="18">
        <v>3</v>
      </c>
      <c r="I430" s="19">
        <v>0</v>
      </c>
      <c r="J430" s="20">
        <v>0</v>
      </c>
      <c r="K430" s="21">
        <v>0</v>
      </c>
      <c r="L430" s="22">
        <v>1</v>
      </c>
      <c r="M430" s="37" t="s">
        <v>3643</v>
      </c>
      <c r="N430" s="37" t="s">
        <v>3644</v>
      </c>
      <c r="O430" s="37" t="s">
        <v>738</v>
      </c>
      <c r="P430" s="37" t="s">
        <v>3645</v>
      </c>
      <c r="Q430" s="37" t="s">
        <v>3645</v>
      </c>
      <c r="R430" s="39" t="s">
        <v>3646</v>
      </c>
      <c r="S430" s="41" t="s">
        <v>3680</v>
      </c>
      <c r="T430" s="41"/>
    </row>
    <row r="431" spans="1:20" x14ac:dyDescent="0.3">
      <c r="A431" s="17" t="s">
        <v>3006</v>
      </c>
      <c r="B431" s="17" t="s">
        <v>3007</v>
      </c>
      <c r="C431" s="17" t="s">
        <v>2563</v>
      </c>
      <c r="D431" s="17" t="s">
        <v>1888</v>
      </c>
      <c r="E431" s="17" t="s">
        <v>1889</v>
      </c>
      <c r="F431" s="17" t="s">
        <v>2565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37" t="s">
        <v>3659</v>
      </c>
      <c r="N431" s="37" t="s">
        <v>3666</v>
      </c>
      <c r="O431" s="37" t="s">
        <v>3666</v>
      </c>
      <c r="P431" s="37" t="s">
        <v>3645</v>
      </c>
      <c r="Q431" s="37" t="s">
        <v>3651</v>
      </c>
      <c r="R431" s="39" t="s">
        <v>3646</v>
      </c>
      <c r="S431" s="41" t="s">
        <v>3684</v>
      </c>
      <c r="T431" s="41"/>
    </row>
    <row r="432" spans="1:20" x14ac:dyDescent="0.3">
      <c r="A432" s="17" t="s">
        <v>1423</v>
      </c>
      <c r="B432" s="17" t="s">
        <v>3008</v>
      </c>
      <c r="C432" s="17" t="s">
        <v>1782</v>
      </c>
      <c r="D432" s="17" t="s">
        <v>1783</v>
      </c>
      <c r="E432" s="17" t="s">
        <v>742</v>
      </c>
      <c r="F432" s="17" t="s">
        <v>3009</v>
      </c>
      <c r="G432" s="18">
        <v>1</v>
      </c>
      <c r="H432" s="18">
        <v>4</v>
      </c>
      <c r="I432" s="19">
        <v>0</v>
      </c>
      <c r="J432" s="20">
        <v>0</v>
      </c>
      <c r="K432" s="21">
        <v>0</v>
      </c>
      <c r="L432" s="22">
        <v>1</v>
      </c>
      <c r="M432" s="37" t="s">
        <v>3643</v>
      </c>
      <c r="N432" s="37" t="s">
        <v>3644</v>
      </c>
      <c r="O432" s="37" t="s">
        <v>738</v>
      </c>
      <c r="P432" s="37" t="s">
        <v>3645</v>
      </c>
      <c r="Q432" s="37" t="s">
        <v>3645</v>
      </c>
      <c r="R432" s="39" t="s">
        <v>3646</v>
      </c>
      <c r="S432" s="41" t="s">
        <v>3680</v>
      </c>
      <c r="T432" s="41"/>
    </row>
    <row r="433" spans="1:20" x14ac:dyDescent="0.3">
      <c r="A433" s="17" t="s">
        <v>3010</v>
      </c>
      <c r="B433" s="17" t="s">
        <v>3011</v>
      </c>
      <c r="C433" s="17" t="s">
        <v>3012</v>
      </c>
      <c r="D433" s="17" t="s">
        <v>1988</v>
      </c>
      <c r="E433" s="17" t="s">
        <v>262</v>
      </c>
      <c r="F433" s="17" t="s">
        <v>3013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37" t="s">
        <v>3657</v>
      </c>
      <c r="N433" s="37" t="s">
        <v>3644</v>
      </c>
      <c r="O433" s="37" t="s">
        <v>3650</v>
      </c>
      <c r="P433" s="37" t="s">
        <v>3645</v>
      </c>
      <c r="Q433" s="37" t="s">
        <v>3645</v>
      </c>
      <c r="R433" s="39" t="s">
        <v>3652</v>
      </c>
      <c r="S433" s="41" t="s">
        <v>3682</v>
      </c>
      <c r="T433" s="41"/>
    </row>
    <row r="434" spans="1:20" x14ac:dyDescent="0.3">
      <c r="A434" s="17" t="s">
        <v>1627</v>
      </c>
      <c r="B434" s="17" t="s">
        <v>3014</v>
      </c>
      <c r="C434" s="17" t="s">
        <v>3015</v>
      </c>
      <c r="D434" s="17" t="s">
        <v>1783</v>
      </c>
      <c r="E434" s="17" t="s">
        <v>742</v>
      </c>
      <c r="F434" s="17" t="s">
        <v>3016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37" t="s">
        <v>3643</v>
      </c>
      <c r="N434" s="37" t="s">
        <v>3644</v>
      </c>
      <c r="O434" s="37" t="s">
        <v>738</v>
      </c>
      <c r="P434" s="37" t="s">
        <v>3645</v>
      </c>
      <c r="Q434" s="37" t="s">
        <v>3645</v>
      </c>
      <c r="R434" s="39" t="s">
        <v>3646</v>
      </c>
      <c r="S434" s="41" t="s">
        <v>3680</v>
      </c>
      <c r="T434" s="41"/>
    </row>
    <row r="435" spans="1:20" x14ac:dyDescent="0.3">
      <c r="A435" s="17" t="s">
        <v>1413</v>
      </c>
      <c r="B435" s="17" t="s">
        <v>3017</v>
      </c>
      <c r="C435" s="17" t="s">
        <v>1782</v>
      </c>
      <c r="D435" s="17" t="s">
        <v>1783</v>
      </c>
      <c r="E435" s="17" t="s">
        <v>1415</v>
      </c>
      <c r="F435" s="17" t="s">
        <v>3018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37" t="s">
        <v>3656</v>
      </c>
      <c r="N435" s="37" t="s">
        <v>3644</v>
      </c>
      <c r="O435" s="37" t="s">
        <v>738</v>
      </c>
      <c r="P435" s="37" t="s">
        <v>3645</v>
      </c>
      <c r="Q435" s="37" t="s">
        <v>3658</v>
      </c>
      <c r="R435" s="39" t="s">
        <v>3646</v>
      </c>
      <c r="S435" s="41" t="s">
        <v>3683</v>
      </c>
      <c r="T435" s="41"/>
    </row>
    <row r="436" spans="1:20" x14ac:dyDescent="0.3">
      <c r="A436" s="17" t="s">
        <v>1452</v>
      </c>
      <c r="B436" s="17" t="s">
        <v>3019</v>
      </c>
      <c r="C436" s="17" t="s">
        <v>1782</v>
      </c>
      <c r="D436" s="17" t="s">
        <v>1783</v>
      </c>
      <c r="E436" s="17" t="s">
        <v>1454</v>
      </c>
      <c r="F436" s="17" t="s">
        <v>3020</v>
      </c>
      <c r="G436" s="18">
        <v>1</v>
      </c>
      <c r="H436" s="18">
        <v>2</v>
      </c>
      <c r="I436" s="19">
        <v>0</v>
      </c>
      <c r="J436" s="20">
        <v>0</v>
      </c>
      <c r="K436" s="21">
        <v>0</v>
      </c>
      <c r="L436" s="22">
        <v>1</v>
      </c>
      <c r="M436" s="37" t="s">
        <v>3656</v>
      </c>
      <c r="N436" s="37" t="s">
        <v>3644</v>
      </c>
      <c r="O436" s="37" t="s">
        <v>738</v>
      </c>
      <c r="P436" s="37" t="s">
        <v>3645</v>
      </c>
      <c r="Q436" s="37" t="s">
        <v>3645</v>
      </c>
      <c r="R436" s="39" t="s">
        <v>3646</v>
      </c>
      <c r="S436" s="41" t="s">
        <v>3683</v>
      </c>
      <c r="T436" s="41"/>
    </row>
    <row r="437" spans="1:20" x14ac:dyDescent="0.3">
      <c r="A437" s="17" t="s">
        <v>855</v>
      </c>
      <c r="B437" s="17" t="s">
        <v>3021</v>
      </c>
      <c r="C437" s="17" t="s">
        <v>1782</v>
      </c>
      <c r="D437" s="17" t="s">
        <v>1783</v>
      </c>
      <c r="E437" s="17" t="s">
        <v>742</v>
      </c>
      <c r="F437" s="17" t="s">
        <v>3022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37" t="s">
        <v>3643</v>
      </c>
      <c r="N437" s="37" t="s">
        <v>3644</v>
      </c>
      <c r="O437" s="37" t="s">
        <v>738</v>
      </c>
      <c r="P437" s="37" t="s">
        <v>3645</v>
      </c>
      <c r="Q437" s="37" t="s">
        <v>3645</v>
      </c>
      <c r="R437" s="39" t="s">
        <v>3646</v>
      </c>
      <c r="S437" s="41" t="s">
        <v>3680</v>
      </c>
      <c r="T437" s="41"/>
    </row>
    <row r="438" spans="1:20" x14ac:dyDescent="0.3">
      <c r="A438" s="17" t="s">
        <v>3023</v>
      </c>
      <c r="B438" s="17" t="s">
        <v>3024</v>
      </c>
      <c r="C438" s="17" t="s">
        <v>2794</v>
      </c>
      <c r="D438" s="17" t="s">
        <v>1795</v>
      </c>
      <c r="E438" s="17" t="s">
        <v>3025</v>
      </c>
      <c r="F438" s="17" t="s">
        <v>3026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37" t="s">
        <v>3657</v>
      </c>
      <c r="N438" s="37" t="s">
        <v>3644</v>
      </c>
      <c r="O438" s="37" t="s">
        <v>3650</v>
      </c>
      <c r="P438" s="37" t="s">
        <v>3645</v>
      </c>
      <c r="Q438" s="37" t="s">
        <v>3667</v>
      </c>
      <c r="R438" s="39" t="s">
        <v>3652</v>
      </c>
      <c r="S438" s="41" t="s">
        <v>3682</v>
      </c>
      <c r="T438" s="41"/>
    </row>
    <row r="439" spans="1:20" x14ac:dyDescent="0.3">
      <c r="A439" s="17" t="s">
        <v>609</v>
      </c>
      <c r="B439" s="17" t="s">
        <v>3027</v>
      </c>
      <c r="C439" s="17" t="s">
        <v>3028</v>
      </c>
      <c r="D439" s="17" t="s">
        <v>2270</v>
      </c>
      <c r="E439" s="17" t="s">
        <v>408</v>
      </c>
      <c r="F439" s="17" t="s">
        <v>3029</v>
      </c>
      <c r="G439" s="18">
        <v>1</v>
      </c>
      <c r="H439" s="18">
        <v>4</v>
      </c>
      <c r="I439" s="19">
        <v>0</v>
      </c>
      <c r="J439" s="20">
        <v>0</v>
      </c>
      <c r="K439" s="21">
        <v>1</v>
      </c>
      <c r="L439" s="22">
        <v>0</v>
      </c>
      <c r="M439" s="37" t="s">
        <v>3660</v>
      </c>
      <c r="N439" s="37" t="s">
        <v>3644</v>
      </c>
      <c r="O439" s="37" t="s">
        <v>3661</v>
      </c>
      <c r="P439" s="37" t="s">
        <v>3645</v>
      </c>
      <c r="Q439" s="37" t="s">
        <v>3645</v>
      </c>
      <c r="R439" s="39" t="s">
        <v>3646</v>
      </c>
      <c r="S439" s="41" t="s">
        <v>3683</v>
      </c>
      <c r="T439" s="41"/>
    </row>
    <row r="440" spans="1:20" x14ac:dyDescent="0.3">
      <c r="A440" s="17" t="s">
        <v>1372</v>
      </c>
      <c r="B440" s="17" t="s">
        <v>3030</v>
      </c>
      <c r="C440" s="17" t="s">
        <v>3031</v>
      </c>
      <c r="D440" s="17" t="s">
        <v>1783</v>
      </c>
      <c r="E440" s="17" t="s">
        <v>739</v>
      </c>
      <c r="F440" s="17" t="s">
        <v>3032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37" t="s">
        <v>3656</v>
      </c>
      <c r="N440" s="37" t="s">
        <v>3644</v>
      </c>
      <c r="O440" s="37" t="s">
        <v>738</v>
      </c>
      <c r="P440" s="37" t="s">
        <v>3645</v>
      </c>
      <c r="Q440" s="37" t="s">
        <v>3645</v>
      </c>
      <c r="R440" s="39" t="s">
        <v>3646</v>
      </c>
      <c r="S440" s="41" t="s">
        <v>3683</v>
      </c>
      <c r="T440" s="41"/>
    </row>
    <row r="441" spans="1:20" x14ac:dyDescent="0.3">
      <c r="A441" s="17" t="s">
        <v>1190</v>
      </c>
      <c r="B441" s="17" t="s">
        <v>3033</v>
      </c>
      <c r="C441" s="17" t="s">
        <v>1782</v>
      </c>
      <c r="D441" s="17" t="s">
        <v>1783</v>
      </c>
      <c r="E441" s="17" t="s">
        <v>742</v>
      </c>
      <c r="F441" s="17" t="s">
        <v>3034</v>
      </c>
      <c r="G441" s="18">
        <v>1</v>
      </c>
      <c r="H441" s="18">
        <v>1</v>
      </c>
      <c r="I441" s="19">
        <v>0</v>
      </c>
      <c r="J441" s="20">
        <v>0</v>
      </c>
      <c r="K441" s="21">
        <v>0</v>
      </c>
      <c r="L441" s="22">
        <v>1</v>
      </c>
      <c r="M441" s="37" t="s">
        <v>3643</v>
      </c>
      <c r="N441" s="37" t="s">
        <v>3644</v>
      </c>
      <c r="O441" s="37" t="s">
        <v>738</v>
      </c>
      <c r="P441" s="37" t="s">
        <v>3645</v>
      </c>
      <c r="Q441" s="37" t="s">
        <v>3645</v>
      </c>
      <c r="R441" s="39" t="s">
        <v>3646</v>
      </c>
      <c r="S441" s="41" t="s">
        <v>3680</v>
      </c>
      <c r="T441" s="41"/>
    </row>
    <row r="442" spans="1:20" x14ac:dyDescent="0.3">
      <c r="A442" s="17" t="s">
        <v>1499</v>
      </c>
      <c r="B442" s="17" t="s">
        <v>3035</v>
      </c>
      <c r="C442" s="17" t="s">
        <v>1782</v>
      </c>
      <c r="D442" s="17" t="s">
        <v>2940</v>
      </c>
      <c r="E442" s="17" t="s">
        <v>742</v>
      </c>
      <c r="F442" s="17" t="s">
        <v>3036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37" t="s">
        <v>3643</v>
      </c>
      <c r="N442" s="37" t="s">
        <v>3644</v>
      </c>
      <c r="O442" s="37" t="s">
        <v>738</v>
      </c>
      <c r="P442" s="37" t="s">
        <v>3645</v>
      </c>
      <c r="Q442" s="37" t="s">
        <v>3645</v>
      </c>
      <c r="R442" s="39" t="s">
        <v>3646</v>
      </c>
      <c r="S442" s="41" t="s">
        <v>3680</v>
      </c>
      <c r="T442" s="41"/>
    </row>
    <row r="443" spans="1:20" x14ac:dyDescent="0.3">
      <c r="A443" s="17" t="s">
        <v>1131</v>
      </c>
      <c r="B443" s="17" t="s">
        <v>3037</v>
      </c>
      <c r="C443" s="17" t="s">
        <v>3038</v>
      </c>
      <c r="D443" s="17" t="s">
        <v>1812</v>
      </c>
      <c r="E443" s="17" t="s">
        <v>742</v>
      </c>
      <c r="F443" s="17" t="s">
        <v>3039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37" t="s">
        <v>3643</v>
      </c>
      <c r="N443" s="37" t="s">
        <v>3644</v>
      </c>
      <c r="O443" s="37" t="s">
        <v>738</v>
      </c>
      <c r="P443" s="37" t="s">
        <v>3645</v>
      </c>
      <c r="Q443" s="37" t="s">
        <v>3645</v>
      </c>
      <c r="R443" s="39" t="s">
        <v>3646</v>
      </c>
      <c r="S443" s="41" t="s">
        <v>3680</v>
      </c>
      <c r="T443" s="41"/>
    </row>
    <row r="444" spans="1:20" x14ac:dyDescent="0.3">
      <c r="A444" s="17" t="s">
        <v>1256</v>
      </c>
      <c r="B444" s="17" t="s">
        <v>3040</v>
      </c>
      <c r="C444" s="17" t="s">
        <v>3041</v>
      </c>
      <c r="D444" s="17" t="s">
        <v>1783</v>
      </c>
      <c r="E444" s="17" t="s">
        <v>926</v>
      </c>
      <c r="F444" s="17" t="s">
        <v>3042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37" t="s">
        <v>3656</v>
      </c>
      <c r="N444" s="37" t="s">
        <v>3644</v>
      </c>
      <c r="O444" s="37" t="s">
        <v>738</v>
      </c>
      <c r="P444" s="37" t="s">
        <v>3645</v>
      </c>
      <c r="Q444" s="37" t="s">
        <v>3645</v>
      </c>
      <c r="R444" s="39" t="s">
        <v>3646</v>
      </c>
      <c r="S444" s="41" t="s">
        <v>3683</v>
      </c>
      <c r="T444" s="41"/>
    </row>
    <row r="445" spans="1:20" x14ac:dyDescent="0.3">
      <c r="A445" s="17" t="s">
        <v>1152</v>
      </c>
      <c r="B445" s="17" t="s">
        <v>3043</v>
      </c>
      <c r="C445" s="17" t="s">
        <v>3044</v>
      </c>
      <c r="D445" s="17" t="s">
        <v>1783</v>
      </c>
      <c r="E445" s="17" t="s">
        <v>1154</v>
      </c>
      <c r="F445" s="17" t="s">
        <v>3045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37" t="s">
        <v>3656</v>
      </c>
      <c r="N445" s="37" t="s">
        <v>3644</v>
      </c>
      <c r="O445" s="37" t="s">
        <v>738</v>
      </c>
      <c r="P445" s="37" t="s">
        <v>3645</v>
      </c>
      <c r="Q445" s="37" t="s">
        <v>3667</v>
      </c>
      <c r="R445" s="39" t="s">
        <v>3646</v>
      </c>
      <c r="S445" s="41" t="s">
        <v>3683</v>
      </c>
      <c r="T445" s="41"/>
    </row>
    <row r="446" spans="1:20" x14ac:dyDescent="0.3">
      <c r="A446" s="17" t="s">
        <v>811</v>
      </c>
      <c r="B446" s="17" t="s">
        <v>3046</v>
      </c>
      <c r="C446" s="17" t="s">
        <v>1782</v>
      </c>
      <c r="D446" s="17" t="s">
        <v>2023</v>
      </c>
      <c r="E446" s="17" t="s">
        <v>742</v>
      </c>
      <c r="F446" s="17" t="s">
        <v>3047</v>
      </c>
      <c r="G446" s="18">
        <v>1</v>
      </c>
      <c r="H446" s="18">
        <v>2</v>
      </c>
      <c r="I446" s="19">
        <v>0</v>
      </c>
      <c r="J446" s="20">
        <v>0</v>
      </c>
      <c r="K446" s="21">
        <v>0</v>
      </c>
      <c r="L446" s="22">
        <v>1</v>
      </c>
      <c r="M446" s="37" t="s">
        <v>3647</v>
      </c>
      <c r="N446" s="37" t="s">
        <v>3644</v>
      </c>
      <c r="O446" s="37" t="s">
        <v>738</v>
      </c>
      <c r="P446" s="37" t="s">
        <v>3645</v>
      </c>
      <c r="Q446" s="37" t="s">
        <v>3645</v>
      </c>
      <c r="R446" s="39" t="s">
        <v>3646</v>
      </c>
      <c r="S446" s="41" t="s">
        <v>3680</v>
      </c>
      <c r="T446" s="41"/>
    </row>
    <row r="447" spans="1:20" x14ac:dyDescent="0.3">
      <c r="A447" s="17" t="s">
        <v>956</v>
      </c>
      <c r="B447" s="17" t="s">
        <v>3048</v>
      </c>
      <c r="C447" s="17" t="s">
        <v>1782</v>
      </c>
      <c r="D447" s="17" t="s">
        <v>1802</v>
      </c>
      <c r="E447" s="17" t="s">
        <v>742</v>
      </c>
      <c r="F447" s="17" t="s">
        <v>3049</v>
      </c>
      <c r="G447" s="18">
        <v>1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37" t="s">
        <v>3647</v>
      </c>
      <c r="N447" s="37" t="s">
        <v>3644</v>
      </c>
      <c r="O447" s="37" t="s">
        <v>738</v>
      </c>
      <c r="P447" s="37" t="s">
        <v>3645</v>
      </c>
      <c r="Q447" s="37" t="s">
        <v>3645</v>
      </c>
      <c r="R447" s="39" t="s">
        <v>3646</v>
      </c>
      <c r="S447" s="41" t="s">
        <v>3680</v>
      </c>
      <c r="T447" s="41"/>
    </row>
    <row r="448" spans="1:20" x14ac:dyDescent="0.3">
      <c r="A448" s="17" t="s">
        <v>870</v>
      </c>
      <c r="B448" s="17" t="s">
        <v>3050</v>
      </c>
      <c r="C448" s="17" t="s">
        <v>1782</v>
      </c>
      <c r="D448" s="17" t="s">
        <v>1815</v>
      </c>
      <c r="E448" s="17" t="s">
        <v>742</v>
      </c>
      <c r="F448" s="17" t="s">
        <v>3051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37" t="s">
        <v>3647</v>
      </c>
      <c r="N448" s="37" t="s">
        <v>3644</v>
      </c>
      <c r="O448" s="37" t="s">
        <v>738</v>
      </c>
      <c r="P448" s="37" t="s">
        <v>3645</v>
      </c>
      <c r="Q448" s="37" t="s">
        <v>3645</v>
      </c>
      <c r="R448" s="39" t="s">
        <v>3646</v>
      </c>
      <c r="S448" s="41" t="s">
        <v>3680</v>
      </c>
      <c r="T448" s="41"/>
    </row>
    <row r="449" spans="1:20" x14ac:dyDescent="0.3">
      <c r="A449" s="17" t="s">
        <v>585</v>
      </c>
      <c r="B449" s="17" t="s">
        <v>586</v>
      </c>
      <c r="C449" s="17" t="s">
        <v>3052</v>
      </c>
      <c r="D449" s="17" t="s">
        <v>1783</v>
      </c>
      <c r="E449" s="17" t="s">
        <v>588</v>
      </c>
      <c r="F449" s="17" t="s">
        <v>3053</v>
      </c>
      <c r="G449" s="18">
        <v>1</v>
      </c>
      <c r="H449" s="18">
        <v>2</v>
      </c>
      <c r="I449" s="19">
        <v>0</v>
      </c>
      <c r="J449" s="20">
        <v>0</v>
      </c>
      <c r="K449" s="21">
        <v>1</v>
      </c>
      <c r="L449" s="22">
        <v>0</v>
      </c>
      <c r="M449" s="37" t="s">
        <v>3660</v>
      </c>
      <c r="N449" s="37" t="s">
        <v>3644</v>
      </c>
      <c r="O449" s="37" t="s">
        <v>3661</v>
      </c>
      <c r="P449" s="37" t="s">
        <v>3645</v>
      </c>
      <c r="Q449" s="37" t="s">
        <v>3645</v>
      </c>
      <c r="R449" s="39" t="s">
        <v>3646</v>
      </c>
      <c r="S449" s="41" t="s">
        <v>3683</v>
      </c>
      <c r="T449" s="41"/>
    </row>
    <row r="450" spans="1:20" x14ac:dyDescent="0.3">
      <c r="A450" s="17" t="s">
        <v>3054</v>
      </c>
      <c r="B450" s="17" t="s">
        <v>3055</v>
      </c>
      <c r="C450" s="17" t="s">
        <v>3056</v>
      </c>
      <c r="D450" s="17" t="s">
        <v>2324</v>
      </c>
      <c r="E450" s="17" t="s">
        <v>3025</v>
      </c>
      <c r="F450" s="17" t="s">
        <v>3057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37" t="s">
        <v>3664</v>
      </c>
      <c r="N450" s="37" t="s">
        <v>3644</v>
      </c>
      <c r="O450" s="37" t="s">
        <v>3650</v>
      </c>
      <c r="P450" s="37" t="s">
        <v>3645</v>
      </c>
      <c r="Q450" s="37" t="s">
        <v>3667</v>
      </c>
      <c r="R450" s="39" t="s">
        <v>3652</v>
      </c>
      <c r="S450" s="41" t="s">
        <v>3682</v>
      </c>
      <c r="T450" s="41"/>
    </row>
    <row r="451" spans="1:20" x14ac:dyDescent="0.3">
      <c r="A451" s="17" t="s">
        <v>1193</v>
      </c>
      <c r="B451" s="17" t="s">
        <v>1194</v>
      </c>
      <c r="C451" s="17" t="s">
        <v>1865</v>
      </c>
      <c r="D451" s="17" t="s">
        <v>1848</v>
      </c>
      <c r="E451" s="17" t="s">
        <v>742</v>
      </c>
      <c r="F451" s="17" t="s">
        <v>3058</v>
      </c>
      <c r="G451" s="18">
        <v>1</v>
      </c>
      <c r="H451" s="18">
        <v>1</v>
      </c>
      <c r="I451" s="19">
        <v>0</v>
      </c>
      <c r="J451" s="20">
        <v>0</v>
      </c>
      <c r="K451" s="21">
        <v>0</v>
      </c>
      <c r="L451" s="22">
        <v>1</v>
      </c>
      <c r="M451" s="37" t="s">
        <v>3643</v>
      </c>
      <c r="N451" s="37" t="s">
        <v>3644</v>
      </c>
      <c r="O451" s="37" t="s">
        <v>738</v>
      </c>
      <c r="P451" s="37" t="s">
        <v>3645</v>
      </c>
      <c r="Q451" s="37" t="s">
        <v>3645</v>
      </c>
      <c r="R451" s="39" t="s">
        <v>3646</v>
      </c>
      <c r="S451" s="41" t="s">
        <v>3680</v>
      </c>
      <c r="T451" s="41"/>
    </row>
    <row r="452" spans="1:20" x14ac:dyDescent="0.3">
      <c r="A452" s="17" t="s">
        <v>1382</v>
      </c>
      <c r="B452" s="17" t="s">
        <v>3059</v>
      </c>
      <c r="C452" s="17" t="s">
        <v>1782</v>
      </c>
      <c r="D452" s="17" t="s">
        <v>1783</v>
      </c>
      <c r="E452" s="17" t="s">
        <v>739</v>
      </c>
      <c r="F452" s="17" t="s">
        <v>3060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37" t="s">
        <v>3656</v>
      </c>
      <c r="N452" s="37" t="s">
        <v>3644</v>
      </c>
      <c r="O452" s="37" t="s">
        <v>738</v>
      </c>
      <c r="P452" s="37" t="s">
        <v>3645</v>
      </c>
      <c r="Q452" s="37" t="s">
        <v>3645</v>
      </c>
      <c r="R452" s="39" t="s">
        <v>3646</v>
      </c>
      <c r="S452" s="41" t="s">
        <v>3683</v>
      </c>
      <c r="T452" s="41"/>
    </row>
    <row r="453" spans="1:20" x14ac:dyDescent="0.3">
      <c r="A453" s="17" t="s">
        <v>361</v>
      </c>
      <c r="B453" s="17" t="s">
        <v>3061</v>
      </c>
      <c r="C453" s="17" t="s">
        <v>1782</v>
      </c>
      <c r="D453" s="17" t="s">
        <v>1938</v>
      </c>
      <c r="E453" s="17" t="s">
        <v>364</v>
      </c>
      <c r="F453" s="17" t="s">
        <v>3062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37" t="s">
        <v>3660</v>
      </c>
      <c r="N453" s="37" t="s">
        <v>3666</v>
      </c>
      <c r="O453" s="37" t="s">
        <v>3666</v>
      </c>
      <c r="P453" s="37" t="s">
        <v>3645</v>
      </c>
      <c r="Q453" s="37" t="s">
        <v>3645</v>
      </c>
      <c r="R453" s="39" t="s">
        <v>3646</v>
      </c>
      <c r="S453" s="41" t="s">
        <v>3684</v>
      </c>
      <c r="T453" s="41"/>
    </row>
    <row r="454" spans="1:20" x14ac:dyDescent="0.3">
      <c r="A454" s="17" t="s">
        <v>789</v>
      </c>
      <c r="B454" s="17" t="s">
        <v>3063</v>
      </c>
      <c r="C454" s="17" t="s">
        <v>1904</v>
      </c>
      <c r="D454" s="17" t="s">
        <v>1783</v>
      </c>
      <c r="E454" s="17" t="s">
        <v>742</v>
      </c>
      <c r="F454" s="17" t="s">
        <v>3064</v>
      </c>
      <c r="G454" s="18">
        <v>1</v>
      </c>
      <c r="H454" s="18">
        <v>2</v>
      </c>
      <c r="I454" s="19">
        <v>0</v>
      </c>
      <c r="J454" s="20">
        <v>0</v>
      </c>
      <c r="K454" s="21">
        <v>0</v>
      </c>
      <c r="L454" s="22">
        <v>1</v>
      </c>
      <c r="M454" s="37" t="s">
        <v>3643</v>
      </c>
      <c r="N454" s="37" t="s">
        <v>3644</v>
      </c>
      <c r="O454" s="37" t="s">
        <v>738</v>
      </c>
      <c r="P454" s="37" t="s">
        <v>3645</v>
      </c>
      <c r="Q454" s="37" t="s">
        <v>3645</v>
      </c>
      <c r="R454" s="39" t="s">
        <v>3646</v>
      </c>
      <c r="S454" s="41" t="s">
        <v>3680</v>
      </c>
      <c r="T454" s="41"/>
    </row>
    <row r="455" spans="1:20" x14ac:dyDescent="0.3">
      <c r="A455" s="17" t="s">
        <v>1402</v>
      </c>
      <c r="B455" s="17" t="s">
        <v>3065</v>
      </c>
      <c r="C455" s="17" t="s">
        <v>1782</v>
      </c>
      <c r="D455" s="17" t="s">
        <v>1783</v>
      </c>
      <c r="E455" s="17" t="s">
        <v>247</v>
      </c>
      <c r="F455" s="17" t="s">
        <v>3066</v>
      </c>
      <c r="G455" s="18">
        <v>1</v>
      </c>
      <c r="H455" s="18">
        <v>4</v>
      </c>
      <c r="I455" s="19">
        <v>0</v>
      </c>
      <c r="J455" s="20">
        <v>0</v>
      </c>
      <c r="K455" s="21">
        <v>0</v>
      </c>
      <c r="L455" s="22">
        <v>1</v>
      </c>
      <c r="M455" s="37" t="s">
        <v>3656</v>
      </c>
      <c r="N455" s="37" t="s">
        <v>3644</v>
      </c>
      <c r="O455" s="37" t="s">
        <v>738</v>
      </c>
      <c r="P455" s="37" t="s">
        <v>3645</v>
      </c>
      <c r="Q455" s="37" t="s">
        <v>3645</v>
      </c>
      <c r="R455" s="39" t="s">
        <v>3646</v>
      </c>
      <c r="S455" s="41" t="s">
        <v>3683</v>
      </c>
      <c r="T455" s="41"/>
    </row>
    <row r="456" spans="1:20" x14ac:dyDescent="0.3">
      <c r="A456" s="17" t="s">
        <v>1136</v>
      </c>
      <c r="B456" s="17" t="s">
        <v>3067</v>
      </c>
      <c r="C456" s="17" t="s">
        <v>1782</v>
      </c>
      <c r="D456" s="17" t="s">
        <v>2023</v>
      </c>
      <c r="E456" s="17" t="s">
        <v>742</v>
      </c>
      <c r="F456" s="17" t="s">
        <v>3068</v>
      </c>
      <c r="G456" s="18">
        <v>1</v>
      </c>
      <c r="H456" s="18">
        <v>1</v>
      </c>
      <c r="I456" s="19">
        <v>0</v>
      </c>
      <c r="J456" s="20">
        <v>0</v>
      </c>
      <c r="K456" s="21">
        <v>0</v>
      </c>
      <c r="L456" s="22">
        <v>1</v>
      </c>
      <c r="M456" s="37" t="s">
        <v>3643</v>
      </c>
      <c r="N456" s="37" t="s">
        <v>3644</v>
      </c>
      <c r="O456" s="37" t="s">
        <v>738</v>
      </c>
      <c r="P456" s="37" t="s">
        <v>3645</v>
      </c>
      <c r="Q456" s="37" t="s">
        <v>3645</v>
      </c>
      <c r="R456" s="39" t="s">
        <v>3646</v>
      </c>
      <c r="S456" s="41" t="s">
        <v>3680</v>
      </c>
      <c r="T456" s="41"/>
    </row>
    <row r="457" spans="1:20" x14ac:dyDescent="0.3">
      <c r="A457" s="17" t="s">
        <v>3069</v>
      </c>
      <c r="B457" s="17" t="s">
        <v>3070</v>
      </c>
      <c r="C457" s="17" t="s">
        <v>3071</v>
      </c>
      <c r="D457" s="17" t="s">
        <v>2000</v>
      </c>
      <c r="E457" s="17" t="s">
        <v>3072</v>
      </c>
      <c r="F457" s="17" t="s">
        <v>3073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37" t="s">
        <v>3657</v>
      </c>
      <c r="N457" s="37" t="s">
        <v>3644</v>
      </c>
      <c r="O457" s="37" t="s">
        <v>3650</v>
      </c>
      <c r="P457" s="37" t="s">
        <v>3645</v>
      </c>
      <c r="Q457" s="37" t="s">
        <v>3667</v>
      </c>
      <c r="R457" s="39" t="s">
        <v>3646</v>
      </c>
      <c r="S457" s="41" t="s">
        <v>3685</v>
      </c>
      <c r="T457" s="41"/>
    </row>
    <row r="458" spans="1:20" x14ac:dyDescent="0.3">
      <c r="A458" s="17" t="s">
        <v>285</v>
      </c>
      <c r="B458" s="17" t="s">
        <v>3074</v>
      </c>
      <c r="C458" s="17" t="s">
        <v>3075</v>
      </c>
      <c r="D458" s="17" t="s">
        <v>1815</v>
      </c>
      <c r="E458" s="17" t="s">
        <v>288</v>
      </c>
      <c r="F458" s="17" t="s">
        <v>3076</v>
      </c>
      <c r="G458" s="18">
        <v>1</v>
      </c>
      <c r="H458" s="18">
        <v>1</v>
      </c>
      <c r="I458" s="19">
        <v>0</v>
      </c>
      <c r="J458" s="20">
        <v>0</v>
      </c>
      <c r="K458" s="21">
        <v>1</v>
      </c>
      <c r="L458" s="22">
        <v>0</v>
      </c>
      <c r="M458" s="37" t="s">
        <v>3660</v>
      </c>
      <c r="N458" s="37" t="s">
        <v>3644</v>
      </c>
      <c r="O458" s="37" t="s">
        <v>3661</v>
      </c>
      <c r="P458" s="37" t="s">
        <v>3645</v>
      </c>
      <c r="Q458" s="37" t="s">
        <v>3645</v>
      </c>
      <c r="R458" s="39" t="s">
        <v>3646</v>
      </c>
      <c r="S458" s="41" t="s">
        <v>3683</v>
      </c>
      <c r="T458" s="41"/>
    </row>
    <row r="459" spans="1:20" x14ac:dyDescent="0.3">
      <c r="A459" s="17" t="s">
        <v>3077</v>
      </c>
      <c r="B459" s="17" t="s">
        <v>3078</v>
      </c>
      <c r="C459" s="17" t="s">
        <v>1782</v>
      </c>
      <c r="D459" s="17" t="s">
        <v>1783</v>
      </c>
      <c r="E459" s="17" t="s">
        <v>455</v>
      </c>
      <c r="F459" s="17" t="s">
        <v>3079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37" t="s">
        <v>3660</v>
      </c>
      <c r="N459" s="37" t="s">
        <v>3644</v>
      </c>
      <c r="O459" s="37" t="s">
        <v>3661</v>
      </c>
      <c r="P459" s="37" t="s">
        <v>3645</v>
      </c>
      <c r="Q459" s="37" t="s">
        <v>3645</v>
      </c>
      <c r="R459" s="39" t="s">
        <v>3646</v>
      </c>
      <c r="S459" s="41" t="s">
        <v>3683</v>
      </c>
      <c r="T459" s="41"/>
    </row>
    <row r="460" spans="1:20" x14ac:dyDescent="0.3">
      <c r="A460" s="17" t="s">
        <v>543</v>
      </c>
      <c r="B460" s="17" t="s">
        <v>3080</v>
      </c>
      <c r="C460" s="17" t="s">
        <v>3081</v>
      </c>
      <c r="D460" s="17" t="s">
        <v>1783</v>
      </c>
      <c r="E460" s="17" t="s">
        <v>546</v>
      </c>
      <c r="F460" s="17" t="s">
        <v>3082</v>
      </c>
      <c r="G460" s="18">
        <v>1</v>
      </c>
      <c r="H460" s="18">
        <v>6</v>
      </c>
      <c r="I460" s="19">
        <v>0</v>
      </c>
      <c r="J460" s="20">
        <v>0</v>
      </c>
      <c r="K460" s="21">
        <v>1</v>
      </c>
      <c r="L460" s="22">
        <v>0</v>
      </c>
      <c r="M460" s="37" t="s">
        <v>3660</v>
      </c>
      <c r="N460" s="37" t="s">
        <v>3644</v>
      </c>
      <c r="O460" s="37" t="s">
        <v>3661</v>
      </c>
      <c r="P460" s="37" t="s">
        <v>3645</v>
      </c>
      <c r="Q460" s="37" t="s">
        <v>3658</v>
      </c>
      <c r="R460" s="39" t="s">
        <v>3646</v>
      </c>
      <c r="S460" s="41" t="s">
        <v>3683</v>
      </c>
      <c r="T460" s="41"/>
    </row>
    <row r="461" spans="1:20" x14ac:dyDescent="0.3">
      <c r="A461" s="17" t="s">
        <v>582</v>
      </c>
      <c r="B461" s="17" t="s">
        <v>3083</v>
      </c>
      <c r="C461" s="17" t="s">
        <v>3084</v>
      </c>
      <c r="D461" s="17" t="s">
        <v>2161</v>
      </c>
      <c r="E461" s="17" t="s">
        <v>388</v>
      </c>
      <c r="F461" s="17" t="s">
        <v>3085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37" t="s">
        <v>3660</v>
      </c>
      <c r="N461" s="37" t="s">
        <v>3644</v>
      </c>
      <c r="O461" s="37" t="s">
        <v>3661</v>
      </c>
      <c r="P461" s="37" t="s">
        <v>3645</v>
      </c>
      <c r="Q461" s="37" t="s">
        <v>3645</v>
      </c>
      <c r="R461" s="39" t="s">
        <v>3646</v>
      </c>
      <c r="S461" s="41" t="s">
        <v>3683</v>
      </c>
      <c r="T461" s="41"/>
    </row>
    <row r="462" spans="1:20" x14ac:dyDescent="0.3">
      <c r="A462" s="17" t="s">
        <v>3086</v>
      </c>
      <c r="B462" s="17" t="s">
        <v>3087</v>
      </c>
      <c r="C462" s="17" t="s">
        <v>1782</v>
      </c>
      <c r="D462" s="17" t="s">
        <v>1783</v>
      </c>
      <c r="E462" s="17" t="s">
        <v>3088</v>
      </c>
      <c r="F462" s="17" t="s">
        <v>3089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37" t="s">
        <v>3657</v>
      </c>
      <c r="N462" s="37" t="s">
        <v>3644</v>
      </c>
      <c r="O462" s="37" t="s">
        <v>3650</v>
      </c>
      <c r="P462" s="37" t="s">
        <v>3645</v>
      </c>
      <c r="Q462" s="37" t="s">
        <v>3667</v>
      </c>
      <c r="R462" s="39" t="s">
        <v>3652</v>
      </c>
      <c r="S462" s="41" t="s">
        <v>3682</v>
      </c>
      <c r="T462" s="41"/>
    </row>
    <row r="463" spans="1:20" x14ac:dyDescent="0.3">
      <c r="A463" s="17" t="s">
        <v>1606</v>
      </c>
      <c r="B463" s="17" t="s">
        <v>3090</v>
      </c>
      <c r="C463" s="17" t="s">
        <v>1782</v>
      </c>
      <c r="D463" s="17" t="s">
        <v>3091</v>
      </c>
      <c r="E463" s="17" t="s">
        <v>742</v>
      </c>
      <c r="F463" s="17" t="s">
        <v>3092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37" t="s">
        <v>3647</v>
      </c>
      <c r="N463" s="37" t="s">
        <v>3644</v>
      </c>
      <c r="O463" s="37" t="s">
        <v>738</v>
      </c>
      <c r="P463" s="37" t="s">
        <v>3645</v>
      </c>
      <c r="Q463" s="37" t="s">
        <v>3645</v>
      </c>
      <c r="R463" s="39" t="s">
        <v>3646</v>
      </c>
      <c r="S463" s="41" t="s">
        <v>3680</v>
      </c>
      <c r="T463" s="41"/>
    </row>
    <row r="464" spans="1:20" x14ac:dyDescent="0.3">
      <c r="A464" s="17" t="s">
        <v>1082</v>
      </c>
      <c r="B464" s="17" t="s">
        <v>3093</v>
      </c>
      <c r="C464" s="17" t="s">
        <v>3094</v>
      </c>
      <c r="D464" s="17" t="s">
        <v>1783</v>
      </c>
      <c r="E464" s="17" t="s">
        <v>1066</v>
      </c>
      <c r="F464" s="17" t="s">
        <v>3095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37" t="s">
        <v>3656</v>
      </c>
      <c r="N464" s="37" t="s">
        <v>3644</v>
      </c>
      <c r="O464" s="37" t="s">
        <v>738</v>
      </c>
      <c r="P464" s="37" t="s">
        <v>3645</v>
      </c>
      <c r="Q464" s="37" t="s">
        <v>3645</v>
      </c>
      <c r="R464" s="39" t="s">
        <v>3646</v>
      </c>
      <c r="S464" s="41" t="s">
        <v>3683</v>
      </c>
      <c r="T464" s="41"/>
    </row>
    <row r="465" spans="1:20" x14ac:dyDescent="0.3">
      <c r="A465" s="17" t="s">
        <v>1505</v>
      </c>
      <c r="B465" s="17" t="s">
        <v>3096</v>
      </c>
      <c r="C465" s="17" t="s">
        <v>1782</v>
      </c>
      <c r="D465" s="17" t="s">
        <v>1783</v>
      </c>
      <c r="E465" s="17" t="s">
        <v>742</v>
      </c>
      <c r="F465" s="17" t="s">
        <v>3097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37" t="s">
        <v>3643</v>
      </c>
      <c r="N465" s="37" t="s">
        <v>3644</v>
      </c>
      <c r="O465" s="37" t="s">
        <v>738</v>
      </c>
      <c r="P465" s="37" t="s">
        <v>3645</v>
      </c>
      <c r="Q465" s="37" t="s">
        <v>3645</v>
      </c>
      <c r="R465" s="39" t="s">
        <v>3646</v>
      </c>
      <c r="S465" s="41" t="s">
        <v>3680</v>
      </c>
      <c r="T465" s="41"/>
    </row>
    <row r="466" spans="1:20" x14ac:dyDescent="0.3">
      <c r="A466" s="17" t="s">
        <v>1258</v>
      </c>
      <c r="B466" s="17" t="s">
        <v>3098</v>
      </c>
      <c r="C466" s="17" t="s">
        <v>1782</v>
      </c>
      <c r="D466" s="17" t="s">
        <v>2023</v>
      </c>
      <c r="E466" s="17" t="s">
        <v>742</v>
      </c>
      <c r="F466" s="17" t="s">
        <v>3099</v>
      </c>
      <c r="G466" s="18">
        <v>1</v>
      </c>
      <c r="H466" s="18">
        <v>2</v>
      </c>
      <c r="I466" s="19">
        <v>0</v>
      </c>
      <c r="J466" s="20">
        <v>0</v>
      </c>
      <c r="K466" s="21">
        <v>0</v>
      </c>
      <c r="L466" s="22">
        <v>1</v>
      </c>
      <c r="M466" s="37" t="s">
        <v>3647</v>
      </c>
      <c r="N466" s="37" t="s">
        <v>3644</v>
      </c>
      <c r="O466" s="37" t="s">
        <v>738</v>
      </c>
      <c r="P466" s="37" t="s">
        <v>3645</v>
      </c>
      <c r="Q466" s="37" t="s">
        <v>3645</v>
      </c>
      <c r="R466" s="39" t="s">
        <v>3646</v>
      </c>
      <c r="S466" s="41" t="s">
        <v>3680</v>
      </c>
      <c r="T466" s="41"/>
    </row>
    <row r="467" spans="1:20" x14ac:dyDescent="0.3">
      <c r="A467" s="17" t="s">
        <v>3100</v>
      </c>
      <c r="B467" s="17" t="s">
        <v>3101</v>
      </c>
      <c r="C467" s="17" t="s">
        <v>3102</v>
      </c>
      <c r="D467" s="17" t="s">
        <v>3103</v>
      </c>
      <c r="E467" s="17" t="s">
        <v>2784</v>
      </c>
      <c r="F467" s="17" t="s">
        <v>3104</v>
      </c>
      <c r="G467" s="18">
        <v>1</v>
      </c>
      <c r="H467" s="18">
        <v>5</v>
      </c>
      <c r="I467" s="19">
        <v>1</v>
      </c>
      <c r="J467" s="20">
        <v>0</v>
      </c>
      <c r="K467" s="21">
        <v>0</v>
      </c>
      <c r="L467" s="22">
        <v>0</v>
      </c>
      <c r="M467" s="37" t="s">
        <v>3664</v>
      </c>
      <c r="N467" s="37" t="s">
        <v>3649</v>
      </c>
      <c r="O467" s="37" t="s">
        <v>3650</v>
      </c>
      <c r="P467" s="37" t="s">
        <v>3645</v>
      </c>
      <c r="Q467" s="37" t="s">
        <v>3669</v>
      </c>
      <c r="R467" s="39" t="s">
        <v>3652</v>
      </c>
      <c r="S467" s="41" t="s">
        <v>3682</v>
      </c>
      <c r="T467" s="41"/>
    </row>
    <row r="468" spans="1:20" x14ac:dyDescent="0.3">
      <c r="A468" s="17" t="s">
        <v>1068</v>
      </c>
      <c r="B468" s="17" t="s">
        <v>2432</v>
      </c>
      <c r="C468" s="17" t="s">
        <v>3105</v>
      </c>
      <c r="D468" s="17" t="s">
        <v>1783</v>
      </c>
      <c r="E468" s="17" t="s">
        <v>482</v>
      </c>
      <c r="F468" s="17" t="s">
        <v>3106</v>
      </c>
      <c r="G468" s="18">
        <v>1</v>
      </c>
      <c r="H468" s="18">
        <v>1</v>
      </c>
      <c r="I468" s="19">
        <v>0</v>
      </c>
      <c r="J468" s="20">
        <v>0</v>
      </c>
      <c r="K468" s="21">
        <v>0</v>
      </c>
      <c r="L468" s="22">
        <v>1</v>
      </c>
      <c r="M468" s="37" t="s">
        <v>3656</v>
      </c>
      <c r="N468" s="37" t="s">
        <v>3644</v>
      </c>
      <c r="O468" s="37" t="s">
        <v>738</v>
      </c>
      <c r="P468" s="37" t="s">
        <v>3645</v>
      </c>
      <c r="Q468" s="37" t="s">
        <v>3667</v>
      </c>
      <c r="R468" s="39" t="s">
        <v>3646</v>
      </c>
      <c r="S468" s="41" t="s">
        <v>3683</v>
      </c>
      <c r="T468" s="41"/>
    </row>
    <row r="469" spans="1:20" x14ac:dyDescent="0.3">
      <c r="A469" s="17" t="s">
        <v>1421</v>
      </c>
      <c r="B469" s="17" t="s">
        <v>3107</v>
      </c>
      <c r="C469" s="17" t="s">
        <v>1830</v>
      </c>
      <c r="D469" s="17" t="s">
        <v>3108</v>
      </c>
      <c r="E469" s="17" t="s">
        <v>742</v>
      </c>
      <c r="F469" s="17" t="s">
        <v>3109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37" t="s">
        <v>3647</v>
      </c>
      <c r="N469" s="37" t="s">
        <v>3644</v>
      </c>
      <c r="O469" s="37" t="s">
        <v>738</v>
      </c>
      <c r="P469" s="37" t="s">
        <v>3645</v>
      </c>
      <c r="Q469" s="37" t="s">
        <v>3645</v>
      </c>
      <c r="R469" s="39" t="s">
        <v>3646</v>
      </c>
      <c r="S469" s="41" t="s">
        <v>3680</v>
      </c>
      <c r="T469" s="41"/>
    </row>
    <row r="470" spans="1:20" x14ac:dyDescent="0.3">
      <c r="A470" s="17" t="s">
        <v>821</v>
      </c>
      <c r="B470" s="17" t="s">
        <v>3110</v>
      </c>
      <c r="C470" s="17" t="s">
        <v>3111</v>
      </c>
      <c r="D470" s="17" t="s">
        <v>3112</v>
      </c>
      <c r="E470" s="17" t="s">
        <v>742</v>
      </c>
      <c r="F470" s="17" t="s">
        <v>3113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37" t="s">
        <v>3643</v>
      </c>
      <c r="N470" s="37" t="s">
        <v>3644</v>
      </c>
      <c r="O470" s="37" t="s">
        <v>738</v>
      </c>
      <c r="P470" s="37" t="s">
        <v>3645</v>
      </c>
      <c r="Q470" s="37" t="s">
        <v>3645</v>
      </c>
      <c r="R470" s="39" t="s">
        <v>3646</v>
      </c>
      <c r="S470" s="41" t="s">
        <v>3680</v>
      </c>
      <c r="T470" s="41"/>
    </row>
    <row r="471" spans="1:20" x14ac:dyDescent="0.3">
      <c r="A471" s="17" t="s">
        <v>736</v>
      </c>
      <c r="B471" s="17" t="s">
        <v>3114</v>
      </c>
      <c r="C471" s="17" t="s">
        <v>1782</v>
      </c>
      <c r="D471" s="17" t="s">
        <v>1783</v>
      </c>
      <c r="E471" s="17" t="s">
        <v>739</v>
      </c>
      <c r="F471" s="17" t="s">
        <v>3115</v>
      </c>
      <c r="G471" s="18">
        <v>1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37" t="s">
        <v>3656</v>
      </c>
      <c r="N471" s="37" t="s">
        <v>3644</v>
      </c>
      <c r="O471" s="37" t="s">
        <v>738</v>
      </c>
      <c r="P471" s="37" t="s">
        <v>3645</v>
      </c>
      <c r="Q471" s="37" t="s">
        <v>3645</v>
      </c>
      <c r="R471" s="39" t="s">
        <v>3646</v>
      </c>
      <c r="S471" s="41" t="s">
        <v>3683</v>
      </c>
      <c r="T471" s="41"/>
    </row>
    <row r="472" spans="1:20" x14ac:dyDescent="0.3">
      <c r="A472" s="17" t="s">
        <v>635</v>
      </c>
      <c r="B472" s="17" t="s">
        <v>3116</v>
      </c>
      <c r="C472" s="17" t="s">
        <v>1782</v>
      </c>
      <c r="D472" s="17" t="s">
        <v>2088</v>
      </c>
      <c r="E472" s="17" t="s">
        <v>631</v>
      </c>
      <c r="F472" s="17" t="s">
        <v>3117</v>
      </c>
      <c r="G472" s="18">
        <v>1</v>
      </c>
      <c r="H472" s="18">
        <v>1</v>
      </c>
      <c r="I472" s="19">
        <v>0</v>
      </c>
      <c r="J472" s="20">
        <v>0</v>
      </c>
      <c r="K472" s="21">
        <v>1</v>
      </c>
      <c r="L472" s="22">
        <v>0</v>
      </c>
      <c r="M472" s="37" t="s">
        <v>3660</v>
      </c>
      <c r="N472" s="37" t="s">
        <v>3644</v>
      </c>
      <c r="O472" s="37" t="s">
        <v>3661</v>
      </c>
      <c r="P472" s="37" t="s">
        <v>3645</v>
      </c>
      <c r="Q472" s="37" t="s">
        <v>3658</v>
      </c>
      <c r="R472" s="39" t="s">
        <v>3646</v>
      </c>
      <c r="S472" s="41" t="s">
        <v>3683</v>
      </c>
      <c r="T472" s="41"/>
    </row>
    <row r="473" spans="1:20" x14ac:dyDescent="0.3">
      <c r="A473" s="17" t="s">
        <v>1410</v>
      </c>
      <c r="B473" s="17" t="s">
        <v>1411</v>
      </c>
      <c r="C473" s="17" t="s">
        <v>1782</v>
      </c>
      <c r="D473" s="17" t="s">
        <v>1783</v>
      </c>
      <c r="E473" s="17" t="s">
        <v>1412</v>
      </c>
      <c r="F473" s="17" t="s">
        <v>3118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37" t="s">
        <v>3656</v>
      </c>
      <c r="N473" s="37" t="s">
        <v>3644</v>
      </c>
      <c r="O473" s="37" t="s">
        <v>738</v>
      </c>
      <c r="P473" s="37" t="s">
        <v>3645</v>
      </c>
      <c r="Q473" s="37" t="s">
        <v>3667</v>
      </c>
      <c r="R473" s="39" t="s">
        <v>3646</v>
      </c>
      <c r="S473" s="41" t="s">
        <v>3683</v>
      </c>
      <c r="T473" s="41"/>
    </row>
    <row r="474" spans="1:20" x14ac:dyDescent="0.3">
      <c r="A474" s="17" t="s">
        <v>1349</v>
      </c>
      <c r="B474" s="17" t="s">
        <v>3119</v>
      </c>
      <c r="C474" s="17" t="s">
        <v>3120</v>
      </c>
      <c r="D474" s="17" t="s">
        <v>1783</v>
      </c>
      <c r="E474" s="17" t="s">
        <v>1165</v>
      </c>
      <c r="F474" s="17" t="s">
        <v>3121</v>
      </c>
      <c r="G474" s="18">
        <v>1</v>
      </c>
      <c r="H474" s="18">
        <v>2</v>
      </c>
      <c r="I474" s="19">
        <v>0</v>
      </c>
      <c r="J474" s="20">
        <v>0</v>
      </c>
      <c r="K474" s="21">
        <v>0</v>
      </c>
      <c r="L474" s="22">
        <v>1</v>
      </c>
      <c r="M474" s="37" t="s">
        <v>3656</v>
      </c>
      <c r="N474" s="37" t="s">
        <v>3644</v>
      </c>
      <c r="O474" s="37" t="s">
        <v>738</v>
      </c>
      <c r="P474" s="37" t="s">
        <v>3645</v>
      </c>
      <c r="Q474" s="37" t="s">
        <v>3645</v>
      </c>
      <c r="R474" s="39" t="s">
        <v>3646</v>
      </c>
      <c r="S474" s="41" t="s">
        <v>3683</v>
      </c>
      <c r="T474" s="41"/>
    </row>
    <row r="475" spans="1:20" x14ac:dyDescent="0.3">
      <c r="A475" s="17" t="s">
        <v>1358</v>
      </c>
      <c r="B475" s="17" t="s">
        <v>3122</v>
      </c>
      <c r="C475" s="17" t="s">
        <v>1904</v>
      </c>
      <c r="D475" s="17" t="s">
        <v>1783</v>
      </c>
      <c r="E475" s="17" t="s">
        <v>742</v>
      </c>
      <c r="F475" s="17" t="s">
        <v>3123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37" t="s">
        <v>3647</v>
      </c>
      <c r="N475" s="37" t="s">
        <v>3644</v>
      </c>
      <c r="O475" s="37" t="s">
        <v>738</v>
      </c>
      <c r="P475" s="37" t="s">
        <v>3645</v>
      </c>
      <c r="Q475" s="37" t="s">
        <v>3645</v>
      </c>
      <c r="R475" s="39" t="s">
        <v>3646</v>
      </c>
      <c r="S475" s="41" t="s">
        <v>3680</v>
      </c>
      <c r="T475" s="41"/>
    </row>
    <row r="476" spans="1:20" x14ac:dyDescent="0.3">
      <c r="A476" s="17" t="s">
        <v>3124</v>
      </c>
      <c r="B476" s="17" t="s">
        <v>3125</v>
      </c>
      <c r="C476" s="17" t="s">
        <v>3126</v>
      </c>
      <c r="D476" s="17" t="s">
        <v>3127</v>
      </c>
      <c r="E476" s="17" t="s">
        <v>392</v>
      </c>
      <c r="F476" s="17" t="s">
        <v>3128</v>
      </c>
      <c r="G476" s="18">
        <v>1</v>
      </c>
      <c r="H476" s="18">
        <v>2</v>
      </c>
      <c r="I476" s="19">
        <v>0</v>
      </c>
      <c r="J476" s="20">
        <v>1</v>
      </c>
      <c r="K476" s="21">
        <v>0</v>
      </c>
      <c r="L476" s="22">
        <v>0</v>
      </c>
      <c r="M476" s="37" t="s">
        <v>3657</v>
      </c>
      <c r="N476" s="37" t="s">
        <v>3644</v>
      </c>
      <c r="O476" s="37" t="s">
        <v>3650</v>
      </c>
      <c r="P476" s="37" t="s">
        <v>3645</v>
      </c>
      <c r="Q476" s="37" t="s">
        <v>3645</v>
      </c>
      <c r="R476" s="39" t="s">
        <v>3652</v>
      </c>
      <c r="S476" s="41" t="s">
        <v>3682</v>
      </c>
      <c r="T476" s="41"/>
    </row>
    <row r="477" spans="1:20" x14ac:dyDescent="0.3">
      <c r="A477" s="17" t="s">
        <v>3129</v>
      </c>
      <c r="B477" s="17" t="s">
        <v>3130</v>
      </c>
      <c r="C477" s="17" t="s">
        <v>3131</v>
      </c>
      <c r="D477" s="17" t="s">
        <v>1783</v>
      </c>
      <c r="E477" s="17" t="s">
        <v>2732</v>
      </c>
      <c r="F477" s="17" t="s">
        <v>3132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37" t="s">
        <v>3664</v>
      </c>
      <c r="N477" s="37" t="s">
        <v>3644</v>
      </c>
      <c r="O477" s="37" t="s">
        <v>3650</v>
      </c>
      <c r="P477" s="37" t="s">
        <v>3645</v>
      </c>
      <c r="Q477" s="37" t="s">
        <v>3667</v>
      </c>
      <c r="R477" s="39" t="s">
        <v>3652</v>
      </c>
      <c r="S477" s="41" t="s">
        <v>3682</v>
      </c>
      <c r="T477" s="41"/>
    </row>
    <row r="478" spans="1:20" x14ac:dyDescent="0.3">
      <c r="A478" s="17" t="s">
        <v>1267</v>
      </c>
      <c r="B478" s="17" t="s">
        <v>3133</v>
      </c>
      <c r="C478" s="17" t="s">
        <v>1782</v>
      </c>
      <c r="D478" s="17" t="s">
        <v>1815</v>
      </c>
      <c r="E478" s="17" t="s">
        <v>742</v>
      </c>
      <c r="F478" s="17" t="s">
        <v>3134</v>
      </c>
      <c r="G478" s="18">
        <v>1</v>
      </c>
      <c r="H478" s="18">
        <v>1</v>
      </c>
      <c r="I478" s="19">
        <v>0</v>
      </c>
      <c r="J478" s="20">
        <v>0</v>
      </c>
      <c r="K478" s="21">
        <v>0</v>
      </c>
      <c r="L478" s="22">
        <v>1</v>
      </c>
      <c r="M478" s="37" t="s">
        <v>3643</v>
      </c>
      <c r="N478" s="37" t="s">
        <v>3644</v>
      </c>
      <c r="O478" s="37" t="s">
        <v>738</v>
      </c>
      <c r="P478" s="37" t="s">
        <v>3645</v>
      </c>
      <c r="Q478" s="37" t="s">
        <v>3645</v>
      </c>
      <c r="R478" s="39" t="s">
        <v>3646</v>
      </c>
      <c r="S478" s="41" t="s">
        <v>3680</v>
      </c>
      <c r="T478" s="41"/>
    </row>
    <row r="479" spans="1:20" x14ac:dyDescent="0.3">
      <c r="A479" s="17" t="s">
        <v>1517</v>
      </c>
      <c r="B479" s="17" t="s">
        <v>3135</v>
      </c>
      <c r="C479" s="17" t="s">
        <v>1904</v>
      </c>
      <c r="D479" s="17" t="s">
        <v>3136</v>
      </c>
      <c r="E479" s="17" t="s">
        <v>742</v>
      </c>
      <c r="F479" s="17" t="s">
        <v>3137</v>
      </c>
      <c r="G479" s="18">
        <v>1</v>
      </c>
      <c r="H479" s="18">
        <v>1</v>
      </c>
      <c r="I479" s="19">
        <v>0</v>
      </c>
      <c r="J479" s="20">
        <v>0</v>
      </c>
      <c r="K479" s="21">
        <v>0</v>
      </c>
      <c r="L479" s="22">
        <v>1</v>
      </c>
      <c r="M479" s="37" t="s">
        <v>3643</v>
      </c>
      <c r="N479" s="37" t="s">
        <v>3644</v>
      </c>
      <c r="O479" s="37" t="s">
        <v>738</v>
      </c>
      <c r="P479" s="37" t="s">
        <v>3645</v>
      </c>
      <c r="Q479" s="37" t="s">
        <v>3645</v>
      </c>
      <c r="R479" s="39" t="s">
        <v>3646</v>
      </c>
      <c r="S479" s="41" t="s">
        <v>3680</v>
      </c>
      <c r="T479" s="41"/>
    </row>
    <row r="480" spans="1:20" x14ac:dyDescent="0.3">
      <c r="A480" s="17" t="s">
        <v>259</v>
      </c>
      <c r="B480" s="17" t="s">
        <v>3138</v>
      </c>
      <c r="C480" s="17" t="s">
        <v>3139</v>
      </c>
      <c r="D480" s="17" t="s">
        <v>3140</v>
      </c>
      <c r="E480" s="17" t="s">
        <v>262</v>
      </c>
      <c r="F480" s="17" t="s">
        <v>3141</v>
      </c>
      <c r="G480" s="18">
        <v>1</v>
      </c>
      <c r="H480" s="18">
        <v>1</v>
      </c>
      <c r="I480" s="19">
        <v>0</v>
      </c>
      <c r="J480" s="20">
        <v>0</v>
      </c>
      <c r="K480" s="21">
        <v>1</v>
      </c>
      <c r="L480" s="22">
        <v>0</v>
      </c>
      <c r="M480" s="37" t="s">
        <v>3660</v>
      </c>
      <c r="N480" s="37" t="s">
        <v>3644</v>
      </c>
      <c r="O480" s="37" t="s">
        <v>3661</v>
      </c>
      <c r="P480" s="37" t="s">
        <v>3645</v>
      </c>
      <c r="Q480" s="37" t="s">
        <v>3645</v>
      </c>
      <c r="R480" s="39" t="s">
        <v>3646</v>
      </c>
      <c r="S480" s="41" t="s">
        <v>3683</v>
      </c>
      <c r="T480" s="41"/>
    </row>
    <row r="481" spans="1:20" x14ac:dyDescent="0.3">
      <c r="A481" s="17" t="s">
        <v>432</v>
      </c>
      <c r="B481" s="17" t="s">
        <v>3142</v>
      </c>
      <c r="C481" s="17" t="s">
        <v>1782</v>
      </c>
      <c r="D481" s="17" t="s">
        <v>3143</v>
      </c>
      <c r="E481" s="17" t="s">
        <v>435</v>
      </c>
      <c r="F481" s="17" t="s">
        <v>3144</v>
      </c>
      <c r="G481" s="18">
        <v>1</v>
      </c>
      <c r="H481" s="18">
        <v>1</v>
      </c>
      <c r="I481" s="19">
        <v>0</v>
      </c>
      <c r="J481" s="20">
        <v>0</v>
      </c>
      <c r="K481" s="21">
        <v>1</v>
      </c>
      <c r="L481" s="22">
        <v>0</v>
      </c>
      <c r="M481" s="37" t="s">
        <v>3660</v>
      </c>
      <c r="N481" s="37" t="s">
        <v>3644</v>
      </c>
      <c r="O481" s="37" t="s">
        <v>3661</v>
      </c>
      <c r="P481" s="37" t="s">
        <v>3645</v>
      </c>
      <c r="Q481" s="37" t="s">
        <v>3645</v>
      </c>
      <c r="R481" s="39" t="s">
        <v>3646</v>
      </c>
      <c r="S481" s="41" t="s">
        <v>3683</v>
      </c>
      <c r="T481" s="41"/>
    </row>
    <row r="482" spans="1:20" x14ac:dyDescent="0.3">
      <c r="A482" s="17" t="s">
        <v>452</v>
      </c>
      <c r="B482" s="17" t="s">
        <v>3145</v>
      </c>
      <c r="C482" s="17" t="s">
        <v>3146</v>
      </c>
      <c r="D482" s="17" t="s">
        <v>1791</v>
      </c>
      <c r="E482" s="17" t="s">
        <v>455</v>
      </c>
      <c r="F482" s="17" t="s">
        <v>3147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37" t="s">
        <v>3660</v>
      </c>
      <c r="N482" s="37" t="s">
        <v>3644</v>
      </c>
      <c r="O482" s="37" t="s">
        <v>3661</v>
      </c>
      <c r="P482" s="37" t="s">
        <v>3645</v>
      </c>
      <c r="Q482" s="37" t="s">
        <v>3645</v>
      </c>
      <c r="R482" s="39" t="s">
        <v>3646</v>
      </c>
      <c r="S482" s="41" t="s">
        <v>3683</v>
      </c>
      <c r="T482" s="41"/>
    </row>
    <row r="483" spans="1:20" x14ac:dyDescent="0.3">
      <c r="A483" s="17" t="s">
        <v>907</v>
      </c>
      <c r="B483" s="17" t="s">
        <v>3148</v>
      </c>
      <c r="C483" s="17" t="s">
        <v>3149</v>
      </c>
      <c r="D483" s="17" t="s">
        <v>3150</v>
      </c>
      <c r="E483" s="17" t="s">
        <v>742</v>
      </c>
      <c r="F483" s="17" t="s">
        <v>3151</v>
      </c>
      <c r="G483" s="18">
        <v>1</v>
      </c>
      <c r="H483" s="18">
        <v>2</v>
      </c>
      <c r="I483" s="19">
        <v>0</v>
      </c>
      <c r="J483" s="20">
        <v>0</v>
      </c>
      <c r="K483" s="21">
        <v>0</v>
      </c>
      <c r="L483" s="22">
        <v>1</v>
      </c>
      <c r="M483" s="37" t="s">
        <v>3647</v>
      </c>
      <c r="N483" s="37" t="s">
        <v>3644</v>
      </c>
      <c r="O483" s="37" t="s">
        <v>738</v>
      </c>
      <c r="P483" s="37" t="s">
        <v>3645</v>
      </c>
      <c r="Q483" s="37" t="s">
        <v>3645</v>
      </c>
      <c r="R483" s="39" t="s">
        <v>3646</v>
      </c>
      <c r="S483" s="41" t="s">
        <v>3680</v>
      </c>
      <c r="T483" s="41"/>
    </row>
    <row r="484" spans="1:20" x14ac:dyDescent="0.3">
      <c r="A484" s="17" t="s">
        <v>1431</v>
      </c>
      <c r="B484" s="17" t="s">
        <v>3152</v>
      </c>
      <c r="C484" s="17" t="s">
        <v>3153</v>
      </c>
      <c r="D484" s="17" t="s">
        <v>1815</v>
      </c>
      <c r="E484" s="17" t="s">
        <v>742</v>
      </c>
      <c r="F484" s="17" t="s">
        <v>3154</v>
      </c>
      <c r="G484" s="18">
        <v>1</v>
      </c>
      <c r="H484" s="18">
        <v>2</v>
      </c>
      <c r="I484" s="19">
        <v>0</v>
      </c>
      <c r="J484" s="20">
        <v>0</v>
      </c>
      <c r="K484" s="21">
        <v>0</v>
      </c>
      <c r="L484" s="22">
        <v>1</v>
      </c>
      <c r="M484" s="37" t="s">
        <v>3643</v>
      </c>
      <c r="N484" s="37" t="s">
        <v>3644</v>
      </c>
      <c r="O484" s="37" t="s">
        <v>738</v>
      </c>
      <c r="P484" s="37" t="s">
        <v>3645</v>
      </c>
      <c r="Q484" s="37" t="s">
        <v>3645</v>
      </c>
      <c r="R484" s="39" t="s">
        <v>3646</v>
      </c>
      <c r="S484" s="41" t="s">
        <v>3680</v>
      </c>
      <c r="T484" s="41"/>
    </row>
    <row r="485" spans="1:20" x14ac:dyDescent="0.3">
      <c r="A485" s="17" t="s">
        <v>3155</v>
      </c>
      <c r="B485" s="17" t="s">
        <v>3156</v>
      </c>
      <c r="C485" s="17" t="s">
        <v>3157</v>
      </c>
      <c r="D485" s="17" t="s">
        <v>3158</v>
      </c>
      <c r="E485" s="17" t="s">
        <v>1876</v>
      </c>
      <c r="F485" s="17" t="s">
        <v>3159</v>
      </c>
      <c r="G485" s="18">
        <v>1</v>
      </c>
      <c r="H485" s="18">
        <v>2</v>
      </c>
      <c r="I485" s="19">
        <v>1</v>
      </c>
      <c r="J485" s="20">
        <v>0</v>
      </c>
      <c r="K485" s="21">
        <v>0</v>
      </c>
      <c r="L485" s="22">
        <v>0</v>
      </c>
      <c r="M485" s="37" t="s">
        <v>3675</v>
      </c>
      <c r="N485" s="37" t="s">
        <v>3644</v>
      </c>
      <c r="O485" s="37" t="s">
        <v>3650</v>
      </c>
      <c r="P485" s="37" t="s">
        <v>3645</v>
      </c>
      <c r="Q485" s="37" t="s">
        <v>3651</v>
      </c>
      <c r="R485" s="39" t="s">
        <v>3652</v>
      </c>
      <c r="S485" s="41" t="s">
        <v>3682</v>
      </c>
      <c r="T485" s="41"/>
    </row>
    <row r="486" spans="1:20" x14ac:dyDescent="0.3">
      <c r="A486" s="17" t="s">
        <v>442</v>
      </c>
      <c r="B486" s="17" t="s">
        <v>3160</v>
      </c>
      <c r="C486" s="17" t="s">
        <v>3161</v>
      </c>
      <c r="D486" s="17" t="s">
        <v>1783</v>
      </c>
      <c r="E486" s="17" t="s">
        <v>262</v>
      </c>
      <c r="F486" s="17" t="s">
        <v>3162</v>
      </c>
      <c r="G486" s="18">
        <v>1</v>
      </c>
      <c r="H486" s="18">
        <v>1</v>
      </c>
      <c r="I486" s="19">
        <v>0</v>
      </c>
      <c r="J486" s="20">
        <v>0</v>
      </c>
      <c r="K486" s="21">
        <v>1</v>
      </c>
      <c r="L486" s="22">
        <v>0</v>
      </c>
      <c r="M486" s="37" t="s">
        <v>3660</v>
      </c>
      <c r="N486" s="37" t="s">
        <v>3644</v>
      </c>
      <c r="O486" s="37" t="s">
        <v>3661</v>
      </c>
      <c r="P486" s="37" t="s">
        <v>3645</v>
      </c>
      <c r="Q486" s="37" t="s">
        <v>3658</v>
      </c>
      <c r="R486" s="39" t="s">
        <v>3646</v>
      </c>
      <c r="S486" s="41" t="s">
        <v>3683</v>
      </c>
      <c r="T486" s="41"/>
    </row>
    <row r="487" spans="1:20" x14ac:dyDescent="0.3">
      <c r="A487" s="17" t="s">
        <v>1592</v>
      </c>
      <c r="B487" s="17" t="s">
        <v>3163</v>
      </c>
      <c r="C487" s="17" t="s">
        <v>1782</v>
      </c>
      <c r="D487" s="17" t="s">
        <v>2023</v>
      </c>
      <c r="E487" s="17" t="s">
        <v>742</v>
      </c>
      <c r="F487" s="17" t="s">
        <v>3164</v>
      </c>
      <c r="G487" s="18">
        <v>1</v>
      </c>
      <c r="H487" s="18">
        <v>2</v>
      </c>
      <c r="I487" s="19">
        <v>0</v>
      </c>
      <c r="J487" s="20">
        <v>0</v>
      </c>
      <c r="K487" s="21">
        <v>0</v>
      </c>
      <c r="L487" s="22">
        <v>1</v>
      </c>
      <c r="M487" s="37" t="s">
        <v>3643</v>
      </c>
      <c r="N487" s="37" t="s">
        <v>3644</v>
      </c>
      <c r="O487" s="37" t="s">
        <v>738</v>
      </c>
      <c r="P487" s="37" t="s">
        <v>3645</v>
      </c>
      <c r="Q487" s="37" t="s">
        <v>3645</v>
      </c>
      <c r="R487" s="39" t="s">
        <v>3646</v>
      </c>
      <c r="S487" s="41" t="s">
        <v>3680</v>
      </c>
      <c r="T487" s="41"/>
    </row>
    <row r="488" spans="1:20" x14ac:dyDescent="0.3">
      <c r="A488" s="17" t="s">
        <v>1507</v>
      </c>
      <c r="B488" s="17" t="s">
        <v>3165</v>
      </c>
      <c r="C488" s="17" t="s">
        <v>1782</v>
      </c>
      <c r="D488" s="17" t="s">
        <v>1848</v>
      </c>
      <c r="E488" s="17" t="s">
        <v>742</v>
      </c>
      <c r="F488" s="17" t="s">
        <v>3166</v>
      </c>
      <c r="G488" s="18">
        <v>1</v>
      </c>
      <c r="H488" s="18">
        <v>4</v>
      </c>
      <c r="I488" s="19">
        <v>0</v>
      </c>
      <c r="J488" s="20">
        <v>0</v>
      </c>
      <c r="K488" s="21">
        <v>0</v>
      </c>
      <c r="L488" s="22">
        <v>1</v>
      </c>
      <c r="M488" s="37" t="s">
        <v>3647</v>
      </c>
      <c r="N488" s="37" t="s">
        <v>3644</v>
      </c>
      <c r="O488" s="37" t="s">
        <v>738</v>
      </c>
      <c r="P488" s="37" t="s">
        <v>3645</v>
      </c>
      <c r="Q488" s="37" t="s">
        <v>3645</v>
      </c>
      <c r="R488" s="39" t="s">
        <v>3646</v>
      </c>
      <c r="S488" s="41" t="s">
        <v>3680</v>
      </c>
      <c r="T488" s="41"/>
    </row>
    <row r="489" spans="1:20" x14ac:dyDescent="0.3">
      <c r="A489" s="17" t="s">
        <v>365</v>
      </c>
      <c r="B489" s="17" t="s">
        <v>366</v>
      </c>
      <c r="C489" s="17" t="s">
        <v>3167</v>
      </c>
      <c r="D489" s="17" t="s">
        <v>1783</v>
      </c>
      <c r="E489" s="17" t="s">
        <v>364</v>
      </c>
      <c r="F489" s="17" t="s">
        <v>3168</v>
      </c>
      <c r="G489" s="18">
        <v>1</v>
      </c>
      <c r="H489" s="18">
        <v>5</v>
      </c>
      <c r="I489" s="19">
        <v>0</v>
      </c>
      <c r="J489" s="20">
        <v>0</v>
      </c>
      <c r="K489" s="21">
        <v>1</v>
      </c>
      <c r="L489" s="22">
        <v>0</v>
      </c>
      <c r="M489" s="37" t="s">
        <v>3660</v>
      </c>
      <c r="N489" s="37" t="s">
        <v>3666</v>
      </c>
      <c r="O489" s="37" t="s">
        <v>3666</v>
      </c>
      <c r="P489" s="37" t="s">
        <v>3645</v>
      </c>
      <c r="Q489" s="37" t="s">
        <v>3645</v>
      </c>
      <c r="R489" s="39" t="s">
        <v>3646</v>
      </c>
      <c r="S489" s="41" t="s">
        <v>3684</v>
      </c>
      <c r="T489" s="41"/>
    </row>
    <row r="490" spans="1:20" x14ac:dyDescent="0.3">
      <c r="A490" s="17" t="s">
        <v>417</v>
      </c>
      <c r="B490" s="17" t="s">
        <v>3169</v>
      </c>
      <c r="C490" s="17" t="s">
        <v>2298</v>
      </c>
      <c r="D490" s="17" t="s">
        <v>2161</v>
      </c>
      <c r="E490" s="17" t="s">
        <v>419</v>
      </c>
      <c r="F490" s="17" t="s">
        <v>3170</v>
      </c>
      <c r="G490" s="18">
        <v>1</v>
      </c>
      <c r="H490" s="18">
        <v>1</v>
      </c>
      <c r="I490" s="19">
        <v>0</v>
      </c>
      <c r="J490" s="20">
        <v>0</v>
      </c>
      <c r="K490" s="21">
        <v>1</v>
      </c>
      <c r="L490" s="22">
        <v>0</v>
      </c>
      <c r="M490" s="37" t="s">
        <v>3660</v>
      </c>
      <c r="N490" s="37" t="s">
        <v>3644</v>
      </c>
      <c r="O490" s="37" t="s">
        <v>3661</v>
      </c>
      <c r="P490" s="37" t="s">
        <v>3645</v>
      </c>
      <c r="Q490" s="37" t="s">
        <v>3645</v>
      </c>
      <c r="R490" s="39" t="s">
        <v>3646</v>
      </c>
      <c r="S490" s="41" t="s">
        <v>3683</v>
      </c>
      <c r="T490" s="41"/>
    </row>
    <row r="491" spans="1:20" x14ac:dyDescent="0.3">
      <c r="A491" s="17" t="s">
        <v>1629</v>
      </c>
      <c r="B491" s="17" t="s">
        <v>3171</v>
      </c>
      <c r="C491" s="17" t="s">
        <v>1782</v>
      </c>
      <c r="D491" s="17" t="s">
        <v>1848</v>
      </c>
      <c r="E491" s="17" t="s">
        <v>742</v>
      </c>
      <c r="F491" s="17" t="s">
        <v>3172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37" t="s">
        <v>3643</v>
      </c>
      <c r="N491" s="37" t="s">
        <v>3644</v>
      </c>
      <c r="O491" s="37" t="s">
        <v>738</v>
      </c>
      <c r="P491" s="37" t="s">
        <v>3645</v>
      </c>
      <c r="Q491" s="37" t="s">
        <v>3645</v>
      </c>
      <c r="R491" s="39" t="s">
        <v>3646</v>
      </c>
      <c r="S491" s="41" t="s">
        <v>3680</v>
      </c>
      <c r="T491" s="41"/>
    </row>
    <row r="492" spans="1:20" x14ac:dyDescent="0.3">
      <c r="A492" s="17" t="s">
        <v>3173</v>
      </c>
      <c r="B492" s="17" t="s">
        <v>3174</v>
      </c>
      <c r="C492" s="17" t="s">
        <v>1782</v>
      </c>
      <c r="D492" s="17" t="s">
        <v>1783</v>
      </c>
      <c r="E492" s="17" t="s">
        <v>455</v>
      </c>
      <c r="F492" s="17" t="s">
        <v>3175</v>
      </c>
      <c r="G492" s="18">
        <v>1</v>
      </c>
      <c r="H492" s="18">
        <v>4</v>
      </c>
      <c r="I492" s="19">
        <v>0</v>
      </c>
      <c r="J492" s="20">
        <v>1</v>
      </c>
      <c r="K492" s="21">
        <v>0</v>
      </c>
      <c r="L492" s="22">
        <v>0</v>
      </c>
      <c r="M492" s="37" t="s">
        <v>3670</v>
      </c>
      <c r="N492" s="37" t="s">
        <v>3644</v>
      </c>
      <c r="O492" s="37" t="s">
        <v>3650</v>
      </c>
      <c r="P492" s="37" t="s">
        <v>3645</v>
      </c>
      <c r="Q492" s="37" t="s">
        <v>3645</v>
      </c>
      <c r="R492" s="39" t="s">
        <v>3652</v>
      </c>
      <c r="S492" s="41" t="s">
        <v>3682</v>
      </c>
      <c r="T492" s="41"/>
    </row>
    <row r="493" spans="1:20" x14ac:dyDescent="0.3">
      <c r="A493" s="17" t="s">
        <v>621</v>
      </c>
      <c r="B493" s="17" t="s">
        <v>3176</v>
      </c>
      <c r="C493" s="17" t="s">
        <v>3177</v>
      </c>
      <c r="D493" s="17" t="s">
        <v>2410</v>
      </c>
      <c r="E493" s="17" t="s">
        <v>419</v>
      </c>
      <c r="F493" s="17" t="s">
        <v>3178</v>
      </c>
      <c r="G493" s="18">
        <v>1</v>
      </c>
      <c r="H493" s="18">
        <v>1</v>
      </c>
      <c r="I493" s="19">
        <v>0</v>
      </c>
      <c r="J493" s="20">
        <v>0</v>
      </c>
      <c r="K493" s="21">
        <v>1</v>
      </c>
      <c r="L493" s="22">
        <v>0</v>
      </c>
      <c r="M493" s="37" t="s">
        <v>3660</v>
      </c>
      <c r="N493" s="37" t="s">
        <v>3644</v>
      </c>
      <c r="O493" s="37" t="s">
        <v>3661</v>
      </c>
      <c r="P493" s="37" t="s">
        <v>3645</v>
      </c>
      <c r="Q493" s="37" t="s">
        <v>3667</v>
      </c>
      <c r="R493" s="39" t="s">
        <v>3646</v>
      </c>
      <c r="S493" s="41" t="s">
        <v>3683</v>
      </c>
      <c r="T493" s="41"/>
    </row>
    <row r="494" spans="1:20" x14ac:dyDescent="0.3">
      <c r="A494" s="17" t="s">
        <v>3179</v>
      </c>
      <c r="B494" s="17" t="s">
        <v>3180</v>
      </c>
      <c r="C494" s="17" t="s">
        <v>3181</v>
      </c>
      <c r="D494" s="17" t="s">
        <v>3182</v>
      </c>
      <c r="E494" s="17" t="s">
        <v>3183</v>
      </c>
      <c r="F494" s="17" t="s">
        <v>3184</v>
      </c>
      <c r="G494" s="18">
        <v>1</v>
      </c>
      <c r="H494" s="18">
        <v>6</v>
      </c>
      <c r="I494" s="19">
        <v>0</v>
      </c>
      <c r="J494" s="20">
        <v>1</v>
      </c>
      <c r="K494" s="21">
        <v>0</v>
      </c>
      <c r="L494" s="22">
        <v>0</v>
      </c>
      <c r="M494" s="37" t="s">
        <v>3657</v>
      </c>
      <c r="N494" s="37" t="s">
        <v>3644</v>
      </c>
      <c r="O494" s="37" t="s">
        <v>3650</v>
      </c>
      <c r="P494" s="37" t="s">
        <v>3645</v>
      </c>
      <c r="Q494" s="37" t="s">
        <v>3658</v>
      </c>
      <c r="R494" s="39" t="s">
        <v>3652</v>
      </c>
      <c r="S494" s="41" t="s">
        <v>3682</v>
      </c>
      <c r="T494" s="41"/>
    </row>
    <row r="495" spans="1:20" x14ac:dyDescent="0.3">
      <c r="A495" s="17" t="s">
        <v>740</v>
      </c>
      <c r="B495" s="17" t="s">
        <v>3185</v>
      </c>
      <c r="C495" s="17" t="s">
        <v>1782</v>
      </c>
      <c r="D495" s="17" t="s">
        <v>3186</v>
      </c>
      <c r="E495" s="17" t="s">
        <v>742</v>
      </c>
      <c r="F495" s="17" t="s">
        <v>3187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37" t="s">
        <v>3643</v>
      </c>
      <c r="N495" s="37" t="s">
        <v>3644</v>
      </c>
      <c r="O495" s="37" t="s">
        <v>738</v>
      </c>
      <c r="P495" s="37" t="s">
        <v>3645</v>
      </c>
      <c r="Q495" s="37" t="s">
        <v>3645</v>
      </c>
      <c r="R495" s="39" t="s">
        <v>3646</v>
      </c>
      <c r="S495" s="41" t="s">
        <v>3680</v>
      </c>
      <c r="T495" s="41"/>
    </row>
    <row r="496" spans="1:20" x14ac:dyDescent="0.3">
      <c r="A496" s="17" t="s">
        <v>1469</v>
      </c>
      <c r="B496" s="17" t="s">
        <v>3188</v>
      </c>
      <c r="C496" s="17" t="s">
        <v>2016</v>
      </c>
      <c r="D496" s="17" t="s">
        <v>1835</v>
      </c>
      <c r="E496" s="17" t="s">
        <v>419</v>
      </c>
      <c r="F496" s="17" t="s">
        <v>3189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37" t="s">
        <v>3656</v>
      </c>
      <c r="N496" s="37" t="s">
        <v>3644</v>
      </c>
      <c r="O496" s="37" t="s">
        <v>738</v>
      </c>
      <c r="P496" s="37" t="s">
        <v>3645</v>
      </c>
      <c r="Q496" s="37" t="s">
        <v>3645</v>
      </c>
      <c r="R496" s="39" t="s">
        <v>3646</v>
      </c>
      <c r="S496" s="41" t="s">
        <v>3683</v>
      </c>
      <c r="T496" s="41"/>
    </row>
    <row r="497" spans="1:20" x14ac:dyDescent="0.3">
      <c r="A497" s="17" t="s">
        <v>744</v>
      </c>
      <c r="B497" s="17" t="s">
        <v>3190</v>
      </c>
      <c r="C497" s="17" t="s">
        <v>1782</v>
      </c>
      <c r="D497" s="17" t="s">
        <v>2023</v>
      </c>
      <c r="E497" s="17" t="s">
        <v>742</v>
      </c>
      <c r="F497" s="17" t="s">
        <v>3191</v>
      </c>
      <c r="G497" s="18">
        <v>1</v>
      </c>
      <c r="H497" s="18">
        <v>2</v>
      </c>
      <c r="I497" s="19">
        <v>0</v>
      </c>
      <c r="J497" s="20">
        <v>0</v>
      </c>
      <c r="K497" s="21">
        <v>0</v>
      </c>
      <c r="L497" s="22">
        <v>1</v>
      </c>
      <c r="M497" s="37" t="s">
        <v>3643</v>
      </c>
      <c r="N497" s="37" t="s">
        <v>3644</v>
      </c>
      <c r="O497" s="37" t="s">
        <v>738</v>
      </c>
      <c r="P497" s="37" t="s">
        <v>3645</v>
      </c>
      <c r="Q497" s="37" t="s">
        <v>3645</v>
      </c>
      <c r="R497" s="39" t="s">
        <v>3646</v>
      </c>
      <c r="S497" s="41" t="s">
        <v>3680</v>
      </c>
      <c r="T497" s="41"/>
    </row>
    <row r="498" spans="1:20" x14ac:dyDescent="0.3">
      <c r="A498" s="17" t="s">
        <v>373</v>
      </c>
      <c r="B498" s="17" t="s">
        <v>3192</v>
      </c>
      <c r="C498" s="17" t="s">
        <v>3193</v>
      </c>
      <c r="D498" s="17" t="s">
        <v>1783</v>
      </c>
      <c r="E498" s="17" t="s">
        <v>364</v>
      </c>
      <c r="F498" s="17" t="s">
        <v>3194</v>
      </c>
      <c r="G498" s="18">
        <v>1</v>
      </c>
      <c r="H498" s="18">
        <v>5</v>
      </c>
      <c r="I498" s="19">
        <v>0</v>
      </c>
      <c r="J498" s="20">
        <v>0</v>
      </c>
      <c r="K498" s="21">
        <v>1</v>
      </c>
      <c r="L498" s="22">
        <v>0</v>
      </c>
      <c r="M498" s="37" t="s">
        <v>3660</v>
      </c>
      <c r="N498" s="37" t="s">
        <v>3666</v>
      </c>
      <c r="O498" s="37" t="s">
        <v>3666</v>
      </c>
      <c r="P498" s="37" t="s">
        <v>3645</v>
      </c>
      <c r="Q498" s="37" t="s">
        <v>3645</v>
      </c>
      <c r="R498" s="39" t="s">
        <v>3646</v>
      </c>
      <c r="S498" s="41" t="s">
        <v>3684</v>
      </c>
      <c r="T498" s="41"/>
    </row>
    <row r="499" spans="1:20" x14ac:dyDescent="0.3">
      <c r="A499" s="17" t="s">
        <v>1522</v>
      </c>
      <c r="B499" s="17" t="s">
        <v>3195</v>
      </c>
      <c r="C499" s="17" t="s">
        <v>1782</v>
      </c>
      <c r="D499" s="17" t="s">
        <v>2608</v>
      </c>
      <c r="E499" s="17" t="s">
        <v>742</v>
      </c>
      <c r="F499" s="17" t="s">
        <v>3196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37" t="s">
        <v>3643</v>
      </c>
      <c r="N499" s="37" t="s">
        <v>3644</v>
      </c>
      <c r="O499" s="37" t="s">
        <v>738</v>
      </c>
      <c r="P499" s="37" t="s">
        <v>3645</v>
      </c>
      <c r="Q499" s="37" t="s">
        <v>3645</v>
      </c>
      <c r="R499" s="39" t="s">
        <v>3646</v>
      </c>
      <c r="S499" s="41" t="s">
        <v>3680</v>
      </c>
      <c r="T499" s="41"/>
    </row>
    <row r="500" spans="1:20" x14ac:dyDescent="0.3">
      <c r="A500" s="17" t="s">
        <v>1658</v>
      </c>
      <c r="B500" s="17" t="s">
        <v>3197</v>
      </c>
      <c r="C500" s="17" t="s">
        <v>1782</v>
      </c>
      <c r="D500" s="17" t="s">
        <v>1775</v>
      </c>
      <c r="E500" s="17" t="s">
        <v>742</v>
      </c>
      <c r="F500" s="17" t="s">
        <v>3198</v>
      </c>
      <c r="G500" s="18">
        <v>1</v>
      </c>
      <c r="H500" s="18">
        <v>2</v>
      </c>
      <c r="I500" s="19">
        <v>0</v>
      </c>
      <c r="J500" s="20">
        <v>0</v>
      </c>
      <c r="K500" s="21">
        <v>0</v>
      </c>
      <c r="L500" s="22">
        <v>1</v>
      </c>
      <c r="M500" s="37" t="s">
        <v>3643</v>
      </c>
      <c r="N500" s="37" t="s">
        <v>3644</v>
      </c>
      <c r="O500" s="37" t="s">
        <v>738</v>
      </c>
      <c r="P500" s="37" t="s">
        <v>3645</v>
      </c>
      <c r="Q500" s="37" t="s">
        <v>3645</v>
      </c>
      <c r="R500" s="39" t="s">
        <v>3646</v>
      </c>
      <c r="S500" s="41" t="s">
        <v>3680</v>
      </c>
      <c r="T500" s="41"/>
    </row>
    <row r="501" spans="1:20" x14ac:dyDescent="0.3">
      <c r="A501" s="17" t="s">
        <v>1238</v>
      </c>
      <c r="B501" s="17" t="s">
        <v>3199</v>
      </c>
      <c r="C501" s="17" t="s">
        <v>3200</v>
      </c>
      <c r="D501" s="17" t="s">
        <v>1888</v>
      </c>
      <c r="E501" s="17" t="s">
        <v>742</v>
      </c>
      <c r="F501" s="17" t="s">
        <v>3201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37" t="s">
        <v>3647</v>
      </c>
      <c r="N501" s="37" t="s">
        <v>3644</v>
      </c>
      <c r="O501" s="37" t="s">
        <v>738</v>
      </c>
      <c r="P501" s="37" t="s">
        <v>3645</v>
      </c>
      <c r="Q501" s="37" t="s">
        <v>3645</v>
      </c>
      <c r="R501" s="39" t="s">
        <v>3646</v>
      </c>
      <c r="S501" s="41" t="s">
        <v>3680</v>
      </c>
      <c r="T501" s="41"/>
    </row>
    <row r="502" spans="1:20" x14ac:dyDescent="0.3">
      <c r="A502" s="17" t="s">
        <v>817</v>
      </c>
      <c r="B502" s="17" t="s">
        <v>3202</v>
      </c>
      <c r="C502" s="17" t="s">
        <v>1782</v>
      </c>
      <c r="D502" s="17" t="s">
        <v>1783</v>
      </c>
      <c r="E502" s="17" t="s">
        <v>742</v>
      </c>
      <c r="F502" s="17" t="s">
        <v>3203</v>
      </c>
      <c r="G502" s="18">
        <v>1</v>
      </c>
      <c r="H502" s="18">
        <v>3</v>
      </c>
      <c r="I502" s="19">
        <v>0</v>
      </c>
      <c r="J502" s="20">
        <v>0</v>
      </c>
      <c r="K502" s="21">
        <v>0</v>
      </c>
      <c r="L502" s="22">
        <v>1</v>
      </c>
      <c r="M502" s="37" t="s">
        <v>3643</v>
      </c>
      <c r="N502" s="37" t="s">
        <v>3644</v>
      </c>
      <c r="O502" s="37" t="s">
        <v>738</v>
      </c>
      <c r="P502" s="37" t="s">
        <v>3645</v>
      </c>
      <c r="Q502" s="37" t="s">
        <v>3645</v>
      </c>
      <c r="R502" s="39" t="s">
        <v>3646</v>
      </c>
      <c r="S502" s="41" t="s">
        <v>3680</v>
      </c>
      <c r="T502" s="41"/>
    </row>
    <row r="503" spans="1:20" x14ac:dyDescent="0.3">
      <c r="A503" s="17" t="s">
        <v>998</v>
      </c>
      <c r="B503" s="17" t="s">
        <v>3204</v>
      </c>
      <c r="C503" s="17" t="s">
        <v>1904</v>
      </c>
      <c r="D503" s="17" t="s">
        <v>1783</v>
      </c>
      <c r="E503" s="17" t="s">
        <v>742</v>
      </c>
      <c r="F503" s="17" t="s">
        <v>3205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37" t="s">
        <v>3647</v>
      </c>
      <c r="N503" s="37" t="s">
        <v>3644</v>
      </c>
      <c r="O503" s="37" t="s">
        <v>738</v>
      </c>
      <c r="P503" s="37" t="s">
        <v>3645</v>
      </c>
      <c r="Q503" s="37" t="s">
        <v>3645</v>
      </c>
      <c r="R503" s="39" t="s">
        <v>3646</v>
      </c>
      <c r="S503" s="41" t="s">
        <v>3680</v>
      </c>
      <c r="T503" s="41"/>
    </row>
    <row r="504" spans="1:20" x14ac:dyDescent="0.3">
      <c r="A504" s="17" t="s">
        <v>1530</v>
      </c>
      <c r="B504" s="17" t="s">
        <v>3206</v>
      </c>
      <c r="C504" s="17" t="s">
        <v>1782</v>
      </c>
      <c r="D504" s="17" t="s">
        <v>2940</v>
      </c>
      <c r="E504" s="17" t="s">
        <v>742</v>
      </c>
      <c r="F504" s="17" t="s">
        <v>3207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37" t="s">
        <v>3647</v>
      </c>
      <c r="N504" s="37" t="s">
        <v>3644</v>
      </c>
      <c r="O504" s="37" t="s">
        <v>738</v>
      </c>
      <c r="P504" s="37" t="s">
        <v>3645</v>
      </c>
      <c r="Q504" s="37" t="s">
        <v>3645</v>
      </c>
      <c r="R504" s="39" t="s">
        <v>3646</v>
      </c>
      <c r="S504" s="41" t="s">
        <v>3680</v>
      </c>
      <c r="T504" s="41"/>
    </row>
    <row r="505" spans="1:20" x14ac:dyDescent="0.3">
      <c r="A505" s="17" t="s">
        <v>1540</v>
      </c>
      <c r="B505" s="17" t="s">
        <v>3208</v>
      </c>
      <c r="C505" s="17" t="s">
        <v>3209</v>
      </c>
      <c r="D505" s="17" t="s">
        <v>3210</v>
      </c>
      <c r="E505" s="17" t="s">
        <v>742</v>
      </c>
      <c r="F505" s="17" t="s">
        <v>3211</v>
      </c>
      <c r="G505" s="18">
        <v>1</v>
      </c>
      <c r="H505" s="18">
        <v>3</v>
      </c>
      <c r="I505" s="19">
        <v>0</v>
      </c>
      <c r="J505" s="20">
        <v>0</v>
      </c>
      <c r="K505" s="21">
        <v>0</v>
      </c>
      <c r="L505" s="22">
        <v>1</v>
      </c>
      <c r="M505" s="37" t="s">
        <v>3643</v>
      </c>
      <c r="N505" s="37" t="s">
        <v>3644</v>
      </c>
      <c r="O505" s="37" t="s">
        <v>738</v>
      </c>
      <c r="P505" s="37" t="s">
        <v>3645</v>
      </c>
      <c r="Q505" s="37" t="s">
        <v>3645</v>
      </c>
      <c r="R505" s="39" t="s">
        <v>3646</v>
      </c>
      <c r="S505" s="41" t="s">
        <v>3680</v>
      </c>
      <c r="T505" s="41"/>
    </row>
    <row r="506" spans="1:20" x14ac:dyDescent="0.3">
      <c r="A506" s="17" t="s">
        <v>1360</v>
      </c>
      <c r="B506" s="17" t="s">
        <v>3212</v>
      </c>
      <c r="C506" s="17" t="s">
        <v>1782</v>
      </c>
      <c r="D506" s="17" t="s">
        <v>1783</v>
      </c>
      <c r="E506" s="17" t="s">
        <v>1362</v>
      </c>
      <c r="F506" s="17" t="s">
        <v>3213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37" t="s">
        <v>3656</v>
      </c>
      <c r="N506" s="37" t="s">
        <v>3644</v>
      </c>
      <c r="O506" s="37" t="s">
        <v>738</v>
      </c>
      <c r="P506" s="37" t="s">
        <v>3645</v>
      </c>
      <c r="Q506" s="37" t="s">
        <v>3658</v>
      </c>
      <c r="R506" s="39" t="s">
        <v>3646</v>
      </c>
      <c r="S506" s="41" t="s">
        <v>3683</v>
      </c>
      <c r="T506" s="41"/>
    </row>
    <row r="507" spans="1:20" x14ac:dyDescent="0.3">
      <c r="A507" s="17" t="s">
        <v>371</v>
      </c>
      <c r="B507" s="17" t="s">
        <v>3214</v>
      </c>
      <c r="C507" s="17" t="s">
        <v>3215</v>
      </c>
      <c r="D507" s="17" t="s">
        <v>1783</v>
      </c>
      <c r="E507" s="17" t="s">
        <v>364</v>
      </c>
      <c r="F507" s="17" t="s">
        <v>3216</v>
      </c>
      <c r="G507" s="18">
        <v>1</v>
      </c>
      <c r="H507" s="18">
        <v>5</v>
      </c>
      <c r="I507" s="19">
        <v>0</v>
      </c>
      <c r="J507" s="20">
        <v>0</v>
      </c>
      <c r="K507" s="21">
        <v>1</v>
      </c>
      <c r="L507" s="22">
        <v>0</v>
      </c>
      <c r="M507" s="37" t="s">
        <v>3660</v>
      </c>
      <c r="N507" s="37" t="s">
        <v>3666</v>
      </c>
      <c r="O507" s="37" t="s">
        <v>3666</v>
      </c>
      <c r="P507" s="37" t="s">
        <v>3645</v>
      </c>
      <c r="Q507" s="37" t="s">
        <v>3645</v>
      </c>
      <c r="R507" s="39" t="s">
        <v>3646</v>
      </c>
      <c r="S507" s="41" t="s">
        <v>3684</v>
      </c>
      <c r="T507" s="41"/>
    </row>
    <row r="508" spans="1:20" x14ac:dyDescent="0.3">
      <c r="A508" s="17" t="s">
        <v>1701</v>
      </c>
      <c r="B508" s="17" t="s">
        <v>3217</v>
      </c>
      <c r="C508" s="17" t="s">
        <v>3218</v>
      </c>
      <c r="D508" s="17" t="s">
        <v>1938</v>
      </c>
      <c r="E508" s="17" t="s">
        <v>742</v>
      </c>
      <c r="F508" s="17" t="s">
        <v>3219</v>
      </c>
      <c r="G508" s="18">
        <v>1</v>
      </c>
      <c r="H508" s="18">
        <v>4</v>
      </c>
      <c r="I508" s="19">
        <v>0</v>
      </c>
      <c r="J508" s="20">
        <v>0</v>
      </c>
      <c r="K508" s="21">
        <v>0</v>
      </c>
      <c r="L508" s="22">
        <v>1</v>
      </c>
      <c r="M508" s="37" t="s">
        <v>3643</v>
      </c>
      <c r="N508" s="37" t="s">
        <v>3644</v>
      </c>
      <c r="O508" s="37" t="s">
        <v>738</v>
      </c>
      <c r="P508" s="37" t="s">
        <v>3645</v>
      </c>
      <c r="Q508" s="37" t="s">
        <v>3645</v>
      </c>
      <c r="R508" s="39" t="s">
        <v>3646</v>
      </c>
      <c r="S508" s="41" t="s">
        <v>3680</v>
      </c>
      <c r="T508" s="41"/>
    </row>
    <row r="509" spans="1:20" x14ac:dyDescent="0.3">
      <c r="A509" s="17" t="s">
        <v>339</v>
      </c>
      <c r="B509" s="17" t="s">
        <v>3220</v>
      </c>
      <c r="C509" s="17" t="s">
        <v>1782</v>
      </c>
      <c r="D509" s="17" t="s">
        <v>1783</v>
      </c>
      <c r="E509" s="17" t="s">
        <v>342</v>
      </c>
      <c r="F509" s="17" t="s">
        <v>3221</v>
      </c>
      <c r="G509" s="18">
        <v>1</v>
      </c>
      <c r="H509" s="18">
        <v>12</v>
      </c>
      <c r="I509" s="19">
        <v>0</v>
      </c>
      <c r="J509" s="20">
        <v>0</v>
      </c>
      <c r="K509" s="21">
        <v>1</v>
      </c>
      <c r="L509" s="22">
        <v>0</v>
      </c>
      <c r="M509" s="37" t="s">
        <v>3660</v>
      </c>
      <c r="N509" s="37" t="s">
        <v>3644</v>
      </c>
      <c r="O509" s="37" t="s">
        <v>3661</v>
      </c>
      <c r="P509" s="37" t="s">
        <v>3645</v>
      </c>
      <c r="Q509" s="37" t="s">
        <v>3645</v>
      </c>
      <c r="R509" s="39" t="s">
        <v>3646</v>
      </c>
      <c r="S509" s="41" t="s">
        <v>3683</v>
      </c>
      <c r="T509" s="41"/>
    </row>
    <row r="510" spans="1:20" x14ac:dyDescent="0.3">
      <c r="A510" s="17" t="s">
        <v>1653</v>
      </c>
      <c r="B510" s="17" t="s">
        <v>3222</v>
      </c>
      <c r="C510" s="17" t="s">
        <v>1782</v>
      </c>
      <c r="D510" s="17" t="s">
        <v>1783</v>
      </c>
      <c r="E510" s="17" t="s">
        <v>742</v>
      </c>
      <c r="F510" s="17" t="s">
        <v>3223</v>
      </c>
      <c r="G510" s="18">
        <v>1</v>
      </c>
      <c r="H510" s="18">
        <v>1</v>
      </c>
      <c r="I510" s="19">
        <v>0</v>
      </c>
      <c r="J510" s="20">
        <v>0</v>
      </c>
      <c r="K510" s="21">
        <v>0</v>
      </c>
      <c r="L510" s="22">
        <v>1</v>
      </c>
      <c r="M510" s="37" t="s">
        <v>3643</v>
      </c>
      <c r="N510" s="37" t="s">
        <v>3644</v>
      </c>
      <c r="O510" s="37" t="s">
        <v>738</v>
      </c>
      <c r="P510" s="37" t="s">
        <v>3645</v>
      </c>
      <c r="Q510" s="37" t="s">
        <v>3645</v>
      </c>
      <c r="R510" s="39" t="s">
        <v>3646</v>
      </c>
      <c r="S510" s="41" t="s">
        <v>3680</v>
      </c>
      <c r="T510" s="41"/>
    </row>
    <row r="511" spans="1:20" x14ac:dyDescent="0.3">
      <c r="A511" s="17" t="s">
        <v>919</v>
      </c>
      <c r="B511" s="17" t="s">
        <v>3224</v>
      </c>
      <c r="C511" s="17" t="s">
        <v>1782</v>
      </c>
      <c r="D511" s="17" t="s">
        <v>1783</v>
      </c>
      <c r="E511" s="17" t="s">
        <v>247</v>
      </c>
      <c r="F511" s="17" t="s">
        <v>3225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37" t="s">
        <v>3656</v>
      </c>
      <c r="N511" s="37" t="s">
        <v>3644</v>
      </c>
      <c r="O511" s="37" t="s">
        <v>738</v>
      </c>
      <c r="P511" s="37" t="s">
        <v>3645</v>
      </c>
      <c r="Q511" s="37" t="s">
        <v>3645</v>
      </c>
      <c r="R511" s="39" t="s">
        <v>3646</v>
      </c>
      <c r="S511" s="41" t="s">
        <v>3683</v>
      </c>
      <c r="T511" s="41"/>
    </row>
    <row r="512" spans="1:20" x14ac:dyDescent="0.3">
      <c r="A512" s="17" t="s">
        <v>661</v>
      </c>
      <c r="B512" s="17" t="s">
        <v>3226</v>
      </c>
      <c r="C512" s="17" t="s">
        <v>2195</v>
      </c>
      <c r="D512" s="17" t="s">
        <v>1783</v>
      </c>
      <c r="E512" s="17" t="s">
        <v>364</v>
      </c>
      <c r="F512" s="17" t="s">
        <v>3227</v>
      </c>
      <c r="G512" s="18">
        <v>1</v>
      </c>
      <c r="H512" s="18">
        <v>3</v>
      </c>
      <c r="I512" s="19">
        <v>0</v>
      </c>
      <c r="J512" s="20">
        <v>0</v>
      </c>
      <c r="K512" s="21">
        <v>1</v>
      </c>
      <c r="L512" s="22">
        <v>0</v>
      </c>
      <c r="M512" s="37" t="s">
        <v>3660</v>
      </c>
      <c r="N512" s="37" t="s">
        <v>3644</v>
      </c>
      <c r="O512" s="37" t="s">
        <v>3661</v>
      </c>
      <c r="P512" s="37" t="s">
        <v>3645</v>
      </c>
      <c r="Q512" s="37" t="s">
        <v>3645</v>
      </c>
      <c r="R512" s="39" t="s">
        <v>3646</v>
      </c>
      <c r="S512" s="41" t="s">
        <v>3683</v>
      </c>
      <c r="T512" s="41"/>
    </row>
    <row r="513" spans="1:20" x14ac:dyDescent="0.3">
      <c r="A513" s="17" t="s">
        <v>3228</v>
      </c>
      <c r="B513" s="17" t="s">
        <v>3229</v>
      </c>
      <c r="C513" s="17" t="s">
        <v>3230</v>
      </c>
      <c r="D513" s="17" t="s">
        <v>1783</v>
      </c>
      <c r="E513" s="17" t="s">
        <v>3231</v>
      </c>
      <c r="F513" s="17" t="s">
        <v>3232</v>
      </c>
      <c r="G513" s="18">
        <v>1</v>
      </c>
      <c r="H513" s="18">
        <v>4</v>
      </c>
      <c r="I513" s="19">
        <v>0</v>
      </c>
      <c r="J513" s="20">
        <v>1</v>
      </c>
      <c r="K513" s="21">
        <v>0</v>
      </c>
      <c r="L513" s="22">
        <v>0</v>
      </c>
      <c r="M513" s="37" t="s">
        <v>3657</v>
      </c>
      <c r="N513" s="37" t="s">
        <v>3649</v>
      </c>
      <c r="O513" s="37" t="s">
        <v>3650</v>
      </c>
      <c r="P513" s="37" t="s">
        <v>3645</v>
      </c>
      <c r="Q513" s="37" t="s">
        <v>3658</v>
      </c>
      <c r="R513" s="39" t="s">
        <v>3652</v>
      </c>
      <c r="S513" s="41" t="s">
        <v>3682</v>
      </c>
      <c r="T513" s="41"/>
    </row>
    <row r="514" spans="1:20" x14ac:dyDescent="0.3">
      <c r="A514" s="17" t="s">
        <v>1730</v>
      </c>
      <c r="B514" s="17" t="s">
        <v>3233</v>
      </c>
      <c r="C514" s="17" t="s">
        <v>1782</v>
      </c>
      <c r="D514" s="17" t="s">
        <v>1783</v>
      </c>
      <c r="E514" s="17" t="s">
        <v>1732</v>
      </c>
      <c r="F514" s="17" t="s">
        <v>3234</v>
      </c>
      <c r="G514" s="18">
        <v>1</v>
      </c>
      <c r="H514" s="18">
        <v>10</v>
      </c>
      <c r="I514" s="19">
        <v>0</v>
      </c>
      <c r="J514" s="20">
        <v>0</v>
      </c>
      <c r="K514" s="21">
        <v>0</v>
      </c>
      <c r="L514" s="22">
        <v>1</v>
      </c>
      <c r="M514" s="37" t="s">
        <v>3656</v>
      </c>
      <c r="N514" s="37" t="s">
        <v>3644</v>
      </c>
      <c r="O514" s="37" t="s">
        <v>738</v>
      </c>
      <c r="P514" s="37" t="s">
        <v>3645</v>
      </c>
      <c r="Q514" s="37" t="s">
        <v>3645</v>
      </c>
      <c r="R514" s="39" t="s">
        <v>3646</v>
      </c>
      <c r="S514" s="41" t="s">
        <v>3683</v>
      </c>
      <c r="T514" s="41"/>
    </row>
    <row r="515" spans="1:20" x14ac:dyDescent="0.3">
      <c r="A515" s="17" t="s">
        <v>1296</v>
      </c>
      <c r="B515" s="17" t="s">
        <v>1297</v>
      </c>
      <c r="C515" s="17" t="s">
        <v>3235</v>
      </c>
      <c r="D515" s="17" t="s">
        <v>1795</v>
      </c>
      <c r="E515" s="17" t="s">
        <v>742</v>
      </c>
      <c r="F515" s="17" t="s">
        <v>3236</v>
      </c>
      <c r="G515" s="18">
        <v>1</v>
      </c>
      <c r="H515" s="18">
        <v>2</v>
      </c>
      <c r="I515" s="19">
        <v>0</v>
      </c>
      <c r="J515" s="20">
        <v>0</v>
      </c>
      <c r="K515" s="21">
        <v>0</v>
      </c>
      <c r="L515" s="22">
        <v>1</v>
      </c>
      <c r="M515" s="37" t="s">
        <v>3643</v>
      </c>
      <c r="N515" s="37" t="s">
        <v>3644</v>
      </c>
      <c r="O515" s="37" t="s">
        <v>738</v>
      </c>
      <c r="P515" s="37" t="s">
        <v>3645</v>
      </c>
      <c r="Q515" s="37" t="s">
        <v>3645</v>
      </c>
      <c r="R515" s="39" t="s">
        <v>3646</v>
      </c>
      <c r="S515" s="41" t="s">
        <v>3680</v>
      </c>
      <c r="T515" s="41"/>
    </row>
    <row r="516" spans="1:20" x14ac:dyDescent="0.3">
      <c r="A516" s="17" t="s">
        <v>320</v>
      </c>
      <c r="B516" s="17" t="s">
        <v>321</v>
      </c>
      <c r="C516" s="17" t="s">
        <v>3237</v>
      </c>
      <c r="D516" s="17" t="s">
        <v>3238</v>
      </c>
      <c r="E516" s="17" t="s">
        <v>322</v>
      </c>
      <c r="F516" s="17" t="s">
        <v>3239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37" t="s">
        <v>3660</v>
      </c>
      <c r="N516" s="37" t="s">
        <v>3644</v>
      </c>
      <c r="O516" s="37" t="s">
        <v>3661</v>
      </c>
      <c r="P516" s="37" t="s">
        <v>3645</v>
      </c>
      <c r="Q516" s="37" t="s">
        <v>3645</v>
      </c>
      <c r="R516" s="39" t="s">
        <v>3646</v>
      </c>
      <c r="S516" s="41" t="s">
        <v>3683</v>
      </c>
      <c r="T516" s="41"/>
    </row>
    <row r="517" spans="1:20" x14ac:dyDescent="0.3">
      <c r="A517" s="17" t="s">
        <v>1250</v>
      </c>
      <c r="B517" s="17" t="s">
        <v>3240</v>
      </c>
      <c r="C517" s="17" t="s">
        <v>1782</v>
      </c>
      <c r="D517" s="17" t="s">
        <v>1815</v>
      </c>
      <c r="E517" s="17" t="s">
        <v>742</v>
      </c>
      <c r="F517" s="17" t="s">
        <v>3241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37" t="s">
        <v>3643</v>
      </c>
      <c r="N517" s="37" t="s">
        <v>3644</v>
      </c>
      <c r="O517" s="37" t="s">
        <v>738</v>
      </c>
      <c r="P517" s="37" t="s">
        <v>3645</v>
      </c>
      <c r="Q517" s="37" t="s">
        <v>3645</v>
      </c>
      <c r="R517" s="39" t="s">
        <v>3646</v>
      </c>
      <c r="S517" s="41" t="s">
        <v>3680</v>
      </c>
      <c r="T517" s="41"/>
    </row>
    <row r="518" spans="1:20" x14ac:dyDescent="0.3">
      <c r="A518" s="17" t="s">
        <v>1356</v>
      </c>
      <c r="B518" s="17" t="s">
        <v>3242</v>
      </c>
      <c r="C518" s="17" t="s">
        <v>1782</v>
      </c>
      <c r="D518" s="17" t="s">
        <v>2088</v>
      </c>
      <c r="E518" s="17" t="s">
        <v>742</v>
      </c>
      <c r="F518" s="17" t="s">
        <v>3243</v>
      </c>
      <c r="G518" s="18">
        <v>1</v>
      </c>
      <c r="H518" s="18">
        <v>6</v>
      </c>
      <c r="I518" s="19">
        <v>0</v>
      </c>
      <c r="J518" s="20">
        <v>0</v>
      </c>
      <c r="K518" s="21">
        <v>0</v>
      </c>
      <c r="L518" s="22">
        <v>1</v>
      </c>
      <c r="M518" s="37" t="s">
        <v>3643</v>
      </c>
      <c r="N518" s="37" t="s">
        <v>3644</v>
      </c>
      <c r="O518" s="37" t="s">
        <v>738</v>
      </c>
      <c r="P518" s="37" t="s">
        <v>3645</v>
      </c>
      <c r="Q518" s="37" t="s">
        <v>3645</v>
      </c>
      <c r="R518" s="39" t="s">
        <v>3646</v>
      </c>
      <c r="S518" s="41" t="s">
        <v>3680</v>
      </c>
      <c r="T518" s="41"/>
    </row>
    <row r="519" spans="1:20" x14ac:dyDescent="0.3">
      <c r="A519" s="17" t="s">
        <v>3244</v>
      </c>
      <c r="B519" s="17" t="s">
        <v>3245</v>
      </c>
      <c r="C519" s="17" t="s">
        <v>3246</v>
      </c>
      <c r="D519" s="17" t="s">
        <v>3247</v>
      </c>
      <c r="E519" s="17" t="s">
        <v>2279</v>
      </c>
      <c r="F519" s="17" t="s">
        <v>3244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37" t="s">
        <v>3663</v>
      </c>
      <c r="N519" s="37" t="s">
        <v>3644</v>
      </c>
      <c r="O519" s="37" t="s">
        <v>3650</v>
      </c>
      <c r="P519" s="37" t="s">
        <v>3645</v>
      </c>
      <c r="Q519" s="37" t="s">
        <v>3658</v>
      </c>
      <c r="R519" s="39" t="s">
        <v>3652</v>
      </c>
      <c r="S519" s="41" t="s">
        <v>3682</v>
      </c>
      <c r="T519" s="41"/>
    </row>
    <row r="520" spans="1:20" x14ac:dyDescent="0.3">
      <c r="A520" s="17" t="s">
        <v>1172</v>
      </c>
      <c r="B520" s="17" t="s">
        <v>3248</v>
      </c>
      <c r="C520" s="17" t="s">
        <v>1904</v>
      </c>
      <c r="D520" s="17" t="s">
        <v>1815</v>
      </c>
      <c r="E520" s="17" t="s">
        <v>742</v>
      </c>
      <c r="F520" s="17" t="s">
        <v>3249</v>
      </c>
      <c r="G520" s="18">
        <v>1</v>
      </c>
      <c r="H520" s="18">
        <v>1</v>
      </c>
      <c r="I520" s="19">
        <v>0</v>
      </c>
      <c r="J520" s="20">
        <v>0</v>
      </c>
      <c r="K520" s="21">
        <v>0</v>
      </c>
      <c r="L520" s="22">
        <v>1</v>
      </c>
      <c r="M520" s="37" t="s">
        <v>3643</v>
      </c>
      <c r="N520" s="37" t="s">
        <v>3644</v>
      </c>
      <c r="O520" s="37" t="s">
        <v>738</v>
      </c>
      <c r="P520" s="37" t="s">
        <v>3645</v>
      </c>
      <c r="Q520" s="37" t="s">
        <v>3645</v>
      </c>
      <c r="R520" s="39" t="s">
        <v>3646</v>
      </c>
      <c r="S520" s="41" t="s">
        <v>3680</v>
      </c>
      <c r="T520" s="41"/>
    </row>
    <row r="521" spans="1:20" x14ac:dyDescent="0.3">
      <c r="A521" s="17" t="s">
        <v>3250</v>
      </c>
      <c r="B521" s="17" t="s">
        <v>3251</v>
      </c>
      <c r="C521" s="17" t="s">
        <v>3252</v>
      </c>
      <c r="D521" s="17" t="s">
        <v>3253</v>
      </c>
      <c r="E521" s="17" t="s">
        <v>3254</v>
      </c>
      <c r="F521" s="17" t="s">
        <v>3255</v>
      </c>
      <c r="G521" s="18">
        <v>1</v>
      </c>
      <c r="H521" s="18">
        <v>2</v>
      </c>
      <c r="I521" s="19">
        <v>0</v>
      </c>
      <c r="J521" s="20">
        <v>1</v>
      </c>
      <c r="K521" s="21">
        <v>0</v>
      </c>
      <c r="L521" s="22">
        <v>0</v>
      </c>
      <c r="M521" s="37" t="s">
        <v>3663</v>
      </c>
      <c r="N521" s="37" t="s">
        <v>3644</v>
      </c>
      <c r="O521" s="37" t="s">
        <v>3650</v>
      </c>
      <c r="P521" s="37" t="s">
        <v>3645</v>
      </c>
      <c r="Q521" s="37" t="s">
        <v>3645</v>
      </c>
      <c r="R521" s="39" t="s">
        <v>3652</v>
      </c>
      <c r="S521" s="41" t="s">
        <v>3682</v>
      </c>
      <c r="T521" s="41"/>
    </row>
    <row r="522" spans="1:20" x14ac:dyDescent="0.3">
      <c r="A522" s="17" t="s">
        <v>843</v>
      </c>
      <c r="B522" s="17" t="s">
        <v>3256</v>
      </c>
      <c r="C522" s="17" t="s">
        <v>1782</v>
      </c>
      <c r="D522" s="17" t="s">
        <v>1815</v>
      </c>
      <c r="E522" s="17" t="s">
        <v>742</v>
      </c>
      <c r="F522" s="17" t="s">
        <v>3257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37" t="s">
        <v>3647</v>
      </c>
      <c r="N522" s="37" t="s">
        <v>3644</v>
      </c>
      <c r="O522" s="37" t="s">
        <v>738</v>
      </c>
      <c r="P522" s="37" t="s">
        <v>3645</v>
      </c>
      <c r="Q522" s="37" t="s">
        <v>3645</v>
      </c>
      <c r="R522" s="39" t="s">
        <v>3646</v>
      </c>
      <c r="S522" s="41" t="s">
        <v>3680</v>
      </c>
      <c r="T522" s="41"/>
    </row>
    <row r="523" spans="1:20" x14ac:dyDescent="0.3">
      <c r="A523" s="17" t="s">
        <v>533</v>
      </c>
      <c r="B523" s="17" t="s">
        <v>3258</v>
      </c>
      <c r="C523" s="17" t="s">
        <v>1782</v>
      </c>
      <c r="D523" s="17" t="s">
        <v>1783</v>
      </c>
      <c r="E523" s="17" t="s">
        <v>288</v>
      </c>
      <c r="F523" s="17" t="s">
        <v>3259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37" t="s">
        <v>3660</v>
      </c>
      <c r="N523" s="37" t="s">
        <v>3644</v>
      </c>
      <c r="O523" s="37" t="s">
        <v>3661</v>
      </c>
      <c r="P523" s="37" t="s">
        <v>3645</v>
      </c>
      <c r="Q523" s="37" t="s">
        <v>3645</v>
      </c>
      <c r="R523" s="39" t="s">
        <v>3646</v>
      </c>
      <c r="S523" s="41" t="s">
        <v>3683</v>
      </c>
      <c r="T523" s="41"/>
    </row>
    <row r="524" spans="1:20" x14ac:dyDescent="0.3">
      <c r="A524" s="17" t="s">
        <v>1459</v>
      </c>
      <c r="B524" s="17" t="s">
        <v>3260</v>
      </c>
      <c r="C524" s="17" t="s">
        <v>3261</v>
      </c>
      <c r="D524" s="17" t="s">
        <v>1783</v>
      </c>
      <c r="E524" s="17" t="s">
        <v>742</v>
      </c>
      <c r="F524" s="17" t="s">
        <v>3262</v>
      </c>
      <c r="G524" s="18">
        <v>1</v>
      </c>
      <c r="H524" s="18">
        <v>2</v>
      </c>
      <c r="I524" s="19">
        <v>0</v>
      </c>
      <c r="J524" s="20">
        <v>0</v>
      </c>
      <c r="K524" s="21">
        <v>0</v>
      </c>
      <c r="L524" s="22">
        <v>1</v>
      </c>
      <c r="M524" s="37" t="s">
        <v>3647</v>
      </c>
      <c r="N524" s="37" t="s">
        <v>3644</v>
      </c>
      <c r="O524" s="37" t="s">
        <v>738</v>
      </c>
      <c r="P524" s="37" t="s">
        <v>3645</v>
      </c>
      <c r="Q524" s="37" t="s">
        <v>3645</v>
      </c>
      <c r="R524" s="39" t="s">
        <v>3646</v>
      </c>
      <c r="S524" s="41" t="s">
        <v>3680</v>
      </c>
      <c r="T524" s="41"/>
    </row>
    <row r="525" spans="1:20" x14ac:dyDescent="0.3">
      <c r="A525" s="17" t="s">
        <v>3263</v>
      </c>
      <c r="B525" s="17" t="s">
        <v>3264</v>
      </c>
      <c r="C525" s="17" t="s">
        <v>3265</v>
      </c>
      <c r="D525" s="17" t="s">
        <v>3266</v>
      </c>
      <c r="E525" s="17" t="s">
        <v>3267</v>
      </c>
      <c r="F525" s="17" t="s">
        <v>3268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37" t="s">
        <v>3648</v>
      </c>
      <c r="N525" s="37" t="s">
        <v>3644</v>
      </c>
      <c r="O525" s="37" t="s">
        <v>3650</v>
      </c>
      <c r="P525" s="37" t="s">
        <v>3645</v>
      </c>
      <c r="Q525" s="37" t="s">
        <v>3651</v>
      </c>
      <c r="R525" s="39" t="s">
        <v>3652</v>
      </c>
      <c r="S525" s="41" t="s">
        <v>3682</v>
      </c>
      <c r="T525" s="41"/>
    </row>
    <row r="526" spans="1:20" x14ac:dyDescent="0.3">
      <c r="A526" s="17" t="s">
        <v>3269</v>
      </c>
      <c r="B526" s="17" t="s">
        <v>3270</v>
      </c>
      <c r="C526" s="17" t="s">
        <v>3271</v>
      </c>
      <c r="D526" s="17" t="s">
        <v>3272</v>
      </c>
      <c r="E526" s="17" t="s">
        <v>419</v>
      </c>
      <c r="F526" s="17" t="s">
        <v>3273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37" t="s">
        <v>3657</v>
      </c>
      <c r="N526" s="37" t="s">
        <v>3644</v>
      </c>
      <c r="O526" s="37" t="s">
        <v>3650</v>
      </c>
      <c r="P526" s="37" t="s">
        <v>3645</v>
      </c>
      <c r="Q526" s="37" t="s">
        <v>3645</v>
      </c>
      <c r="R526" s="39" t="s">
        <v>3646</v>
      </c>
      <c r="S526" s="41" t="s">
        <v>3685</v>
      </c>
      <c r="T526" s="41"/>
    </row>
    <row r="527" spans="1:20" x14ac:dyDescent="0.3">
      <c r="A527" s="17" t="s">
        <v>1060</v>
      </c>
      <c r="B527" s="17" t="s">
        <v>1061</v>
      </c>
      <c r="C527" s="17" t="s">
        <v>3081</v>
      </c>
      <c r="D527" s="17" t="s">
        <v>3274</v>
      </c>
      <c r="E527" s="17" t="s">
        <v>247</v>
      </c>
      <c r="F527" s="17" t="s">
        <v>3275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37" t="s">
        <v>3656</v>
      </c>
      <c r="N527" s="37" t="s">
        <v>3644</v>
      </c>
      <c r="O527" s="37" t="s">
        <v>738</v>
      </c>
      <c r="P527" s="37" t="s">
        <v>3645</v>
      </c>
      <c r="Q527" s="37" t="s">
        <v>3658</v>
      </c>
      <c r="R527" s="39" t="s">
        <v>3646</v>
      </c>
      <c r="S527" s="41" t="s">
        <v>3683</v>
      </c>
      <c r="T527" s="41"/>
    </row>
    <row r="528" spans="1:20" x14ac:dyDescent="0.3">
      <c r="A528" s="17" t="s">
        <v>3276</v>
      </c>
      <c r="B528" s="17" t="s">
        <v>3277</v>
      </c>
      <c r="C528" s="17" t="s">
        <v>3278</v>
      </c>
      <c r="D528" s="17" t="s">
        <v>1807</v>
      </c>
      <c r="E528" s="17" t="s">
        <v>419</v>
      </c>
      <c r="F528" s="17" t="s">
        <v>3279</v>
      </c>
      <c r="G528" s="18">
        <v>1</v>
      </c>
      <c r="H528" s="18">
        <v>10</v>
      </c>
      <c r="I528" s="19">
        <v>0</v>
      </c>
      <c r="J528" s="20">
        <v>1</v>
      </c>
      <c r="K528" s="21">
        <v>0</v>
      </c>
      <c r="L528" s="22">
        <v>0</v>
      </c>
      <c r="M528" s="37" t="s">
        <v>3657</v>
      </c>
      <c r="N528" s="37" t="s">
        <v>3644</v>
      </c>
      <c r="O528" s="37" t="s">
        <v>3650</v>
      </c>
      <c r="P528" s="37" t="s">
        <v>3645</v>
      </c>
      <c r="Q528" s="37" t="s">
        <v>3645</v>
      </c>
      <c r="R528" s="39" t="s">
        <v>3652</v>
      </c>
      <c r="S528" s="41" t="s">
        <v>3682</v>
      </c>
      <c r="T528" s="41"/>
    </row>
    <row r="529" spans="1:20" x14ac:dyDescent="0.3">
      <c r="A529" s="17" t="s">
        <v>1610</v>
      </c>
      <c r="B529" s="17" t="s">
        <v>3280</v>
      </c>
      <c r="C529" s="17" t="s">
        <v>3281</v>
      </c>
      <c r="D529" s="17" t="s">
        <v>1928</v>
      </c>
      <c r="E529" s="17" t="s">
        <v>742</v>
      </c>
      <c r="F529" s="17" t="s">
        <v>3282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37" t="s">
        <v>3647</v>
      </c>
      <c r="N529" s="37" t="s">
        <v>3644</v>
      </c>
      <c r="O529" s="37" t="s">
        <v>738</v>
      </c>
      <c r="P529" s="37" t="s">
        <v>3645</v>
      </c>
      <c r="Q529" s="37" t="s">
        <v>3645</v>
      </c>
      <c r="R529" s="39" t="s">
        <v>3646</v>
      </c>
      <c r="S529" s="41" t="s">
        <v>3680</v>
      </c>
      <c r="T529" s="41"/>
    </row>
    <row r="530" spans="1:20" x14ac:dyDescent="0.3">
      <c r="A530" s="17" t="s">
        <v>438</v>
      </c>
      <c r="B530" s="17" t="s">
        <v>3283</v>
      </c>
      <c r="C530" s="17" t="s">
        <v>1782</v>
      </c>
      <c r="D530" s="17" t="s">
        <v>1783</v>
      </c>
      <c r="E530" s="17" t="s">
        <v>441</v>
      </c>
      <c r="F530" s="17" t="s">
        <v>3284</v>
      </c>
      <c r="G530" s="18">
        <v>1</v>
      </c>
      <c r="H530" s="18">
        <v>4</v>
      </c>
      <c r="I530" s="19">
        <v>0</v>
      </c>
      <c r="J530" s="20">
        <v>0</v>
      </c>
      <c r="K530" s="21">
        <v>1</v>
      </c>
      <c r="L530" s="22">
        <v>0</v>
      </c>
      <c r="M530" s="37" t="s">
        <v>3660</v>
      </c>
      <c r="N530" s="37" t="s">
        <v>3644</v>
      </c>
      <c r="O530" s="37" t="s">
        <v>3661</v>
      </c>
      <c r="P530" s="37" t="s">
        <v>3645</v>
      </c>
      <c r="Q530" s="37" t="s">
        <v>3645</v>
      </c>
      <c r="R530" s="39" t="s">
        <v>3646</v>
      </c>
      <c r="S530" s="41" t="s">
        <v>3683</v>
      </c>
      <c r="T530" s="41"/>
    </row>
    <row r="531" spans="1:20" x14ac:dyDescent="0.3">
      <c r="A531" s="17" t="s">
        <v>1333</v>
      </c>
      <c r="B531" s="17" t="s">
        <v>3285</v>
      </c>
      <c r="C531" s="17" t="s">
        <v>1782</v>
      </c>
      <c r="D531" s="17" t="s">
        <v>1848</v>
      </c>
      <c r="E531" s="17" t="s">
        <v>742</v>
      </c>
      <c r="F531" s="17" t="s">
        <v>3286</v>
      </c>
      <c r="G531" s="18">
        <v>1</v>
      </c>
      <c r="H531" s="18">
        <v>1</v>
      </c>
      <c r="I531" s="19">
        <v>0</v>
      </c>
      <c r="J531" s="20">
        <v>0</v>
      </c>
      <c r="K531" s="21">
        <v>0</v>
      </c>
      <c r="L531" s="22">
        <v>1</v>
      </c>
      <c r="M531" s="37" t="s">
        <v>3643</v>
      </c>
      <c r="N531" s="37" t="s">
        <v>3644</v>
      </c>
      <c r="O531" s="37" t="s">
        <v>738</v>
      </c>
      <c r="P531" s="37" t="s">
        <v>3645</v>
      </c>
      <c r="Q531" s="37" t="s">
        <v>3645</v>
      </c>
      <c r="R531" s="39" t="s">
        <v>3646</v>
      </c>
      <c r="S531" s="41" t="s">
        <v>3680</v>
      </c>
      <c r="T531" s="41"/>
    </row>
    <row r="532" spans="1:20" x14ac:dyDescent="0.3">
      <c r="A532" s="17" t="s">
        <v>1713</v>
      </c>
      <c r="B532" s="17" t="s">
        <v>3287</v>
      </c>
      <c r="C532" s="17" t="s">
        <v>1782</v>
      </c>
      <c r="D532" s="17" t="s">
        <v>1783</v>
      </c>
      <c r="E532" s="17" t="s">
        <v>742</v>
      </c>
      <c r="F532" s="17" t="s">
        <v>3288</v>
      </c>
      <c r="G532" s="18">
        <v>1</v>
      </c>
      <c r="H532" s="18">
        <v>2</v>
      </c>
      <c r="I532" s="19">
        <v>0</v>
      </c>
      <c r="J532" s="20">
        <v>0</v>
      </c>
      <c r="K532" s="21">
        <v>0</v>
      </c>
      <c r="L532" s="22">
        <v>1</v>
      </c>
      <c r="M532" s="37" t="s">
        <v>3643</v>
      </c>
      <c r="N532" s="37" t="s">
        <v>3644</v>
      </c>
      <c r="O532" s="37" t="s">
        <v>738</v>
      </c>
      <c r="P532" s="37" t="s">
        <v>3645</v>
      </c>
      <c r="Q532" s="37" t="s">
        <v>3645</v>
      </c>
      <c r="R532" s="39" t="s">
        <v>3646</v>
      </c>
      <c r="S532" s="41" t="s">
        <v>3680</v>
      </c>
      <c r="T532" s="41"/>
    </row>
    <row r="533" spans="1:20" x14ac:dyDescent="0.3">
      <c r="A533" s="17" t="s">
        <v>401</v>
      </c>
      <c r="B533" s="17" t="s">
        <v>3289</v>
      </c>
      <c r="C533" s="17" t="s">
        <v>3290</v>
      </c>
      <c r="D533" s="17" t="s">
        <v>1783</v>
      </c>
      <c r="E533" s="17" t="s">
        <v>403</v>
      </c>
      <c r="F533" s="17" t="s">
        <v>3291</v>
      </c>
      <c r="G533" s="18">
        <v>1</v>
      </c>
      <c r="H533" s="18">
        <v>2</v>
      </c>
      <c r="I533" s="19">
        <v>0</v>
      </c>
      <c r="J533" s="20">
        <v>0</v>
      </c>
      <c r="K533" s="21">
        <v>1</v>
      </c>
      <c r="L533" s="22">
        <v>0</v>
      </c>
      <c r="M533" s="37" t="s">
        <v>3660</v>
      </c>
      <c r="N533" s="37" t="s">
        <v>3644</v>
      </c>
      <c r="O533" s="37" t="s">
        <v>3661</v>
      </c>
      <c r="P533" s="37" t="s">
        <v>3645</v>
      </c>
      <c r="Q533" s="37" t="s">
        <v>3645</v>
      </c>
      <c r="R533" s="39" t="s">
        <v>3646</v>
      </c>
      <c r="S533" s="41" t="s">
        <v>3683</v>
      </c>
      <c r="T533" s="41"/>
    </row>
    <row r="534" spans="1:20" x14ac:dyDescent="0.3">
      <c r="A534" s="17" t="s">
        <v>697</v>
      </c>
      <c r="B534" s="17" t="s">
        <v>3292</v>
      </c>
      <c r="C534" s="17" t="s">
        <v>3293</v>
      </c>
      <c r="D534" s="17" t="s">
        <v>1783</v>
      </c>
      <c r="E534" s="17" t="s">
        <v>322</v>
      </c>
      <c r="F534" s="17" t="s">
        <v>3294</v>
      </c>
      <c r="G534" s="18">
        <v>1</v>
      </c>
      <c r="H534" s="18">
        <v>1</v>
      </c>
      <c r="I534" s="19">
        <v>0</v>
      </c>
      <c r="J534" s="20">
        <v>0</v>
      </c>
      <c r="K534" s="21">
        <v>1</v>
      </c>
      <c r="L534" s="22">
        <v>0</v>
      </c>
      <c r="M534" s="37" t="s">
        <v>3660</v>
      </c>
      <c r="N534" s="37" t="s">
        <v>3644</v>
      </c>
      <c r="O534" s="37" t="s">
        <v>3661</v>
      </c>
      <c r="P534" s="37" t="s">
        <v>3645</v>
      </c>
      <c r="Q534" s="37" t="s">
        <v>3645</v>
      </c>
      <c r="R534" s="39" t="s">
        <v>3646</v>
      </c>
      <c r="S534" s="41" t="s">
        <v>3683</v>
      </c>
      <c r="T534" s="41"/>
    </row>
    <row r="535" spans="1:20" x14ac:dyDescent="0.3">
      <c r="A535" s="17" t="s">
        <v>1229</v>
      </c>
      <c r="B535" s="17" t="s">
        <v>1230</v>
      </c>
      <c r="C535" s="17" t="s">
        <v>3295</v>
      </c>
      <c r="D535" s="17" t="s">
        <v>1791</v>
      </c>
      <c r="E535" s="17" t="s">
        <v>455</v>
      </c>
      <c r="F535" s="17" t="s">
        <v>3296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37" t="s">
        <v>3656</v>
      </c>
      <c r="N535" s="37" t="s">
        <v>3644</v>
      </c>
      <c r="O535" s="37" t="s">
        <v>738</v>
      </c>
      <c r="P535" s="37" t="s">
        <v>3645</v>
      </c>
      <c r="Q535" s="37" t="s">
        <v>3645</v>
      </c>
      <c r="R535" s="39" t="s">
        <v>3646</v>
      </c>
      <c r="S535" s="41" t="s">
        <v>3683</v>
      </c>
      <c r="T535" s="41"/>
    </row>
    <row r="536" spans="1:20" x14ac:dyDescent="0.3">
      <c r="A536" s="17" t="s">
        <v>3297</v>
      </c>
      <c r="B536" s="17" t="s">
        <v>3298</v>
      </c>
      <c r="C536" s="17" t="s">
        <v>3299</v>
      </c>
      <c r="D536" s="17" t="s">
        <v>1783</v>
      </c>
      <c r="E536" s="17" t="s">
        <v>1677</v>
      </c>
      <c r="F536" s="17" t="s">
        <v>3300</v>
      </c>
      <c r="G536" s="18">
        <v>1</v>
      </c>
      <c r="H536" s="18">
        <v>3</v>
      </c>
      <c r="I536" s="19">
        <v>1</v>
      </c>
      <c r="J536" s="20">
        <v>0</v>
      </c>
      <c r="K536" s="21">
        <v>0</v>
      </c>
      <c r="L536" s="22">
        <v>0</v>
      </c>
      <c r="M536" s="37" t="s">
        <v>3657</v>
      </c>
      <c r="N536" s="37" t="s">
        <v>3644</v>
      </c>
      <c r="O536" s="37" t="s">
        <v>3650</v>
      </c>
      <c r="P536" s="37" t="s">
        <v>3645</v>
      </c>
      <c r="Q536" s="37" t="s">
        <v>3645</v>
      </c>
      <c r="R536" s="39" t="s">
        <v>3652</v>
      </c>
      <c r="S536" s="41" t="s">
        <v>3682</v>
      </c>
      <c r="T536" s="41"/>
    </row>
    <row r="537" spans="1:20" x14ac:dyDescent="0.3">
      <c r="A537" s="17" t="s">
        <v>880</v>
      </c>
      <c r="B537" s="17" t="s">
        <v>3301</v>
      </c>
      <c r="C537" s="17" t="s">
        <v>3302</v>
      </c>
      <c r="D537" s="17" t="s">
        <v>2357</v>
      </c>
      <c r="E537" s="17" t="s">
        <v>742</v>
      </c>
      <c r="F537" s="17" t="s">
        <v>3303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37" t="s">
        <v>3647</v>
      </c>
      <c r="N537" s="37" t="s">
        <v>3644</v>
      </c>
      <c r="O537" s="37" t="s">
        <v>738</v>
      </c>
      <c r="P537" s="37" t="s">
        <v>3645</v>
      </c>
      <c r="Q537" s="37" t="s">
        <v>3645</v>
      </c>
      <c r="R537" s="39" t="s">
        <v>3646</v>
      </c>
      <c r="S537" s="41" t="s">
        <v>3680</v>
      </c>
      <c r="T537" s="41"/>
    </row>
    <row r="538" spans="1:20" x14ac:dyDescent="0.3">
      <c r="A538" s="17" t="s">
        <v>3304</v>
      </c>
      <c r="B538" s="17" t="s">
        <v>3305</v>
      </c>
      <c r="C538" s="17" t="s">
        <v>1782</v>
      </c>
      <c r="D538" s="17" t="s">
        <v>3306</v>
      </c>
      <c r="E538" s="17" t="s">
        <v>3307</v>
      </c>
      <c r="F538" s="17" t="s">
        <v>3308</v>
      </c>
      <c r="G538" s="18">
        <v>1</v>
      </c>
      <c r="H538" s="18">
        <v>2</v>
      </c>
      <c r="I538" s="19">
        <v>0</v>
      </c>
      <c r="J538" s="20">
        <v>1</v>
      </c>
      <c r="K538" s="21">
        <v>0</v>
      </c>
      <c r="L538" s="22">
        <v>0</v>
      </c>
      <c r="M538" s="37" t="s">
        <v>3657</v>
      </c>
      <c r="N538" s="37" t="s">
        <v>3644</v>
      </c>
      <c r="O538" s="37" t="s">
        <v>3650</v>
      </c>
      <c r="P538" s="37" t="s">
        <v>3645</v>
      </c>
      <c r="Q538" s="37" t="s">
        <v>3665</v>
      </c>
      <c r="R538" s="39" t="s">
        <v>3652</v>
      </c>
      <c r="S538" s="41" t="s">
        <v>3682</v>
      </c>
      <c r="T538" s="41"/>
    </row>
    <row r="539" spans="1:20" x14ac:dyDescent="0.3">
      <c r="A539" s="17" t="s">
        <v>1524</v>
      </c>
      <c r="B539" s="17" t="s">
        <v>3309</v>
      </c>
      <c r="C539" s="17" t="s">
        <v>3310</v>
      </c>
      <c r="D539" s="17" t="s">
        <v>3311</v>
      </c>
      <c r="E539" s="17" t="s">
        <v>742</v>
      </c>
      <c r="F539" s="17" t="s">
        <v>3312</v>
      </c>
      <c r="G539" s="18">
        <v>1</v>
      </c>
      <c r="H539" s="18">
        <v>1</v>
      </c>
      <c r="I539" s="19">
        <v>0</v>
      </c>
      <c r="J539" s="20">
        <v>0</v>
      </c>
      <c r="K539" s="21">
        <v>0</v>
      </c>
      <c r="L539" s="22">
        <v>1</v>
      </c>
      <c r="M539" s="37" t="s">
        <v>3647</v>
      </c>
      <c r="N539" s="37" t="s">
        <v>3644</v>
      </c>
      <c r="O539" s="37" t="s">
        <v>738</v>
      </c>
      <c r="P539" s="37" t="s">
        <v>3645</v>
      </c>
      <c r="Q539" s="37" t="s">
        <v>3645</v>
      </c>
      <c r="R539" s="39" t="s">
        <v>3646</v>
      </c>
      <c r="S539" s="41" t="s">
        <v>3680</v>
      </c>
      <c r="T539" s="41"/>
    </row>
    <row r="540" spans="1:20" x14ac:dyDescent="0.3">
      <c r="A540" s="17" t="s">
        <v>3313</v>
      </c>
      <c r="B540" s="17" t="s">
        <v>3314</v>
      </c>
      <c r="C540" s="17" t="s">
        <v>3315</v>
      </c>
      <c r="D540" s="17" t="s">
        <v>1783</v>
      </c>
      <c r="E540" s="17" t="s">
        <v>3316</v>
      </c>
      <c r="F540" s="17" t="s">
        <v>3317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37" t="s">
        <v>3657</v>
      </c>
      <c r="N540" s="37" t="s">
        <v>3644</v>
      </c>
      <c r="O540" s="37" t="s">
        <v>3650</v>
      </c>
      <c r="P540" s="37" t="s">
        <v>3662</v>
      </c>
      <c r="Q540" s="37" t="s">
        <v>3651</v>
      </c>
      <c r="R540" s="39" t="s">
        <v>3652</v>
      </c>
      <c r="S540" s="41" t="s">
        <v>3682</v>
      </c>
      <c r="T540" s="41"/>
    </row>
    <row r="541" spans="1:20" x14ac:dyDescent="0.3">
      <c r="A541" s="17" t="s">
        <v>3318</v>
      </c>
      <c r="B541" s="17" t="s">
        <v>3319</v>
      </c>
      <c r="C541" s="17" t="s">
        <v>1782</v>
      </c>
      <c r="D541" s="17" t="s">
        <v>2161</v>
      </c>
      <c r="E541" s="17" t="s">
        <v>3320</v>
      </c>
      <c r="F541" s="17" t="s">
        <v>3321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37" t="s">
        <v>3657</v>
      </c>
      <c r="N541" s="37" t="s">
        <v>3644</v>
      </c>
      <c r="O541" s="37" t="s">
        <v>3650</v>
      </c>
      <c r="P541" s="37" t="s">
        <v>3645</v>
      </c>
      <c r="Q541" s="37" t="s">
        <v>3667</v>
      </c>
      <c r="R541" s="39" t="s">
        <v>3646</v>
      </c>
      <c r="S541" s="41" t="s">
        <v>3685</v>
      </c>
      <c r="T541" s="41"/>
    </row>
    <row r="542" spans="1:20" x14ac:dyDescent="0.3">
      <c r="A542" s="17" t="s">
        <v>996</v>
      </c>
      <c r="B542" s="17" t="s">
        <v>997</v>
      </c>
      <c r="C542" s="17" t="s">
        <v>1782</v>
      </c>
      <c r="D542" s="17" t="s">
        <v>1783</v>
      </c>
      <c r="E542" s="17" t="s">
        <v>742</v>
      </c>
      <c r="F542" s="17" t="s">
        <v>3322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37" t="s">
        <v>3647</v>
      </c>
      <c r="N542" s="37" t="s">
        <v>3644</v>
      </c>
      <c r="O542" s="37" t="s">
        <v>738</v>
      </c>
      <c r="P542" s="37" t="s">
        <v>3645</v>
      </c>
      <c r="Q542" s="37" t="s">
        <v>3645</v>
      </c>
      <c r="R542" s="39" t="s">
        <v>3646</v>
      </c>
      <c r="S542" s="41" t="s">
        <v>3680</v>
      </c>
      <c r="T542" s="41"/>
    </row>
    <row r="543" spans="1:20" x14ac:dyDescent="0.3">
      <c r="A543" s="17" t="s">
        <v>3323</v>
      </c>
      <c r="B543" s="17" t="s">
        <v>3324</v>
      </c>
      <c r="C543" s="17" t="s">
        <v>1782</v>
      </c>
      <c r="D543" s="17" t="s">
        <v>1807</v>
      </c>
      <c r="E543" s="17" t="s">
        <v>2648</v>
      </c>
      <c r="F543" s="17" t="s">
        <v>3325</v>
      </c>
      <c r="G543" s="18">
        <v>1</v>
      </c>
      <c r="H543" s="18">
        <v>1</v>
      </c>
      <c r="I543" s="19">
        <v>1</v>
      </c>
      <c r="J543" s="20">
        <v>0</v>
      </c>
      <c r="K543" s="21">
        <v>0</v>
      </c>
      <c r="L543" s="22">
        <v>0</v>
      </c>
      <c r="M543" s="37" t="s">
        <v>3664</v>
      </c>
      <c r="N543" s="37" t="s">
        <v>3644</v>
      </c>
      <c r="O543" s="37" t="s">
        <v>3650</v>
      </c>
      <c r="P543" s="37" t="s">
        <v>3645</v>
      </c>
      <c r="Q543" s="37" t="s">
        <v>3645</v>
      </c>
      <c r="R543" s="39" t="s">
        <v>3652</v>
      </c>
      <c r="S543" s="41" t="s">
        <v>3682</v>
      </c>
      <c r="T543" s="41"/>
    </row>
    <row r="544" spans="1:20" x14ac:dyDescent="0.3">
      <c r="A544" s="17" t="s">
        <v>272</v>
      </c>
      <c r="B544" s="17" t="s">
        <v>3326</v>
      </c>
      <c r="C544" s="17" t="s">
        <v>3327</v>
      </c>
      <c r="D544" s="17" t="s">
        <v>1783</v>
      </c>
      <c r="E544" s="17" t="s">
        <v>275</v>
      </c>
      <c r="F544" s="17" t="s">
        <v>3328</v>
      </c>
      <c r="G544" s="18">
        <v>1</v>
      </c>
      <c r="H544" s="18">
        <v>1</v>
      </c>
      <c r="I544" s="19">
        <v>0</v>
      </c>
      <c r="J544" s="20">
        <v>0</v>
      </c>
      <c r="K544" s="21">
        <v>1</v>
      </c>
      <c r="L544" s="22">
        <v>0</v>
      </c>
      <c r="M544" s="37" t="s">
        <v>3676</v>
      </c>
      <c r="N544" s="37" t="s">
        <v>3644</v>
      </c>
      <c r="O544" s="37" t="s">
        <v>3661</v>
      </c>
      <c r="P544" s="37" t="s">
        <v>3645</v>
      </c>
      <c r="Q544" s="37" t="s">
        <v>3645</v>
      </c>
      <c r="R544" s="39" t="s">
        <v>3646</v>
      </c>
      <c r="S544" s="41" t="s">
        <v>3683</v>
      </c>
      <c r="T544" s="41"/>
    </row>
    <row r="545" spans="1:20" x14ac:dyDescent="0.3">
      <c r="A545" s="17" t="s">
        <v>1306</v>
      </c>
      <c r="B545" s="17" t="s">
        <v>3329</v>
      </c>
      <c r="C545" s="17" t="s">
        <v>1782</v>
      </c>
      <c r="D545" s="17" t="s">
        <v>1815</v>
      </c>
      <c r="E545" s="17" t="s">
        <v>742</v>
      </c>
      <c r="F545" s="17" t="s">
        <v>3330</v>
      </c>
      <c r="G545" s="18">
        <v>1</v>
      </c>
      <c r="H545" s="18">
        <v>6</v>
      </c>
      <c r="I545" s="19">
        <v>0</v>
      </c>
      <c r="J545" s="20">
        <v>0</v>
      </c>
      <c r="K545" s="21">
        <v>0</v>
      </c>
      <c r="L545" s="22">
        <v>1</v>
      </c>
      <c r="M545" s="37" t="s">
        <v>3643</v>
      </c>
      <c r="N545" s="37" t="s">
        <v>3644</v>
      </c>
      <c r="O545" s="37" t="s">
        <v>738</v>
      </c>
      <c r="P545" s="37" t="s">
        <v>3645</v>
      </c>
      <c r="Q545" s="37" t="s">
        <v>3645</v>
      </c>
      <c r="R545" s="39" t="s">
        <v>3646</v>
      </c>
      <c r="S545" s="41" t="s">
        <v>3680</v>
      </c>
      <c r="T545" s="41"/>
    </row>
    <row r="546" spans="1:20" x14ac:dyDescent="0.3">
      <c r="A546" s="17" t="s">
        <v>678</v>
      </c>
      <c r="B546" s="17" t="s">
        <v>3331</v>
      </c>
      <c r="C546" s="17" t="s">
        <v>3332</v>
      </c>
      <c r="D546" s="17" t="s">
        <v>1783</v>
      </c>
      <c r="E546" s="17" t="s">
        <v>288</v>
      </c>
      <c r="F546" s="17" t="s">
        <v>3333</v>
      </c>
      <c r="G546" s="18">
        <v>1</v>
      </c>
      <c r="H546" s="18">
        <v>3</v>
      </c>
      <c r="I546" s="19">
        <v>0</v>
      </c>
      <c r="J546" s="20">
        <v>0</v>
      </c>
      <c r="K546" s="21">
        <v>1</v>
      </c>
      <c r="L546" s="22">
        <v>0</v>
      </c>
      <c r="M546" s="37" t="s">
        <v>3660</v>
      </c>
      <c r="N546" s="37" t="s">
        <v>3644</v>
      </c>
      <c r="O546" s="37" t="s">
        <v>3661</v>
      </c>
      <c r="P546" s="37" t="s">
        <v>3645</v>
      </c>
      <c r="Q546" s="37" t="s">
        <v>3658</v>
      </c>
      <c r="R546" s="39" t="s">
        <v>3646</v>
      </c>
      <c r="S546" s="41" t="s">
        <v>3683</v>
      </c>
      <c r="T546" s="41"/>
    </row>
    <row r="547" spans="1:20" x14ac:dyDescent="0.3">
      <c r="A547" s="17" t="s">
        <v>1678</v>
      </c>
      <c r="B547" s="17" t="s">
        <v>3334</v>
      </c>
      <c r="C547" s="17" t="s">
        <v>1782</v>
      </c>
      <c r="D547" s="17" t="s">
        <v>1783</v>
      </c>
      <c r="E547" s="17" t="s">
        <v>892</v>
      </c>
      <c r="F547" s="17" t="s">
        <v>3335</v>
      </c>
      <c r="G547" s="18">
        <v>1</v>
      </c>
      <c r="H547" s="18">
        <v>3</v>
      </c>
      <c r="I547" s="19">
        <v>0</v>
      </c>
      <c r="J547" s="20">
        <v>0</v>
      </c>
      <c r="K547" s="21">
        <v>0</v>
      </c>
      <c r="L547" s="22">
        <v>1</v>
      </c>
      <c r="M547" s="37" t="s">
        <v>3656</v>
      </c>
      <c r="N547" s="37" t="s">
        <v>3644</v>
      </c>
      <c r="O547" s="37" t="s">
        <v>738</v>
      </c>
      <c r="P547" s="37" t="s">
        <v>3645</v>
      </c>
      <c r="Q547" s="37" t="s">
        <v>3667</v>
      </c>
      <c r="R547" s="39" t="s">
        <v>3646</v>
      </c>
      <c r="S547" s="41" t="s">
        <v>3683</v>
      </c>
      <c r="T547" s="41"/>
    </row>
    <row r="548" spans="1:20" x14ac:dyDescent="0.3">
      <c r="A548" s="17" t="s">
        <v>1590</v>
      </c>
      <c r="B548" s="17" t="s">
        <v>3336</v>
      </c>
      <c r="C548" s="17" t="s">
        <v>1782</v>
      </c>
      <c r="D548" s="17" t="s">
        <v>2357</v>
      </c>
      <c r="E548" s="17" t="s">
        <v>742</v>
      </c>
      <c r="F548" s="17" t="s">
        <v>3337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37" t="s">
        <v>3643</v>
      </c>
      <c r="N548" s="37" t="s">
        <v>3644</v>
      </c>
      <c r="O548" s="37" t="s">
        <v>738</v>
      </c>
      <c r="P548" s="37" t="s">
        <v>3645</v>
      </c>
      <c r="Q548" s="37" t="s">
        <v>3645</v>
      </c>
      <c r="R548" s="39" t="s">
        <v>3646</v>
      </c>
      <c r="S548" s="41" t="s">
        <v>3680</v>
      </c>
      <c r="T548" s="41"/>
    </row>
    <row r="549" spans="1:20" x14ac:dyDescent="0.3">
      <c r="A549" s="17" t="s">
        <v>930</v>
      </c>
      <c r="B549" s="17" t="s">
        <v>3338</v>
      </c>
      <c r="C549" s="17" t="s">
        <v>1904</v>
      </c>
      <c r="D549" s="17" t="s">
        <v>1815</v>
      </c>
      <c r="E549" s="17" t="s">
        <v>742</v>
      </c>
      <c r="F549" s="17" t="s">
        <v>3339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37" t="s">
        <v>3643</v>
      </c>
      <c r="N549" s="37" t="s">
        <v>3644</v>
      </c>
      <c r="O549" s="37" t="s">
        <v>738</v>
      </c>
      <c r="P549" s="37" t="s">
        <v>3645</v>
      </c>
      <c r="Q549" s="37" t="s">
        <v>3645</v>
      </c>
      <c r="R549" s="39" t="s">
        <v>3646</v>
      </c>
      <c r="S549" s="41" t="s">
        <v>3680</v>
      </c>
      <c r="T549" s="41"/>
    </row>
    <row r="550" spans="1:20" x14ac:dyDescent="0.3">
      <c r="A550" s="17" t="s">
        <v>514</v>
      </c>
      <c r="B550" s="17" t="s">
        <v>515</v>
      </c>
      <c r="C550" s="17" t="s">
        <v>3340</v>
      </c>
      <c r="D550" s="17" t="s">
        <v>1783</v>
      </c>
      <c r="E550" s="17" t="s">
        <v>247</v>
      </c>
      <c r="F550" s="17" t="s">
        <v>3341</v>
      </c>
      <c r="G550" s="18">
        <v>1</v>
      </c>
      <c r="H550" s="18">
        <v>2</v>
      </c>
      <c r="I550" s="19">
        <v>0</v>
      </c>
      <c r="J550" s="20">
        <v>0</v>
      </c>
      <c r="K550" s="21">
        <v>1</v>
      </c>
      <c r="L550" s="22">
        <v>0</v>
      </c>
      <c r="M550" s="37" t="s">
        <v>3660</v>
      </c>
      <c r="N550" s="37" t="s">
        <v>3644</v>
      </c>
      <c r="O550" s="37" t="s">
        <v>3661</v>
      </c>
      <c r="P550" s="37" t="s">
        <v>3645</v>
      </c>
      <c r="Q550" s="37" t="s">
        <v>3645</v>
      </c>
      <c r="R550" s="39" t="s">
        <v>3646</v>
      </c>
      <c r="S550" s="41" t="s">
        <v>3683</v>
      </c>
      <c r="T550" s="41"/>
    </row>
    <row r="551" spans="1:20" x14ac:dyDescent="0.3">
      <c r="A551" s="17" t="s">
        <v>1733</v>
      </c>
      <c r="B551" s="17" t="s">
        <v>3342</v>
      </c>
      <c r="C551" s="17" t="s">
        <v>3343</v>
      </c>
      <c r="D551" s="17" t="s">
        <v>3266</v>
      </c>
      <c r="E551" s="17" t="s">
        <v>336</v>
      </c>
      <c r="F551" s="17" t="s">
        <v>3344</v>
      </c>
      <c r="G551" s="18">
        <v>1</v>
      </c>
      <c r="H551" s="18">
        <v>1</v>
      </c>
      <c r="I551" s="19">
        <v>0</v>
      </c>
      <c r="J551" s="20">
        <v>0</v>
      </c>
      <c r="K551" s="21">
        <v>0</v>
      </c>
      <c r="L551" s="22">
        <v>1</v>
      </c>
      <c r="M551" s="37" t="s">
        <v>3656</v>
      </c>
      <c r="N551" s="37" t="s">
        <v>3644</v>
      </c>
      <c r="O551" s="37" t="s">
        <v>738</v>
      </c>
      <c r="P551" s="37" t="s">
        <v>3645</v>
      </c>
      <c r="Q551" s="37" t="s">
        <v>3645</v>
      </c>
      <c r="R551" s="39" t="s">
        <v>3646</v>
      </c>
      <c r="S551" s="41" t="s">
        <v>3683</v>
      </c>
      <c r="T551" s="41"/>
    </row>
    <row r="552" spans="1:20" x14ac:dyDescent="0.3">
      <c r="A552" s="17" t="s">
        <v>456</v>
      </c>
      <c r="B552" s="17" t="s">
        <v>3345</v>
      </c>
      <c r="C552" s="17" t="s">
        <v>1782</v>
      </c>
      <c r="D552" s="17" t="s">
        <v>1783</v>
      </c>
      <c r="E552" s="17" t="s">
        <v>306</v>
      </c>
      <c r="F552" s="17" t="s">
        <v>3346</v>
      </c>
      <c r="G552" s="18">
        <v>1</v>
      </c>
      <c r="H552" s="18">
        <v>8</v>
      </c>
      <c r="I552" s="19">
        <v>0</v>
      </c>
      <c r="J552" s="20">
        <v>0</v>
      </c>
      <c r="K552" s="21">
        <v>1</v>
      </c>
      <c r="L552" s="22">
        <v>0</v>
      </c>
      <c r="M552" s="37" t="s">
        <v>3660</v>
      </c>
      <c r="N552" s="37" t="s">
        <v>3644</v>
      </c>
      <c r="O552" s="37" t="s">
        <v>3661</v>
      </c>
      <c r="P552" s="37" t="s">
        <v>3645</v>
      </c>
      <c r="Q552" s="37" t="s">
        <v>3645</v>
      </c>
      <c r="R552" s="39" t="s">
        <v>3646</v>
      </c>
      <c r="S552" s="41" t="s">
        <v>3683</v>
      </c>
      <c r="T552" s="41"/>
    </row>
    <row r="553" spans="1:20" x14ac:dyDescent="0.3">
      <c r="A553" s="17" t="s">
        <v>3347</v>
      </c>
      <c r="B553" s="17" t="s">
        <v>3348</v>
      </c>
      <c r="C553" s="17" t="s">
        <v>3349</v>
      </c>
      <c r="D553" s="17" t="s">
        <v>1807</v>
      </c>
      <c r="E553" s="17" t="s">
        <v>2279</v>
      </c>
      <c r="F553" s="17" t="s">
        <v>3347</v>
      </c>
      <c r="G553" s="18">
        <v>1</v>
      </c>
      <c r="H553" s="18">
        <v>10</v>
      </c>
      <c r="I553" s="19">
        <v>1</v>
      </c>
      <c r="J553" s="20">
        <v>0</v>
      </c>
      <c r="K553" s="21">
        <v>0</v>
      </c>
      <c r="L553" s="22">
        <v>0</v>
      </c>
      <c r="M553" s="37" t="s">
        <v>3657</v>
      </c>
      <c r="N553" s="37" t="s">
        <v>3644</v>
      </c>
      <c r="O553" s="37" t="s">
        <v>3650</v>
      </c>
      <c r="P553" s="37" t="s">
        <v>3645</v>
      </c>
      <c r="Q553" s="37" t="s">
        <v>3658</v>
      </c>
      <c r="R553" s="39" t="s">
        <v>3652</v>
      </c>
      <c r="S553" s="41" t="s">
        <v>3682</v>
      </c>
      <c r="T553" s="41"/>
    </row>
    <row r="554" spans="1:20" x14ac:dyDescent="0.3">
      <c r="A554" s="17" t="s">
        <v>317</v>
      </c>
      <c r="B554" s="17" t="s">
        <v>318</v>
      </c>
      <c r="C554" s="17" t="s">
        <v>3350</v>
      </c>
      <c r="D554" s="17" t="s">
        <v>1783</v>
      </c>
      <c r="E554" s="17" t="s">
        <v>269</v>
      </c>
      <c r="F554" s="17" t="s">
        <v>3351</v>
      </c>
      <c r="G554" s="18">
        <v>1</v>
      </c>
      <c r="H554" s="18">
        <v>1</v>
      </c>
      <c r="I554" s="19">
        <v>0</v>
      </c>
      <c r="J554" s="20">
        <v>0</v>
      </c>
      <c r="K554" s="21">
        <v>1</v>
      </c>
      <c r="L554" s="22">
        <v>0</v>
      </c>
      <c r="M554" s="37" t="s">
        <v>3660</v>
      </c>
      <c r="N554" s="37" t="s">
        <v>3644</v>
      </c>
      <c r="O554" s="37" t="s">
        <v>3661</v>
      </c>
      <c r="P554" s="37" t="s">
        <v>3645</v>
      </c>
      <c r="Q554" s="37" t="s">
        <v>3645</v>
      </c>
      <c r="R554" s="39" t="s">
        <v>3646</v>
      </c>
      <c r="S554" s="41" t="s">
        <v>3683</v>
      </c>
      <c r="T554" s="41"/>
    </row>
    <row r="555" spans="1:20" x14ac:dyDescent="0.3">
      <c r="A555" s="17" t="s">
        <v>3352</v>
      </c>
      <c r="B555" s="17" t="s">
        <v>3353</v>
      </c>
      <c r="C555" s="17" t="s">
        <v>3354</v>
      </c>
      <c r="D555" s="17" t="s">
        <v>1783</v>
      </c>
      <c r="E555" s="17" t="s">
        <v>3355</v>
      </c>
      <c r="F555" s="17" t="s">
        <v>3356</v>
      </c>
      <c r="G555" s="18">
        <v>1</v>
      </c>
      <c r="H555" s="18">
        <v>1</v>
      </c>
      <c r="I555" s="19">
        <v>1</v>
      </c>
      <c r="J555" s="20">
        <v>0</v>
      </c>
      <c r="K555" s="21">
        <v>0</v>
      </c>
      <c r="L555" s="22">
        <v>0</v>
      </c>
      <c r="M555" s="37" t="s">
        <v>3670</v>
      </c>
      <c r="N555" s="37" t="s">
        <v>3644</v>
      </c>
      <c r="O555" s="37" t="s">
        <v>3650</v>
      </c>
      <c r="P555" s="37" t="s">
        <v>3645</v>
      </c>
      <c r="Q555" s="37" t="s">
        <v>3645</v>
      </c>
      <c r="R555" s="39" t="s">
        <v>3652</v>
      </c>
      <c r="S555" s="41" t="s">
        <v>3682</v>
      </c>
      <c r="T555" s="41"/>
    </row>
    <row r="556" spans="1:20" x14ac:dyDescent="0.3">
      <c r="A556" s="17" t="s">
        <v>1527</v>
      </c>
      <c r="B556" s="17" t="s">
        <v>3357</v>
      </c>
      <c r="C556" s="17" t="s">
        <v>2069</v>
      </c>
      <c r="D556" s="17" t="s">
        <v>2070</v>
      </c>
      <c r="E556" s="17" t="s">
        <v>1225</v>
      </c>
      <c r="F556" s="17" t="s">
        <v>3358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37" t="s">
        <v>3668</v>
      </c>
      <c r="N556" s="37" t="s">
        <v>3644</v>
      </c>
      <c r="O556" s="37" t="s">
        <v>738</v>
      </c>
      <c r="P556" s="37" t="s">
        <v>3645</v>
      </c>
      <c r="Q556" s="37" t="s">
        <v>3645</v>
      </c>
      <c r="R556" s="39" t="s">
        <v>3646</v>
      </c>
      <c r="S556" s="41" t="s">
        <v>3683</v>
      </c>
      <c r="T556" s="41"/>
    </row>
    <row r="557" spans="1:20" x14ac:dyDescent="0.3">
      <c r="A557" s="17" t="s">
        <v>1374</v>
      </c>
      <c r="B557" s="17" t="s">
        <v>3359</v>
      </c>
      <c r="C557" s="17" t="s">
        <v>3360</v>
      </c>
      <c r="D557" s="17" t="s">
        <v>1783</v>
      </c>
      <c r="E557" s="17" t="s">
        <v>247</v>
      </c>
      <c r="F557" s="17" t="s">
        <v>3361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37" t="s">
        <v>3656</v>
      </c>
      <c r="N557" s="37" t="s">
        <v>3644</v>
      </c>
      <c r="O557" s="37" t="s">
        <v>738</v>
      </c>
      <c r="P557" s="37" t="s">
        <v>3645</v>
      </c>
      <c r="Q557" s="37" t="s">
        <v>3645</v>
      </c>
      <c r="R557" s="39" t="s">
        <v>3646</v>
      </c>
      <c r="S557" s="41" t="s">
        <v>3683</v>
      </c>
      <c r="T557" s="41"/>
    </row>
    <row r="558" spans="1:20" x14ac:dyDescent="0.3">
      <c r="A558" s="17" t="s">
        <v>3362</v>
      </c>
      <c r="B558" s="17" t="s">
        <v>3363</v>
      </c>
      <c r="C558" s="17" t="s">
        <v>1782</v>
      </c>
      <c r="D558" s="17" t="s">
        <v>1888</v>
      </c>
      <c r="E558" s="17" t="s">
        <v>3364</v>
      </c>
      <c r="F558" s="17" t="s">
        <v>3365</v>
      </c>
      <c r="G558" s="18">
        <v>1</v>
      </c>
      <c r="H558" s="18">
        <v>3</v>
      </c>
      <c r="I558" s="19">
        <v>0</v>
      </c>
      <c r="J558" s="20">
        <v>1</v>
      </c>
      <c r="K558" s="21">
        <v>0</v>
      </c>
      <c r="L558" s="22">
        <v>0</v>
      </c>
      <c r="M558" s="37" t="s">
        <v>3657</v>
      </c>
      <c r="N558" s="37" t="s">
        <v>3644</v>
      </c>
      <c r="O558" s="37" t="s">
        <v>3650</v>
      </c>
      <c r="P558" s="37" t="s">
        <v>3645</v>
      </c>
      <c r="Q558" s="37" t="s">
        <v>3667</v>
      </c>
      <c r="R558" s="39" t="s">
        <v>3652</v>
      </c>
      <c r="S558" s="41" t="s">
        <v>3682</v>
      </c>
      <c r="T558" s="41"/>
    </row>
    <row r="559" spans="1:20" x14ac:dyDescent="0.3">
      <c r="A559" s="17" t="s">
        <v>1717</v>
      </c>
      <c r="B559" s="17" t="s">
        <v>3366</v>
      </c>
      <c r="C559" s="17" t="s">
        <v>1782</v>
      </c>
      <c r="D559" s="17" t="s">
        <v>2023</v>
      </c>
      <c r="E559" s="17" t="s">
        <v>742</v>
      </c>
      <c r="F559" s="17" t="s">
        <v>3367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37" t="s">
        <v>3643</v>
      </c>
      <c r="N559" s="37" t="s">
        <v>3644</v>
      </c>
      <c r="O559" s="37" t="s">
        <v>738</v>
      </c>
      <c r="P559" s="37" t="s">
        <v>3645</v>
      </c>
      <c r="Q559" s="37" t="s">
        <v>3645</v>
      </c>
      <c r="R559" s="39" t="s">
        <v>3646</v>
      </c>
      <c r="S559" s="41" t="s">
        <v>3680</v>
      </c>
      <c r="T559" s="41"/>
    </row>
    <row r="560" spans="1:20" x14ac:dyDescent="0.3">
      <c r="A560" s="17" t="s">
        <v>1090</v>
      </c>
      <c r="B560" s="17" t="s">
        <v>3368</v>
      </c>
      <c r="C560" s="17" t="s">
        <v>1904</v>
      </c>
      <c r="D560" s="17" t="s">
        <v>1838</v>
      </c>
      <c r="E560" s="17" t="s">
        <v>742</v>
      </c>
      <c r="F560" s="17" t="s">
        <v>3369</v>
      </c>
      <c r="G560" s="18">
        <v>1</v>
      </c>
      <c r="H560" s="18">
        <v>1</v>
      </c>
      <c r="I560" s="19">
        <v>0</v>
      </c>
      <c r="J560" s="20">
        <v>0</v>
      </c>
      <c r="K560" s="21">
        <v>0</v>
      </c>
      <c r="L560" s="22">
        <v>1</v>
      </c>
      <c r="M560" s="37" t="s">
        <v>3643</v>
      </c>
      <c r="N560" s="37" t="s">
        <v>3644</v>
      </c>
      <c r="O560" s="37" t="s">
        <v>738</v>
      </c>
      <c r="P560" s="37" t="s">
        <v>3645</v>
      </c>
      <c r="Q560" s="37" t="s">
        <v>3645</v>
      </c>
      <c r="R560" s="39" t="s">
        <v>3646</v>
      </c>
      <c r="S560" s="41" t="s">
        <v>3680</v>
      </c>
      <c r="T560" s="41"/>
    </row>
    <row r="561" spans="1:20" x14ac:dyDescent="0.3">
      <c r="A561" s="17" t="s">
        <v>1339</v>
      </c>
      <c r="B561" s="17" t="s">
        <v>3370</v>
      </c>
      <c r="C561" s="17" t="s">
        <v>1782</v>
      </c>
      <c r="D561" s="17" t="s">
        <v>1807</v>
      </c>
      <c r="E561" s="17" t="s">
        <v>742</v>
      </c>
      <c r="F561" s="17" t="s">
        <v>3371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37" t="s">
        <v>3643</v>
      </c>
      <c r="N561" s="37" t="s">
        <v>3644</v>
      </c>
      <c r="O561" s="37" t="s">
        <v>738</v>
      </c>
      <c r="P561" s="37" t="s">
        <v>3645</v>
      </c>
      <c r="Q561" s="37" t="s">
        <v>3645</v>
      </c>
      <c r="R561" s="39" t="s">
        <v>3646</v>
      </c>
      <c r="S561" s="41" t="s">
        <v>3680</v>
      </c>
      <c r="T561" s="41"/>
    </row>
    <row r="562" spans="1:20" x14ac:dyDescent="0.3">
      <c r="A562" s="17" t="s">
        <v>1621</v>
      </c>
      <c r="B562" s="17" t="s">
        <v>3372</v>
      </c>
      <c r="C562" s="17" t="s">
        <v>3373</v>
      </c>
      <c r="D562" s="17" t="s">
        <v>3374</v>
      </c>
      <c r="E562" s="17" t="s">
        <v>742</v>
      </c>
      <c r="F562" s="17" t="s">
        <v>3375</v>
      </c>
      <c r="G562" s="18">
        <v>1</v>
      </c>
      <c r="H562" s="18">
        <v>2</v>
      </c>
      <c r="I562" s="19">
        <v>0</v>
      </c>
      <c r="J562" s="20">
        <v>0</v>
      </c>
      <c r="K562" s="21">
        <v>0</v>
      </c>
      <c r="L562" s="22">
        <v>1</v>
      </c>
      <c r="M562" s="37" t="s">
        <v>3643</v>
      </c>
      <c r="N562" s="37" t="s">
        <v>3644</v>
      </c>
      <c r="O562" s="37" t="s">
        <v>738</v>
      </c>
      <c r="P562" s="37" t="s">
        <v>3645</v>
      </c>
      <c r="Q562" s="37" t="s">
        <v>3645</v>
      </c>
      <c r="R562" s="39" t="s">
        <v>3646</v>
      </c>
      <c r="S562" s="41" t="s">
        <v>3680</v>
      </c>
      <c r="T562" s="41"/>
    </row>
    <row r="563" spans="1:20" x14ac:dyDescent="0.3">
      <c r="A563" s="17" t="s">
        <v>377</v>
      </c>
      <c r="B563" s="17" t="s">
        <v>3376</v>
      </c>
      <c r="C563" s="17" t="s">
        <v>3167</v>
      </c>
      <c r="D563" s="17" t="s">
        <v>1783</v>
      </c>
      <c r="E563" s="17" t="s">
        <v>364</v>
      </c>
      <c r="F563" s="17" t="s">
        <v>3377</v>
      </c>
      <c r="G563" s="18">
        <v>1</v>
      </c>
      <c r="H563" s="18">
        <v>2</v>
      </c>
      <c r="I563" s="19">
        <v>0</v>
      </c>
      <c r="J563" s="20">
        <v>0</v>
      </c>
      <c r="K563" s="21">
        <v>1</v>
      </c>
      <c r="L563" s="22">
        <v>0</v>
      </c>
      <c r="M563" s="37" t="s">
        <v>3660</v>
      </c>
      <c r="N563" s="37" t="s">
        <v>3666</v>
      </c>
      <c r="O563" s="37" t="s">
        <v>3666</v>
      </c>
      <c r="P563" s="37" t="s">
        <v>3645</v>
      </c>
      <c r="Q563" s="37" t="s">
        <v>3645</v>
      </c>
      <c r="R563" s="39" t="s">
        <v>3646</v>
      </c>
      <c r="S563" s="41" t="s">
        <v>3684</v>
      </c>
      <c r="T563" s="41"/>
    </row>
    <row r="564" spans="1:20" x14ac:dyDescent="0.3">
      <c r="A564" s="17" t="s">
        <v>1156</v>
      </c>
      <c r="B564" s="17" t="s">
        <v>3378</v>
      </c>
      <c r="C564" s="17" t="s">
        <v>3379</v>
      </c>
      <c r="D564" s="17" t="s">
        <v>1783</v>
      </c>
      <c r="E564" s="17" t="s">
        <v>1158</v>
      </c>
      <c r="F564" s="17" t="s">
        <v>3380</v>
      </c>
      <c r="G564" s="18">
        <v>1</v>
      </c>
      <c r="H564" s="18">
        <v>3</v>
      </c>
      <c r="I564" s="19">
        <v>0</v>
      </c>
      <c r="J564" s="20">
        <v>0</v>
      </c>
      <c r="K564" s="21">
        <v>0</v>
      </c>
      <c r="L564" s="22">
        <v>1</v>
      </c>
      <c r="M564" s="37" t="s">
        <v>3656</v>
      </c>
      <c r="N564" s="37" t="s">
        <v>3644</v>
      </c>
      <c r="O564" s="37" t="s">
        <v>738</v>
      </c>
      <c r="P564" s="37" t="s">
        <v>3645</v>
      </c>
      <c r="Q564" s="37" t="s">
        <v>3645</v>
      </c>
      <c r="R564" s="39" t="s">
        <v>3646</v>
      </c>
      <c r="S564" s="41" t="s">
        <v>3683</v>
      </c>
      <c r="T564" s="41"/>
    </row>
    <row r="565" spans="1:20" x14ac:dyDescent="0.3">
      <c r="A565" s="17" t="s">
        <v>975</v>
      </c>
      <c r="B565" s="17" t="s">
        <v>3381</v>
      </c>
      <c r="C565" s="17" t="s">
        <v>3382</v>
      </c>
      <c r="D565" s="17" t="s">
        <v>3383</v>
      </c>
      <c r="E565" s="17" t="s">
        <v>742</v>
      </c>
      <c r="F565" s="17" t="s">
        <v>3384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37" t="s">
        <v>3643</v>
      </c>
      <c r="N565" s="37" t="s">
        <v>3644</v>
      </c>
      <c r="O565" s="37" t="s">
        <v>738</v>
      </c>
      <c r="P565" s="37" t="s">
        <v>3645</v>
      </c>
      <c r="Q565" s="37" t="s">
        <v>3645</v>
      </c>
      <c r="R565" s="39" t="s">
        <v>3646</v>
      </c>
      <c r="S565" s="41" t="s">
        <v>3680</v>
      </c>
      <c r="T565" s="41"/>
    </row>
    <row r="566" spans="1:20" x14ac:dyDescent="0.3">
      <c r="A566" s="17" t="s">
        <v>658</v>
      </c>
      <c r="B566" s="17" t="s">
        <v>3385</v>
      </c>
      <c r="C566" s="17" t="s">
        <v>2195</v>
      </c>
      <c r="D566" s="17" t="s">
        <v>1783</v>
      </c>
      <c r="E566" s="17" t="s">
        <v>364</v>
      </c>
      <c r="F566" s="17" t="s">
        <v>3386</v>
      </c>
      <c r="G566" s="18">
        <v>1</v>
      </c>
      <c r="H566" s="18">
        <v>2</v>
      </c>
      <c r="I566" s="19">
        <v>0</v>
      </c>
      <c r="J566" s="20">
        <v>0</v>
      </c>
      <c r="K566" s="21">
        <v>1</v>
      </c>
      <c r="L566" s="22">
        <v>0</v>
      </c>
      <c r="M566" s="37" t="s">
        <v>3660</v>
      </c>
      <c r="N566" s="37" t="s">
        <v>3644</v>
      </c>
      <c r="O566" s="37" t="s">
        <v>3661</v>
      </c>
      <c r="P566" s="37" t="s">
        <v>3645</v>
      </c>
      <c r="Q566" s="37" t="s">
        <v>3645</v>
      </c>
      <c r="R566" s="39" t="s">
        <v>3646</v>
      </c>
      <c r="S566" s="41" t="s">
        <v>3683</v>
      </c>
      <c r="T566" s="41"/>
    </row>
    <row r="567" spans="1:20" x14ac:dyDescent="0.3">
      <c r="A567" s="17" t="s">
        <v>1271</v>
      </c>
      <c r="B567" s="17" t="s">
        <v>3387</v>
      </c>
      <c r="C567" s="17" t="s">
        <v>3388</v>
      </c>
      <c r="D567" s="17" t="s">
        <v>1815</v>
      </c>
      <c r="E567" s="17" t="s">
        <v>742</v>
      </c>
      <c r="F567" s="17" t="s">
        <v>3389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37" t="s">
        <v>3643</v>
      </c>
      <c r="N567" s="37" t="s">
        <v>3644</v>
      </c>
      <c r="O567" s="37" t="s">
        <v>738</v>
      </c>
      <c r="P567" s="37" t="s">
        <v>3645</v>
      </c>
      <c r="Q567" s="37" t="s">
        <v>3645</v>
      </c>
      <c r="R567" s="39" t="s">
        <v>3646</v>
      </c>
      <c r="S567" s="41" t="s">
        <v>3680</v>
      </c>
      <c r="T567" s="41"/>
    </row>
    <row r="568" spans="1:20" x14ac:dyDescent="0.3">
      <c r="A568" s="17" t="s">
        <v>1376</v>
      </c>
      <c r="B568" s="17" t="s">
        <v>3390</v>
      </c>
      <c r="C568" s="17" t="s">
        <v>1782</v>
      </c>
      <c r="D568" s="17" t="s">
        <v>1783</v>
      </c>
      <c r="E568" s="17" t="s">
        <v>1355</v>
      </c>
      <c r="F568" s="17" t="s">
        <v>3391</v>
      </c>
      <c r="G568" s="18">
        <v>1</v>
      </c>
      <c r="H568" s="18">
        <v>1</v>
      </c>
      <c r="I568" s="19">
        <v>0</v>
      </c>
      <c r="J568" s="20">
        <v>0</v>
      </c>
      <c r="K568" s="21">
        <v>0</v>
      </c>
      <c r="L568" s="22">
        <v>1</v>
      </c>
      <c r="M568" s="37" t="s">
        <v>3656</v>
      </c>
      <c r="N568" s="37" t="s">
        <v>3644</v>
      </c>
      <c r="O568" s="37" t="s">
        <v>738</v>
      </c>
      <c r="P568" s="37" t="s">
        <v>3645</v>
      </c>
      <c r="Q568" s="37" t="s">
        <v>3645</v>
      </c>
      <c r="R568" s="39" t="s">
        <v>3646</v>
      </c>
      <c r="S568" s="41" t="s">
        <v>3683</v>
      </c>
      <c r="T568" s="41"/>
    </row>
    <row r="569" spans="1:20" x14ac:dyDescent="0.3">
      <c r="A569" s="17" t="s">
        <v>344</v>
      </c>
      <c r="B569" s="17" t="s">
        <v>3392</v>
      </c>
      <c r="C569" s="17" t="s">
        <v>3393</v>
      </c>
      <c r="D569" s="17" t="s">
        <v>1783</v>
      </c>
      <c r="E569" s="17" t="s">
        <v>262</v>
      </c>
      <c r="F569" s="17" t="s">
        <v>3394</v>
      </c>
      <c r="G569" s="18">
        <v>1</v>
      </c>
      <c r="H569" s="18">
        <v>1</v>
      </c>
      <c r="I569" s="19">
        <v>0</v>
      </c>
      <c r="J569" s="20">
        <v>0</v>
      </c>
      <c r="K569" s="21">
        <v>1</v>
      </c>
      <c r="L569" s="22">
        <v>0</v>
      </c>
      <c r="M569" s="37" t="s">
        <v>3660</v>
      </c>
      <c r="N569" s="37" t="s">
        <v>3644</v>
      </c>
      <c r="O569" s="37" t="s">
        <v>3661</v>
      </c>
      <c r="P569" s="37" t="s">
        <v>3645</v>
      </c>
      <c r="Q569" s="37" t="s">
        <v>3667</v>
      </c>
      <c r="R569" s="39" t="s">
        <v>3646</v>
      </c>
      <c r="S569" s="41" t="s">
        <v>3683</v>
      </c>
      <c r="T569" s="41"/>
    </row>
    <row r="570" spans="1:20" x14ac:dyDescent="0.3">
      <c r="A570" s="17" t="s">
        <v>1346</v>
      </c>
      <c r="B570" s="17" t="s">
        <v>3395</v>
      </c>
      <c r="C570" s="17" t="s">
        <v>1782</v>
      </c>
      <c r="D570" s="17" t="s">
        <v>1901</v>
      </c>
      <c r="E570" s="17" t="s">
        <v>742</v>
      </c>
      <c r="F570" s="17" t="s">
        <v>3396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37" t="s">
        <v>3643</v>
      </c>
      <c r="N570" s="37" t="s">
        <v>3644</v>
      </c>
      <c r="O570" s="37" t="s">
        <v>738</v>
      </c>
      <c r="P570" s="37" t="s">
        <v>3645</v>
      </c>
      <c r="Q570" s="37" t="s">
        <v>3645</v>
      </c>
      <c r="R570" s="39" t="s">
        <v>3646</v>
      </c>
      <c r="S570" s="41" t="s">
        <v>3680</v>
      </c>
      <c r="T570" s="41"/>
    </row>
    <row r="571" spans="1:20" x14ac:dyDescent="0.3">
      <c r="A571" s="17" t="s">
        <v>3397</v>
      </c>
      <c r="B571" s="17" t="s">
        <v>3398</v>
      </c>
      <c r="C571" s="17" t="s">
        <v>1782</v>
      </c>
      <c r="D571" s="17" t="s">
        <v>1783</v>
      </c>
      <c r="E571" s="17" t="s">
        <v>3399</v>
      </c>
      <c r="F571" s="17" t="s">
        <v>3400</v>
      </c>
      <c r="G571" s="18">
        <v>1</v>
      </c>
      <c r="H571" s="18">
        <v>2</v>
      </c>
      <c r="I571" s="19">
        <v>0</v>
      </c>
      <c r="J571" s="20">
        <v>1</v>
      </c>
      <c r="K571" s="21">
        <v>0</v>
      </c>
      <c r="L571" s="22">
        <v>0</v>
      </c>
      <c r="M571" s="37" t="s">
        <v>3660</v>
      </c>
      <c r="N571" s="37" t="s">
        <v>3644</v>
      </c>
      <c r="O571" s="37" t="s">
        <v>3661</v>
      </c>
      <c r="P571" s="37" t="s">
        <v>3645</v>
      </c>
      <c r="Q571" s="37" t="s">
        <v>3645</v>
      </c>
      <c r="R571" s="39" t="s">
        <v>3646</v>
      </c>
      <c r="S571" s="41" t="s">
        <v>3683</v>
      </c>
      <c r="T571" s="41"/>
    </row>
    <row r="572" spans="1:20" x14ac:dyDescent="0.3">
      <c r="A572" s="17" t="s">
        <v>413</v>
      </c>
      <c r="B572" s="17" t="s">
        <v>2335</v>
      </c>
      <c r="C572" s="17" t="s">
        <v>2336</v>
      </c>
      <c r="D572" s="17" t="s">
        <v>2772</v>
      </c>
      <c r="E572" s="17" t="s">
        <v>416</v>
      </c>
      <c r="F572" s="17" t="s">
        <v>3401</v>
      </c>
      <c r="G572" s="18">
        <v>1</v>
      </c>
      <c r="H572" s="18">
        <v>1</v>
      </c>
      <c r="I572" s="19">
        <v>0</v>
      </c>
      <c r="J572" s="20">
        <v>0</v>
      </c>
      <c r="K572" s="21">
        <v>1</v>
      </c>
      <c r="L572" s="22">
        <v>0</v>
      </c>
      <c r="M572" s="37" t="s">
        <v>3677</v>
      </c>
      <c r="N572" s="37" t="s">
        <v>3655</v>
      </c>
      <c r="O572" s="37" t="s">
        <v>3661</v>
      </c>
      <c r="P572" s="37" t="s">
        <v>3645</v>
      </c>
      <c r="Q572" s="37" t="s">
        <v>3651</v>
      </c>
      <c r="R572" s="39" t="s">
        <v>3652</v>
      </c>
      <c r="S572" s="41" t="s">
        <v>3683</v>
      </c>
      <c r="T572" s="41"/>
    </row>
    <row r="573" spans="1:20" x14ac:dyDescent="0.3">
      <c r="A573" s="17" t="s">
        <v>1016</v>
      </c>
      <c r="B573" s="17" t="s">
        <v>3402</v>
      </c>
      <c r="C573" s="17" t="s">
        <v>1782</v>
      </c>
      <c r="D573" s="17" t="s">
        <v>1795</v>
      </c>
      <c r="E573" s="17" t="s">
        <v>742</v>
      </c>
      <c r="F573" s="17" t="s">
        <v>3403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37" t="s">
        <v>3647</v>
      </c>
      <c r="N573" s="37" t="s">
        <v>3644</v>
      </c>
      <c r="O573" s="37" t="s">
        <v>738</v>
      </c>
      <c r="P573" s="37" t="s">
        <v>3645</v>
      </c>
      <c r="Q573" s="37" t="s">
        <v>3645</v>
      </c>
      <c r="R573" s="39" t="s">
        <v>3646</v>
      </c>
      <c r="S573" s="41" t="s">
        <v>3680</v>
      </c>
      <c r="T573" s="41"/>
    </row>
    <row r="574" spans="1:20" x14ac:dyDescent="0.3">
      <c r="A574" s="17" t="s">
        <v>703</v>
      </c>
      <c r="B574" s="17" t="s">
        <v>3404</v>
      </c>
      <c r="C574" s="17" t="s">
        <v>1782</v>
      </c>
      <c r="D574" s="17" t="s">
        <v>1786</v>
      </c>
      <c r="E574" s="17" t="s">
        <v>450</v>
      </c>
      <c r="F574" s="17" t="s">
        <v>3405</v>
      </c>
      <c r="G574" s="18">
        <v>1</v>
      </c>
      <c r="H574" s="18">
        <v>1</v>
      </c>
      <c r="I574" s="19">
        <v>0</v>
      </c>
      <c r="J574" s="20">
        <v>0</v>
      </c>
      <c r="K574" s="21">
        <v>1</v>
      </c>
      <c r="L574" s="22">
        <v>0</v>
      </c>
      <c r="M574" s="37" t="s">
        <v>3660</v>
      </c>
      <c r="N574" s="37" t="s">
        <v>3644</v>
      </c>
      <c r="O574" s="37" t="s">
        <v>3661</v>
      </c>
      <c r="P574" s="37" t="s">
        <v>3645</v>
      </c>
      <c r="Q574" s="37" t="s">
        <v>3667</v>
      </c>
      <c r="R574" s="39" t="s">
        <v>3646</v>
      </c>
      <c r="S574" s="41" t="s">
        <v>3683</v>
      </c>
      <c r="T574" s="41"/>
    </row>
    <row r="575" spans="1:20" x14ac:dyDescent="0.3">
      <c r="A575" s="17" t="s">
        <v>1369</v>
      </c>
      <c r="B575" s="17" t="s">
        <v>3406</v>
      </c>
      <c r="C575" s="17" t="s">
        <v>1782</v>
      </c>
      <c r="D575" s="17" t="s">
        <v>1783</v>
      </c>
      <c r="E575" s="17" t="s">
        <v>1371</v>
      </c>
      <c r="F575" s="17" t="s">
        <v>3407</v>
      </c>
      <c r="G575" s="18">
        <v>1</v>
      </c>
      <c r="H575" s="18">
        <v>1</v>
      </c>
      <c r="I575" s="19">
        <v>0</v>
      </c>
      <c r="J575" s="20">
        <v>0</v>
      </c>
      <c r="K575" s="21">
        <v>0</v>
      </c>
      <c r="L575" s="22">
        <v>1</v>
      </c>
      <c r="M575" s="37" t="s">
        <v>3656</v>
      </c>
      <c r="N575" s="37" t="s">
        <v>3644</v>
      </c>
      <c r="O575" s="37" t="s">
        <v>738</v>
      </c>
      <c r="P575" s="37" t="s">
        <v>3645</v>
      </c>
      <c r="Q575" s="37" t="s">
        <v>3645</v>
      </c>
      <c r="R575" s="39" t="s">
        <v>3646</v>
      </c>
      <c r="S575" s="41" t="s">
        <v>3683</v>
      </c>
      <c r="T575" s="41"/>
    </row>
    <row r="576" spans="1:20" x14ac:dyDescent="0.3">
      <c r="A576" s="17" t="s">
        <v>3408</v>
      </c>
      <c r="B576" s="17" t="s">
        <v>3409</v>
      </c>
      <c r="C576" s="17" t="s">
        <v>3410</v>
      </c>
      <c r="D576" s="17" t="s">
        <v>1888</v>
      </c>
      <c r="E576" s="17" t="s">
        <v>3183</v>
      </c>
      <c r="F576" s="17" t="s">
        <v>3408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37" t="s">
        <v>3657</v>
      </c>
      <c r="N576" s="37" t="s">
        <v>3644</v>
      </c>
      <c r="O576" s="37" t="s">
        <v>3650</v>
      </c>
      <c r="P576" s="37" t="s">
        <v>3645</v>
      </c>
      <c r="Q576" s="37" t="s">
        <v>3658</v>
      </c>
      <c r="R576" s="39" t="s">
        <v>3652</v>
      </c>
      <c r="S576" s="41" t="s">
        <v>3682</v>
      </c>
      <c r="T576" s="41"/>
    </row>
    <row r="577" spans="1:20" x14ac:dyDescent="0.3">
      <c r="A577" s="17" t="s">
        <v>1681</v>
      </c>
      <c r="B577" s="17" t="s">
        <v>1682</v>
      </c>
      <c r="C577" s="17" t="s">
        <v>3411</v>
      </c>
      <c r="D577" s="17" t="s">
        <v>1795</v>
      </c>
      <c r="E577" s="17" t="s">
        <v>1683</v>
      </c>
      <c r="F577" s="17" t="s">
        <v>3412</v>
      </c>
      <c r="G577" s="18">
        <v>1</v>
      </c>
      <c r="H577" s="18">
        <v>5</v>
      </c>
      <c r="I577" s="19">
        <v>0</v>
      </c>
      <c r="J577" s="20">
        <v>0</v>
      </c>
      <c r="K577" s="21">
        <v>0</v>
      </c>
      <c r="L577" s="22">
        <v>1</v>
      </c>
      <c r="M577" s="37" t="s">
        <v>3656</v>
      </c>
      <c r="N577" s="37" t="s">
        <v>3644</v>
      </c>
      <c r="O577" s="37" t="s">
        <v>738</v>
      </c>
      <c r="P577" s="37" t="s">
        <v>3645</v>
      </c>
      <c r="Q577" s="37" t="s">
        <v>3667</v>
      </c>
      <c r="R577" s="39" t="s">
        <v>3646</v>
      </c>
      <c r="S577" s="41" t="s">
        <v>3683</v>
      </c>
      <c r="T577" s="41"/>
    </row>
    <row r="578" spans="1:20" x14ac:dyDescent="0.3">
      <c r="A578" s="17" t="s">
        <v>1365</v>
      </c>
      <c r="B578" s="17" t="s">
        <v>3413</v>
      </c>
      <c r="C578" s="17" t="s">
        <v>1782</v>
      </c>
      <c r="D578" s="17" t="s">
        <v>1783</v>
      </c>
      <c r="E578" s="17" t="s">
        <v>247</v>
      </c>
      <c r="F578" s="17" t="s">
        <v>3414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37" t="s">
        <v>3656</v>
      </c>
      <c r="N578" s="37" t="s">
        <v>3644</v>
      </c>
      <c r="O578" s="37" t="s">
        <v>738</v>
      </c>
      <c r="P578" s="37" t="s">
        <v>3645</v>
      </c>
      <c r="Q578" s="37" t="s">
        <v>3658</v>
      </c>
      <c r="R578" s="39" t="s">
        <v>3646</v>
      </c>
      <c r="S578" s="41" t="s">
        <v>3683</v>
      </c>
      <c r="T578" s="41"/>
    </row>
    <row r="579" spans="1:20" x14ac:dyDescent="0.3">
      <c r="A579" s="17" t="s">
        <v>795</v>
      </c>
      <c r="B579" s="17" t="s">
        <v>3415</v>
      </c>
      <c r="C579" s="17" t="s">
        <v>1782</v>
      </c>
      <c r="D579" s="17" t="s">
        <v>1783</v>
      </c>
      <c r="E579" s="17" t="s">
        <v>742</v>
      </c>
      <c r="F579" s="17" t="s">
        <v>3416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37" t="s">
        <v>3643</v>
      </c>
      <c r="N579" s="37" t="s">
        <v>3644</v>
      </c>
      <c r="O579" s="37" t="s">
        <v>738</v>
      </c>
      <c r="P579" s="37" t="s">
        <v>3645</v>
      </c>
      <c r="Q579" s="37" t="s">
        <v>3645</v>
      </c>
      <c r="R579" s="39" t="s">
        <v>3646</v>
      </c>
      <c r="S579" s="41" t="s">
        <v>3680</v>
      </c>
      <c r="T579" s="41"/>
    </row>
    <row r="580" spans="1:20" x14ac:dyDescent="0.3">
      <c r="A580" s="17" t="s">
        <v>722</v>
      </c>
      <c r="B580" s="17" t="s">
        <v>3417</v>
      </c>
      <c r="C580" s="17" t="s">
        <v>1782</v>
      </c>
      <c r="D580" s="17" t="s">
        <v>1783</v>
      </c>
      <c r="E580" s="17" t="s">
        <v>364</v>
      </c>
      <c r="F580" s="17" t="s">
        <v>3418</v>
      </c>
      <c r="G580" s="18">
        <v>1</v>
      </c>
      <c r="H580" s="18">
        <v>3</v>
      </c>
      <c r="I580" s="19">
        <v>0</v>
      </c>
      <c r="J580" s="20">
        <v>0</v>
      </c>
      <c r="K580" s="21">
        <v>1</v>
      </c>
      <c r="L580" s="22">
        <v>0</v>
      </c>
      <c r="M580" s="37" t="s">
        <v>3660</v>
      </c>
      <c r="N580" s="37" t="s">
        <v>3644</v>
      </c>
      <c r="O580" s="37" t="s">
        <v>3661</v>
      </c>
      <c r="P580" s="37" t="s">
        <v>3645</v>
      </c>
      <c r="Q580" s="37" t="s">
        <v>3645</v>
      </c>
      <c r="R580" s="39" t="s">
        <v>3646</v>
      </c>
      <c r="S580" s="41" t="s">
        <v>3683</v>
      </c>
      <c r="T580" s="41"/>
    </row>
    <row r="581" spans="1:20" x14ac:dyDescent="0.3">
      <c r="A581" s="17" t="s">
        <v>710</v>
      </c>
      <c r="B581" s="17" t="s">
        <v>3419</v>
      </c>
      <c r="C581" s="17" t="s">
        <v>3420</v>
      </c>
      <c r="D581" s="17" t="s">
        <v>1960</v>
      </c>
      <c r="E581" s="17" t="s">
        <v>392</v>
      </c>
      <c r="F581" s="17" t="s">
        <v>3421</v>
      </c>
      <c r="G581" s="18">
        <v>1</v>
      </c>
      <c r="H581" s="18">
        <v>2</v>
      </c>
      <c r="I581" s="19">
        <v>0</v>
      </c>
      <c r="J581" s="20">
        <v>0</v>
      </c>
      <c r="K581" s="21">
        <v>1</v>
      </c>
      <c r="L581" s="22">
        <v>0</v>
      </c>
      <c r="M581" s="37" t="s">
        <v>3660</v>
      </c>
      <c r="N581" s="37" t="s">
        <v>3644</v>
      </c>
      <c r="O581" s="37" t="s">
        <v>3661</v>
      </c>
      <c r="P581" s="37" t="s">
        <v>3645</v>
      </c>
      <c r="Q581" s="37" t="s">
        <v>3645</v>
      </c>
      <c r="R581" s="39" t="s">
        <v>3646</v>
      </c>
      <c r="S581" s="41" t="s">
        <v>3683</v>
      </c>
      <c r="T581" s="41"/>
    </row>
    <row r="582" spans="1:20" x14ac:dyDescent="0.3">
      <c r="A582" s="17" t="s">
        <v>491</v>
      </c>
      <c r="B582" s="17" t="s">
        <v>3422</v>
      </c>
      <c r="C582" s="17" t="s">
        <v>3423</v>
      </c>
      <c r="D582" s="17" t="s">
        <v>1783</v>
      </c>
      <c r="E582" s="17" t="s">
        <v>493</v>
      </c>
      <c r="F582" s="17" t="s">
        <v>3424</v>
      </c>
      <c r="G582" s="18">
        <v>1</v>
      </c>
      <c r="H582" s="18">
        <v>1</v>
      </c>
      <c r="I582" s="19">
        <v>0</v>
      </c>
      <c r="J582" s="20">
        <v>0</v>
      </c>
      <c r="K582" s="21">
        <v>1</v>
      </c>
      <c r="L582" s="22">
        <v>0</v>
      </c>
      <c r="M582" s="37" t="s">
        <v>3660</v>
      </c>
      <c r="N582" s="37" t="s">
        <v>3644</v>
      </c>
      <c r="O582" s="37" t="s">
        <v>3661</v>
      </c>
      <c r="P582" s="37" t="s">
        <v>3645</v>
      </c>
      <c r="Q582" s="37" t="s">
        <v>3645</v>
      </c>
      <c r="R582" s="39" t="s">
        <v>3646</v>
      </c>
      <c r="S582" s="41" t="s">
        <v>3683</v>
      </c>
      <c r="T582" s="41"/>
    </row>
    <row r="583" spans="1:20" x14ac:dyDescent="0.3">
      <c r="A583" s="17" t="s">
        <v>3425</v>
      </c>
      <c r="B583" s="17" t="s">
        <v>3426</v>
      </c>
      <c r="C583" s="17" t="s">
        <v>3427</v>
      </c>
      <c r="D583" s="17" t="s">
        <v>1786</v>
      </c>
      <c r="E583" s="17" t="s">
        <v>262</v>
      </c>
      <c r="F583" s="17" t="s">
        <v>3428</v>
      </c>
      <c r="G583" s="18">
        <v>1</v>
      </c>
      <c r="H583" s="18">
        <v>2</v>
      </c>
      <c r="I583" s="19">
        <v>0</v>
      </c>
      <c r="J583" s="20">
        <v>1</v>
      </c>
      <c r="K583" s="21">
        <v>0</v>
      </c>
      <c r="L583" s="22">
        <v>0</v>
      </c>
      <c r="M583" s="37" t="s">
        <v>3664</v>
      </c>
      <c r="N583" s="37" t="s">
        <v>3644</v>
      </c>
      <c r="O583" s="37" t="s">
        <v>3650</v>
      </c>
      <c r="P583" s="37" t="s">
        <v>3645</v>
      </c>
      <c r="Q583" s="37" t="s">
        <v>3645</v>
      </c>
      <c r="R583" s="39" t="s">
        <v>3652</v>
      </c>
      <c r="S583" s="41" t="s">
        <v>3682</v>
      </c>
      <c r="T583" s="41"/>
    </row>
    <row r="584" spans="1:20" x14ac:dyDescent="0.3">
      <c r="A584" s="17" t="s">
        <v>253</v>
      </c>
      <c r="B584" s="17" t="s">
        <v>3429</v>
      </c>
      <c r="C584" s="17" t="s">
        <v>3430</v>
      </c>
      <c r="D584" s="17" t="s">
        <v>1783</v>
      </c>
      <c r="E584" s="17" t="s">
        <v>247</v>
      </c>
      <c r="F584" s="17" t="s">
        <v>3431</v>
      </c>
      <c r="G584" s="18">
        <v>1</v>
      </c>
      <c r="H584" s="18">
        <v>2</v>
      </c>
      <c r="I584" s="19">
        <v>0</v>
      </c>
      <c r="J584" s="20">
        <v>0</v>
      </c>
      <c r="K584" s="21">
        <v>1</v>
      </c>
      <c r="L584" s="22">
        <v>0</v>
      </c>
      <c r="M584" s="37" t="s">
        <v>3660</v>
      </c>
      <c r="N584" s="37" t="s">
        <v>3644</v>
      </c>
      <c r="O584" s="37" t="s">
        <v>3661</v>
      </c>
      <c r="P584" s="37" t="s">
        <v>3645</v>
      </c>
      <c r="Q584" s="37" t="s">
        <v>3645</v>
      </c>
      <c r="R584" s="39" t="s">
        <v>3646</v>
      </c>
      <c r="S584" s="41" t="s">
        <v>3683</v>
      </c>
      <c r="T584" s="41"/>
    </row>
    <row r="585" spans="1:20" x14ac:dyDescent="0.3">
      <c r="A585" s="17" t="s">
        <v>680</v>
      </c>
      <c r="B585" s="17" t="s">
        <v>3432</v>
      </c>
      <c r="C585" s="17" t="s">
        <v>3433</v>
      </c>
      <c r="D585" s="17" t="s">
        <v>1783</v>
      </c>
      <c r="E585" s="17" t="s">
        <v>288</v>
      </c>
      <c r="F585" s="17" t="s">
        <v>3434</v>
      </c>
      <c r="G585" s="18">
        <v>1</v>
      </c>
      <c r="H585" s="18">
        <v>3</v>
      </c>
      <c r="I585" s="19">
        <v>0</v>
      </c>
      <c r="J585" s="20">
        <v>0</v>
      </c>
      <c r="K585" s="21">
        <v>1</v>
      </c>
      <c r="L585" s="22">
        <v>0</v>
      </c>
      <c r="M585" s="37" t="s">
        <v>3660</v>
      </c>
      <c r="N585" s="37" t="s">
        <v>3644</v>
      </c>
      <c r="O585" s="37" t="s">
        <v>3661</v>
      </c>
      <c r="P585" s="37" t="s">
        <v>3645</v>
      </c>
      <c r="Q585" s="37" t="s">
        <v>3658</v>
      </c>
      <c r="R585" s="39" t="s">
        <v>3646</v>
      </c>
      <c r="S585" s="41" t="s">
        <v>3683</v>
      </c>
      <c r="T585" s="41"/>
    </row>
    <row r="586" spans="1:20" x14ac:dyDescent="0.3">
      <c r="A586" s="17" t="s">
        <v>382</v>
      </c>
      <c r="B586" s="17" t="s">
        <v>383</v>
      </c>
      <c r="C586" s="17" t="s">
        <v>3435</v>
      </c>
      <c r="D586" s="17" t="s">
        <v>1783</v>
      </c>
      <c r="E586" s="17" t="s">
        <v>364</v>
      </c>
      <c r="F586" s="17" t="s">
        <v>3436</v>
      </c>
      <c r="G586" s="18">
        <v>1</v>
      </c>
      <c r="H586" s="18">
        <v>5</v>
      </c>
      <c r="I586" s="19">
        <v>0</v>
      </c>
      <c r="J586" s="20">
        <v>0</v>
      </c>
      <c r="K586" s="21">
        <v>1</v>
      </c>
      <c r="L586" s="22">
        <v>0</v>
      </c>
      <c r="M586" s="37" t="s">
        <v>3660</v>
      </c>
      <c r="N586" s="37" t="s">
        <v>3644</v>
      </c>
      <c r="O586" s="37" t="s">
        <v>3661</v>
      </c>
      <c r="P586" s="37" t="s">
        <v>3645</v>
      </c>
      <c r="Q586" s="37" t="s">
        <v>3645</v>
      </c>
      <c r="R586" s="39" t="s">
        <v>3646</v>
      </c>
      <c r="S586" s="41" t="s">
        <v>3683</v>
      </c>
      <c r="T586" s="41"/>
    </row>
    <row r="587" spans="1:20" x14ac:dyDescent="0.3">
      <c r="A587" s="17" t="s">
        <v>3437</v>
      </c>
      <c r="B587" s="17" t="s">
        <v>3438</v>
      </c>
      <c r="C587" s="17" t="s">
        <v>3439</v>
      </c>
      <c r="D587" s="17" t="s">
        <v>3440</v>
      </c>
      <c r="E587" s="17" t="s">
        <v>3441</v>
      </c>
      <c r="F587" s="17" t="s">
        <v>3442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37" t="s">
        <v>3657</v>
      </c>
      <c r="N587" s="37" t="s">
        <v>3644</v>
      </c>
      <c r="O587" s="37" t="s">
        <v>3650</v>
      </c>
      <c r="P587" s="37" t="s">
        <v>3645</v>
      </c>
      <c r="Q587" s="37" t="s">
        <v>3678</v>
      </c>
      <c r="R587" s="39" t="s">
        <v>3652</v>
      </c>
      <c r="S587" s="41" t="s">
        <v>3682</v>
      </c>
      <c r="T587" s="41"/>
    </row>
    <row r="588" spans="1:20" x14ac:dyDescent="0.3">
      <c r="A588" s="17" t="s">
        <v>719</v>
      </c>
      <c r="B588" s="17" t="s">
        <v>3443</v>
      </c>
      <c r="C588" s="17" t="s">
        <v>3444</v>
      </c>
      <c r="D588" s="17" t="s">
        <v>1988</v>
      </c>
      <c r="E588" s="17" t="s">
        <v>455</v>
      </c>
      <c r="F588" s="17" t="s">
        <v>3445</v>
      </c>
      <c r="G588" s="18">
        <v>1</v>
      </c>
      <c r="H588" s="18">
        <v>1</v>
      </c>
      <c r="I588" s="19">
        <v>0</v>
      </c>
      <c r="J588" s="20">
        <v>0</v>
      </c>
      <c r="K588" s="21">
        <v>1</v>
      </c>
      <c r="L588" s="22">
        <v>0</v>
      </c>
      <c r="M588" s="37" t="s">
        <v>3660</v>
      </c>
      <c r="N588" s="37" t="s">
        <v>3644</v>
      </c>
      <c r="O588" s="37" t="s">
        <v>3661</v>
      </c>
      <c r="P588" s="37" t="s">
        <v>3645</v>
      </c>
      <c r="Q588" s="37" t="s">
        <v>3645</v>
      </c>
      <c r="R588" s="39" t="s">
        <v>3646</v>
      </c>
      <c r="S588" s="41" t="s">
        <v>3683</v>
      </c>
      <c r="T588" s="41"/>
    </row>
    <row r="589" spans="1:20" x14ac:dyDescent="0.3">
      <c r="A589" s="17" t="s">
        <v>516</v>
      </c>
      <c r="B589" s="17" t="s">
        <v>2526</v>
      </c>
      <c r="C589" s="17" t="s">
        <v>3446</v>
      </c>
      <c r="D589" s="17" t="s">
        <v>2357</v>
      </c>
      <c r="E589" s="17" t="s">
        <v>518</v>
      </c>
      <c r="F589" s="17" t="s">
        <v>3447</v>
      </c>
      <c r="G589" s="18">
        <v>1</v>
      </c>
      <c r="H589" s="18">
        <v>10</v>
      </c>
      <c r="I589" s="19">
        <v>0</v>
      </c>
      <c r="J589" s="20">
        <v>0</v>
      </c>
      <c r="K589" s="21">
        <v>1</v>
      </c>
      <c r="L589" s="22">
        <v>0</v>
      </c>
      <c r="M589" s="37" t="s">
        <v>3660</v>
      </c>
      <c r="N589" s="37" t="s">
        <v>3644</v>
      </c>
      <c r="O589" s="37" t="s">
        <v>3661</v>
      </c>
      <c r="P589" s="37" t="s">
        <v>3645</v>
      </c>
      <c r="Q589" s="37" t="s">
        <v>3645</v>
      </c>
      <c r="R589" s="39" t="s">
        <v>3646</v>
      </c>
      <c r="S589" s="41" t="s">
        <v>3683</v>
      </c>
      <c r="T589" s="41"/>
    </row>
    <row r="590" spans="1:20" x14ac:dyDescent="0.3">
      <c r="A590" s="17" t="s">
        <v>503</v>
      </c>
      <c r="B590" s="17" t="s">
        <v>3448</v>
      </c>
      <c r="C590" s="17" t="s">
        <v>2063</v>
      </c>
      <c r="D590" s="17" t="s">
        <v>1783</v>
      </c>
      <c r="E590" s="17" t="s">
        <v>336</v>
      </c>
      <c r="F590" s="17" t="s">
        <v>3449</v>
      </c>
      <c r="G590" s="18">
        <v>1</v>
      </c>
      <c r="H590" s="18">
        <v>3</v>
      </c>
      <c r="I590" s="19">
        <v>0</v>
      </c>
      <c r="J590" s="20">
        <v>0</v>
      </c>
      <c r="K590" s="21">
        <v>1</v>
      </c>
      <c r="L590" s="22">
        <v>0</v>
      </c>
      <c r="M590" s="37" t="s">
        <v>3660</v>
      </c>
      <c r="N590" s="37" t="s">
        <v>3644</v>
      </c>
      <c r="O590" s="37" t="s">
        <v>3661</v>
      </c>
      <c r="P590" s="37" t="s">
        <v>3645</v>
      </c>
      <c r="Q590" s="37" t="s">
        <v>3658</v>
      </c>
      <c r="R590" s="39" t="s">
        <v>3646</v>
      </c>
      <c r="S590" s="41" t="s">
        <v>3683</v>
      </c>
      <c r="T590" s="41"/>
    </row>
    <row r="591" spans="1:20" x14ac:dyDescent="0.3">
      <c r="A591" s="17" t="s">
        <v>314</v>
      </c>
      <c r="B591" s="17" t="s">
        <v>3450</v>
      </c>
      <c r="C591" s="17" t="s">
        <v>3451</v>
      </c>
      <c r="D591" s="17" t="s">
        <v>2270</v>
      </c>
      <c r="E591" s="17" t="s">
        <v>269</v>
      </c>
      <c r="F591" s="17" t="s">
        <v>3452</v>
      </c>
      <c r="G591" s="18">
        <v>1</v>
      </c>
      <c r="H591" s="18">
        <v>1</v>
      </c>
      <c r="I591" s="19">
        <v>0</v>
      </c>
      <c r="J591" s="20">
        <v>0</v>
      </c>
      <c r="K591" s="21">
        <v>1</v>
      </c>
      <c r="L591" s="22">
        <v>0</v>
      </c>
      <c r="M591" s="37" t="s">
        <v>3660</v>
      </c>
      <c r="N591" s="37" t="s">
        <v>3644</v>
      </c>
      <c r="O591" s="37" t="s">
        <v>3661</v>
      </c>
      <c r="P591" s="37" t="s">
        <v>3645</v>
      </c>
      <c r="Q591" s="37" t="s">
        <v>3645</v>
      </c>
      <c r="R591" s="39" t="s">
        <v>3646</v>
      </c>
      <c r="S591" s="41" t="s">
        <v>3683</v>
      </c>
      <c r="T591" s="41"/>
    </row>
    <row r="592" spans="1:20" x14ac:dyDescent="0.3">
      <c r="A592" s="17" t="s">
        <v>1107</v>
      </c>
      <c r="B592" s="17" t="s">
        <v>3453</v>
      </c>
      <c r="C592" s="17" t="s">
        <v>3454</v>
      </c>
      <c r="D592" s="17" t="s">
        <v>1783</v>
      </c>
      <c r="E592" s="17" t="s">
        <v>742</v>
      </c>
      <c r="F592" s="17" t="s">
        <v>3455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37" t="s">
        <v>3643</v>
      </c>
      <c r="N592" s="37" t="s">
        <v>3644</v>
      </c>
      <c r="O592" s="37" t="s">
        <v>738</v>
      </c>
      <c r="P592" s="37" t="s">
        <v>3645</v>
      </c>
      <c r="Q592" s="37" t="s">
        <v>3645</v>
      </c>
      <c r="R592" s="39" t="s">
        <v>3646</v>
      </c>
      <c r="S592" s="41" t="s">
        <v>3680</v>
      </c>
      <c r="T592" s="41"/>
    </row>
    <row r="593" spans="1:20" x14ac:dyDescent="0.3">
      <c r="A593" s="17" t="s">
        <v>1575</v>
      </c>
      <c r="B593" s="17" t="s">
        <v>3456</v>
      </c>
      <c r="C593" s="17" t="s">
        <v>3457</v>
      </c>
      <c r="D593" s="17" t="s">
        <v>2913</v>
      </c>
      <c r="E593" s="17" t="s">
        <v>1577</v>
      </c>
      <c r="F593" s="17" t="s">
        <v>3458</v>
      </c>
      <c r="G593" s="18">
        <v>1</v>
      </c>
      <c r="H593" s="18">
        <v>4</v>
      </c>
      <c r="I593" s="19">
        <v>0</v>
      </c>
      <c r="J593" s="20">
        <v>0</v>
      </c>
      <c r="K593" s="21">
        <v>0</v>
      </c>
      <c r="L593" s="22">
        <v>1</v>
      </c>
      <c r="M593" s="37" t="s">
        <v>3656</v>
      </c>
      <c r="N593" s="37" t="s">
        <v>3644</v>
      </c>
      <c r="O593" s="37" t="s">
        <v>738</v>
      </c>
      <c r="P593" s="37" t="s">
        <v>3645</v>
      </c>
      <c r="Q593" s="37" t="s">
        <v>3645</v>
      </c>
      <c r="R593" s="39" t="s">
        <v>3646</v>
      </c>
      <c r="S593" s="41" t="s">
        <v>3683</v>
      </c>
      <c r="T593" s="41"/>
    </row>
    <row r="594" spans="1:20" x14ac:dyDescent="0.3">
      <c r="A594" s="17" t="s">
        <v>645</v>
      </c>
      <c r="B594" s="17" t="s">
        <v>3459</v>
      </c>
      <c r="C594" s="17" t="s">
        <v>3460</v>
      </c>
      <c r="D594" s="17" t="s">
        <v>3461</v>
      </c>
      <c r="E594" s="17" t="s">
        <v>408</v>
      </c>
      <c r="F594" s="17" t="s">
        <v>3462</v>
      </c>
      <c r="G594" s="18">
        <v>1</v>
      </c>
      <c r="H594" s="18">
        <v>1</v>
      </c>
      <c r="I594" s="19">
        <v>0</v>
      </c>
      <c r="J594" s="20">
        <v>0</v>
      </c>
      <c r="K594" s="21">
        <v>1</v>
      </c>
      <c r="L594" s="22">
        <v>0</v>
      </c>
      <c r="M594" s="37" t="s">
        <v>3660</v>
      </c>
      <c r="N594" s="37" t="s">
        <v>3644</v>
      </c>
      <c r="O594" s="37" t="s">
        <v>3661</v>
      </c>
      <c r="P594" s="37" t="s">
        <v>3645</v>
      </c>
      <c r="Q594" s="37" t="s">
        <v>3645</v>
      </c>
      <c r="R594" s="39" t="s">
        <v>3646</v>
      </c>
      <c r="S594" s="41" t="s">
        <v>3683</v>
      </c>
      <c r="T594" s="41"/>
    </row>
    <row r="595" spans="1:20" x14ac:dyDescent="0.3">
      <c r="A595" s="17" t="s">
        <v>3463</v>
      </c>
      <c r="B595" s="17" t="s">
        <v>3464</v>
      </c>
      <c r="C595" s="17" t="s">
        <v>3465</v>
      </c>
      <c r="D595" s="17" t="s">
        <v>1807</v>
      </c>
      <c r="E595" s="17" t="s">
        <v>3466</v>
      </c>
      <c r="F595" s="17" t="s">
        <v>3467</v>
      </c>
      <c r="G595" s="18">
        <v>1</v>
      </c>
      <c r="H595" s="18">
        <v>3</v>
      </c>
      <c r="I595" s="19">
        <v>1</v>
      </c>
      <c r="J595" s="20">
        <v>0</v>
      </c>
      <c r="K595" s="21">
        <v>0</v>
      </c>
      <c r="L595" s="22">
        <v>0</v>
      </c>
      <c r="M595" s="37" t="s">
        <v>3657</v>
      </c>
      <c r="N595" s="37" t="s">
        <v>3644</v>
      </c>
      <c r="O595" s="37" t="s">
        <v>3650</v>
      </c>
      <c r="P595" s="37" t="s">
        <v>3645</v>
      </c>
      <c r="Q595" s="37" t="s">
        <v>3667</v>
      </c>
      <c r="R595" s="39" t="s">
        <v>3652</v>
      </c>
      <c r="S595" s="41" t="s">
        <v>3682</v>
      </c>
      <c r="T595" s="41"/>
    </row>
    <row r="596" spans="1:20" x14ac:dyDescent="0.3">
      <c r="A596" s="17" t="s">
        <v>915</v>
      </c>
      <c r="B596" s="17" t="s">
        <v>3468</v>
      </c>
      <c r="C596" s="17" t="s">
        <v>1782</v>
      </c>
      <c r="D596" s="17" t="s">
        <v>2023</v>
      </c>
      <c r="E596" s="17" t="s">
        <v>742</v>
      </c>
      <c r="F596" s="17" t="s">
        <v>3469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37" t="s">
        <v>3643</v>
      </c>
      <c r="N596" s="37" t="s">
        <v>3644</v>
      </c>
      <c r="O596" s="37" t="s">
        <v>738</v>
      </c>
      <c r="P596" s="37" t="s">
        <v>3645</v>
      </c>
      <c r="Q596" s="37" t="s">
        <v>3645</v>
      </c>
      <c r="R596" s="39" t="s">
        <v>3646</v>
      </c>
      <c r="S596" s="41" t="s">
        <v>3680</v>
      </c>
      <c r="T596" s="41"/>
    </row>
    <row r="597" spans="1:20" x14ac:dyDescent="0.3">
      <c r="A597" s="17" t="s">
        <v>1723</v>
      </c>
      <c r="B597" s="17" t="s">
        <v>3470</v>
      </c>
      <c r="C597" s="17" t="s">
        <v>1904</v>
      </c>
      <c r="D597" s="17" t="s">
        <v>1783</v>
      </c>
      <c r="E597" s="17" t="s">
        <v>742</v>
      </c>
      <c r="F597" s="17" t="s">
        <v>3471</v>
      </c>
      <c r="G597" s="18">
        <v>1</v>
      </c>
      <c r="H597" s="18">
        <v>1</v>
      </c>
      <c r="I597" s="19">
        <v>0</v>
      </c>
      <c r="J597" s="20">
        <v>0</v>
      </c>
      <c r="K597" s="21">
        <v>0</v>
      </c>
      <c r="L597" s="22">
        <v>1</v>
      </c>
      <c r="M597" s="37" t="s">
        <v>3647</v>
      </c>
      <c r="N597" s="37" t="s">
        <v>3644</v>
      </c>
      <c r="O597" s="37" t="s">
        <v>738</v>
      </c>
      <c r="P597" s="37" t="s">
        <v>3645</v>
      </c>
      <c r="Q597" s="37" t="s">
        <v>3645</v>
      </c>
      <c r="R597" s="39" t="s">
        <v>3646</v>
      </c>
      <c r="S597" s="41" t="s">
        <v>3680</v>
      </c>
      <c r="T597" s="41"/>
    </row>
    <row r="598" spans="1:20" x14ac:dyDescent="0.3">
      <c r="A598" s="17" t="s">
        <v>1404</v>
      </c>
      <c r="B598" s="17" t="s">
        <v>3472</v>
      </c>
      <c r="C598" s="17" t="s">
        <v>1778</v>
      </c>
      <c r="D598" s="17" t="s">
        <v>1783</v>
      </c>
      <c r="E598" s="17" t="s">
        <v>513</v>
      </c>
      <c r="F598" s="17" t="s">
        <v>3473</v>
      </c>
      <c r="G598" s="18">
        <v>1</v>
      </c>
      <c r="H598" s="18">
        <v>5</v>
      </c>
      <c r="I598" s="19">
        <v>0</v>
      </c>
      <c r="J598" s="20">
        <v>0</v>
      </c>
      <c r="K598" s="21">
        <v>0</v>
      </c>
      <c r="L598" s="22">
        <v>1</v>
      </c>
      <c r="M598" s="37" t="s">
        <v>3656</v>
      </c>
      <c r="N598" s="37" t="s">
        <v>3644</v>
      </c>
      <c r="O598" s="37" t="s">
        <v>738</v>
      </c>
      <c r="P598" s="37" t="s">
        <v>3645</v>
      </c>
      <c r="Q598" s="37" t="s">
        <v>3645</v>
      </c>
      <c r="R598" s="39" t="s">
        <v>3646</v>
      </c>
      <c r="S598" s="41" t="s">
        <v>3683</v>
      </c>
      <c r="T598" s="41"/>
    </row>
    <row r="599" spans="1:20" x14ac:dyDescent="0.3">
      <c r="A599" s="17" t="s">
        <v>375</v>
      </c>
      <c r="B599" s="17" t="s">
        <v>3474</v>
      </c>
      <c r="C599" s="17" t="s">
        <v>3475</v>
      </c>
      <c r="D599" s="17" t="s">
        <v>1938</v>
      </c>
      <c r="E599" s="17" t="s">
        <v>364</v>
      </c>
      <c r="F599" s="17" t="s">
        <v>3476</v>
      </c>
      <c r="G599" s="18">
        <v>1</v>
      </c>
      <c r="H599" s="18">
        <v>1</v>
      </c>
      <c r="I599" s="19">
        <v>0</v>
      </c>
      <c r="J599" s="20">
        <v>0</v>
      </c>
      <c r="K599" s="21">
        <v>1</v>
      </c>
      <c r="L599" s="22">
        <v>0</v>
      </c>
      <c r="M599" s="37" t="s">
        <v>3660</v>
      </c>
      <c r="N599" s="37" t="s">
        <v>3666</v>
      </c>
      <c r="O599" s="37" t="s">
        <v>3666</v>
      </c>
      <c r="P599" s="37" t="s">
        <v>3645</v>
      </c>
      <c r="Q599" s="37" t="s">
        <v>3645</v>
      </c>
      <c r="R599" s="39" t="s">
        <v>3646</v>
      </c>
      <c r="S599" s="41" t="s">
        <v>3684</v>
      </c>
      <c r="T599" s="41"/>
    </row>
    <row r="600" spans="1:20" x14ac:dyDescent="0.3">
      <c r="A600" s="17" t="s">
        <v>1285</v>
      </c>
      <c r="B600" s="17" t="s">
        <v>3477</v>
      </c>
      <c r="C600" s="17" t="s">
        <v>3111</v>
      </c>
      <c r="D600" s="17" t="s">
        <v>3112</v>
      </c>
      <c r="E600" s="17" t="s">
        <v>742</v>
      </c>
      <c r="F600" s="17" t="s">
        <v>3478</v>
      </c>
      <c r="G600" s="18">
        <v>1</v>
      </c>
      <c r="H600" s="18">
        <v>1</v>
      </c>
      <c r="I600" s="19">
        <v>0</v>
      </c>
      <c r="J600" s="20">
        <v>0</v>
      </c>
      <c r="K600" s="21">
        <v>0</v>
      </c>
      <c r="L600" s="22">
        <v>1</v>
      </c>
      <c r="M600" s="37" t="s">
        <v>3647</v>
      </c>
      <c r="N600" s="37" t="s">
        <v>3644</v>
      </c>
      <c r="O600" s="37" t="s">
        <v>738</v>
      </c>
      <c r="P600" s="37" t="s">
        <v>3645</v>
      </c>
      <c r="Q600" s="37" t="s">
        <v>3645</v>
      </c>
      <c r="R600" s="39" t="s">
        <v>3646</v>
      </c>
      <c r="S600" s="41" t="s">
        <v>3680</v>
      </c>
      <c r="T600" s="41"/>
    </row>
    <row r="601" spans="1:20" x14ac:dyDescent="0.3">
      <c r="A601" s="17" t="s">
        <v>1407</v>
      </c>
      <c r="B601" s="17" t="s">
        <v>3479</v>
      </c>
      <c r="C601" s="17" t="s">
        <v>1782</v>
      </c>
      <c r="D601" s="17" t="s">
        <v>1783</v>
      </c>
      <c r="E601" s="17" t="s">
        <v>247</v>
      </c>
      <c r="F601" s="17" t="s">
        <v>3480</v>
      </c>
      <c r="G601" s="18">
        <v>1</v>
      </c>
      <c r="H601" s="18">
        <v>1</v>
      </c>
      <c r="I601" s="19">
        <v>0</v>
      </c>
      <c r="J601" s="20">
        <v>0</v>
      </c>
      <c r="K601" s="21">
        <v>0</v>
      </c>
      <c r="L601" s="22">
        <v>1</v>
      </c>
      <c r="M601" s="37" t="s">
        <v>3656</v>
      </c>
      <c r="N601" s="37" t="s">
        <v>3644</v>
      </c>
      <c r="O601" s="37" t="s">
        <v>738</v>
      </c>
      <c r="P601" s="37" t="s">
        <v>3645</v>
      </c>
      <c r="Q601" s="37" t="s">
        <v>3645</v>
      </c>
      <c r="R601" s="39" t="s">
        <v>3646</v>
      </c>
      <c r="S601" s="41" t="s">
        <v>3683</v>
      </c>
      <c r="T601" s="41"/>
    </row>
    <row r="602" spans="1:20" x14ac:dyDescent="0.3">
      <c r="A602" s="17" t="s">
        <v>487</v>
      </c>
      <c r="B602" s="17" t="s">
        <v>3481</v>
      </c>
      <c r="C602" s="17" t="s">
        <v>1782</v>
      </c>
      <c r="D602" s="17" t="s">
        <v>1783</v>
      </c>
      <c r="E602" s="17" t="s">
        <v>489</v>
      </c>
      <c r="F602" s="17" t="s">
        <v>3482</v>
      </c>
      <c r="G602" s="18">
        <v>1</v>
      </c>
      <c r="H602" s="18">
        <v>1</v>
      </c>
      <c r="I602" s="19">
        <v>0</v>
      </c>
      <c r="J602" s="20">
        <v>0</v>
      </c>
      <c r="K602" s="21">
        <v>1</v>
      </c>
      <c r="L602" s="22">
        <v>0</v>
      </c>
      <c r="M602" s="37" t="s">
        <v>3660</v>
      </c>
      <c r="N602" s="37" t="s">
        <v>3644</v>
      </c>
      <c r="O602" s="37" t="s">
        <v>3661</v>
      </c>
      <c r="P602" s="37" t="s">
        <v>3645</v>
      </c>
      <c r="Q602" s="37" t="s">
        <v>3645</v>
      </c>
      <c r="R602" s="39" t="s">
        <v>3646</v>
      </c>
      <c r="S602" s="41" t="s">
        <v>3683</v>
      </c>
      <c r="T602" s="41"/>
    </row>
    <row r="603" spans="1:20" x14ac:dyDescent="0.3">
      <c r="A603" s="17" t="s">
        <v>1174</v>
      </c>
      <c r="B603" s="17" t="s">
        <v>3248</v>
      </c>
      <c r="C603" s="17" t="s">
        <v>1982</v>
      </c>
      <c r="D603" s="17" t="s">
        <v>1815</v>
      </c>
      <c r="E603" s="17" t="s">
        <v>742</v>
      </c>
      <c r="F603" s="17" t="s">
        <v>3483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37" t="s">
        <v>3643</v>
      </c>
      <c r="N603" s="37" t="s">
        <v>3644</v>
      </c>
      <c r="O603" s="37" t="s">
        <v>738</v>
      </c>
      <c r="P603" s="37" t="s">
        <v>3645</v>
      </c>
      <c r="Q603" s="37" t="s">
        <v>3645</v>
      </c>
      <c r="R603" s="39" t="s">
        <v>3646</v>
      </c>
      <c r="S603" s="41" t="s">
        <v>3680</v>
      </c>
      <c r="T603" s="41"/>
    </row>
    <row r="604" spans="1:20" x14ac:dyDescent="0.3">
      <c r="A604" s="17" t="s">
        <v>874</v>
      </c>
      <c r="B604" s="17" t="s">
        <v>3484</v>
      </c>
      <c r="C604" s="17" t="s">
        <v>1782</v>
      </c>
      <c r="D604" s="17" t="s">
        <v>2365</v>
      </c>
      <c r="E604" s="17" t="s">
        <v>742</v>
      </c>
      <c r="F604" s="17" t="s">
        <v>3485</v>
      </c>
      <c r="G604" s="18">
        <v>1</v>
      </c>
      <c r="H604" s="18">
        <v>2</v>
      </c>
      <c r="I604" s="19">
        <v>0</v>
      </c>
      <c r="J604" s="20">
        <v>0</v>
      </c>
      <c r="K604" s="21">
        <v>0</v>
      </c>
      <c r="L604" s="22">
        <v>1</v>
      </c>
      <c r="M604" s="37" t="s">
        <v>3643</v>
      </c>
      <c r="N604" s="37" t="s">
        <v>3644</v>
      </c>
      <c r="O604" s="37" t="s">
        <v>738</v>
      </c>
      <c r="P604" s="37" t="s">
        <v>3645</v>
      </c>
      <c r="Q604" s="37" t="s">
        <v>3645</v>
      </c>
      <c r="R604" s="39" t="s">
        <v>3646</v>
      </c>
      <c r="S604" s="41" t="s">
        <v>3680</v>
      </c>
      <c r="T604" s="41"/>
    </row>
    <row r="605" spans="1:20" x14ac:dyDescent="0.3">
      <c r="A605" s="17" t="s">
        <v>1018</v>
      </c>
      <c r="B605" s="17" t="s">
        <v>3486</v>
      </c>
      <c r="C605" s="17" t="s">
        <v>1782</v>
      </c>
      <c r="D605" s="17" t="s">
        <v>1815</v>
      </c>
      <c r="E605" s="17" t="s">
        <v>742</v>
      </c>
      <c r="F605" s="17" t="s">
        <v>3487</v>
      </c>
      <c r="G605" s="18">
        <v>1</v>
      </c>
      <c r="H605" s="18">
        <v>4</v>
      </c>
      <c r="I605" s="19">
        <v>0</v>
      </c>
      <c r="J605" s="20">
        <v>0</v>
      </c>
      <c r="K605" s="21">
        <v>0</v>
      </c>
      <c r="L605" s="22">
        <v>1</v>
      </c>
      <c r="M605" s="37" t="s">
        <v>3643</v>
      </c>
      <c r="N605" s="37" t="s">
        <v>3644</v>
      </c>
      <c r="O605" s="37" t="s">
        <v>738</v>
      </c>
      <c r="P605" s="37" t="s">
        <v>3645</v>
      </c>
      <c r="Q605" s="37" t="s">
        <v>3645</v>
      </c>
      <c r="R605" s="39" t="s">
        <v>3646</v>
      </c>
      <c r="S605" s="41" t="s">
        <v>3680</v>
      </c>
      <c r="T605" s="41"/>
    </row>
    <row r="606" spans="1:20" x14ac:dyDescent="0.3">
      <c r="A606" s="17" t="s">
        <v>1608</v>
      </c>
      <c r="B606" s="17" t="s">
        <v>3488</v>
      </c>
      <c r="C606" s="17" t="s">
        <v>1782</v>
      </c>
      <c r="D606" s="17" t="s">
        <v>1783</v>
      </c>
      <c r="E606" s="17" t="s">
        <v>742</v>
      </c>
      <c r="F606" s="17" t="s">
        <v>3489</v>
      </c>
      <c r="G606" s="18">
        <v>1</v>
      </c>
      <c r="H606" s="18">
        <v>1</v>
      </c>
      <c r="I606" s="19">
        <v>0</v>
      </c>
      <c r="J606" s="20">
        <v>0</v>
      </c>
      <c r="K606" s="21">
        <v>0</v>
      </c>
      <c r="L606" s="22">
        <v>1</v>
      </c>
      <c r="M606" s="37" t="s">
        <v>3643</v>
      </c>
      <c r="N606" s="37" t="s">
        <v>3644</v>
      </c>
      <c r="O606" s="37" t="s">
        <v>738</v>
      </c>
      <c r="P606" s="37" t="s">
        <v>3645</v>
      </c>
      <c r="Q606" s="37" t="s">
        <v>3645</v>
      </c>
      <c r="R606" s="39" t="s">
        <v>3646</v>
      </c>
      <c r="S606" s="41" t="s">
        <v>3680</v>
      </c>
      <c r="T606" s="41"/>
    </row>
    <row r="607" spans="1:20" x14ac:dyDescent="0.3">
      <c r="A607" s="17" t="s">
        <v>3490</v>
      </c>
      <c r="B607" s="17" t="s">
        <v>3491</v>
      </c>
      <c r="C607" s="17" t="s">
        <v>3492</v>
      </c>
      <c r="D607" s="17" t="s">
        <v>3493</v>
      </c>
      <c r="E607" s="17" t="s">
        <v>3231</v>
      </c>
      <c r="F607" s="17" t="s">
        <v>3494</v>
      </c>
      <c r="G607" s="18">
        <v>1</v>
      </c>
      <c r="H607" s="18">
        <v>2</v>
      </c>
      <c r="I607" s="19">
        <v>1</v>
      </c>
      <c r="J607" s="20">
        <v>0</v>
      </c>
      <c r="K607" s="21">
        <v>0</v>
      </c>
      <c r="L607" s="22">
        <v>0</v>
      </c>
      <c r="M607" s="37" t="s">
        <v>3657</v>
      </c>
      <c r="N607" s="37" t="s">
        <v>3649</v>
      </c>
      <c r="O607" s="37" t="s">
        <v>3650</v>
      </c>
      <c r="P607" s="37" t="s">
        <v>3645</v>
      </c>
      <c r="Q607" s="37" t="s">
        <v>3645</v>
      </c>
      <c r="R607" s="39" t="s">
        <v>3652</v>
      </c>
      <c r="S607" s="41" t="s">
        <v>3682</v>
      </c>
      <c r="T607" s="41"/>
    </row>
    <row r="608" spans="1:20" x14ac:dyDescent="0.3">
      <c r="A608" s="17" t="s">
        <v>386</v>
      </c>
      <c r="B608" s="17" t="s">
        <v>3495</v>
      </c>
      <c r="C608" s="17" t="s">
        <v>3496</v>
      </c>
      <c r="D608" s="17" t="s">
        <v>1786</v>
      </c>
      <c r="E608" s="17" t="s">
        <v>388</v>
      </c>
      <c r="F608" s="17" t="s">
        <v>3497</v>
      </c>
      <c r="G608" s="18">
        <v>1</v>
      </c>
      <c r="H608" s="18">
        <v>1</v>
      </c>
      <c r="I608" s="19">
        <v>0</v>
      </c>
      <c r="J608" s="20">
        <v>0</v>
      </c>
      <c r="K608" s="21">
        <v>1</v>
      </c>
      <c r="L608" s="22">
        <v>0</v>
      </c>
      <c r="M608" s="37" t="s">
        <v>3660</v>
      </c>
      <c r="N608" s="37" t="s">
        <v>3644</v>
      </c>
      <c r="O608" s="37" t="s">
        <v>3661</v>
      </c>
      <c r="P608" s="37" t="s">
        <v>3645</v>
      </c>
      <c r="Q608" s="37" t="s">
        <v>3667</v>
      </c>
      <c r="R608" s="39" t="s">
        <v>3646</v>
      </c>
      <c r="S608" s="41" t="s">
        <v>3683</v>
      </c>
      <c r="T608" s="41"/>
    </row>
    <row r="609" spans="1:20" x14ac:dyDescent="0.3">
      <c r="A609" s="17" t="s">
        <v>764</v>
      </c>
      <c r="B609" s="17" t="s">
        <v>3498</v>
      </c>
      <c r="C609" s="17" t="s">
        <v>1782</v>
      </c>
      <c r="D609" s="17" t="s">
        <v>1783</v>
      </c>
      <c r="E609" s="17" t="s">
        <v>742</v>
      </c>
      <c r="F609" s="17" t="s">
        <v>3499</v>
      </c>
      <c r="G609" s="18">
        <v>1</v>
      </c>
      <c r="H609" s="18">
        <v>3</v>
      </c>
      <c r="I609" s="19">
        <v>0</v>
      </c>
      <c r="J609" s="20">
        <v>0</v>
      </c>
      <c r="K609" s="21">
        <v>0</v>
      </c>
      <c r="L609" s="22">
        <v>1</v>
      </c>
      <c r="M609" s="37" t="s">
        <v>3643</v>
      </c>
      <c r="N609" s="37" t="s">
        <v>3644</v>
      </c>
      <c r="O609" s="37" t="s">
        <v>738</v>
      </c>
      <c r="P609" s="37" t="s">
        <v>3645</v>
      </c>
      <c r="Q609" s="37" t="s">
        <v>3645</v>
      </c>
      <c r="R609" s="39" t="s">
        <v>3646</v>
      </c>
      <c r="S609" s="41" t="s">
        <v>3680</v>
      </c>
      <c r="T609" s="41"/>
    </row>
    <row r="610" spans="1:20" x14ac:dyDescent="0.3">
      <c r="A610" s="17" t="s">
        <v>479</v>
      </c>
      <c r="B610" s="17" t="s">
        <v>3500</v>
      </c>
      <c r="C610" s="17" t="s">
        <v>3501</v>
      </c>
      <c r="D610" s="17" t="s">
        <v>2913</v>
      </c>
      <c r="E610" s="17" t="s">
        <v>482</v>
      </c>
      <c r="F610" s="17" t="s">
        <v>3502</v>
      </c>
      <c r="G610" s="18">
        <v>1</v>
      </c>
      <c r="H610" s="18">
        <v>1</v>
      </c>
      <c r="I610" s="19">
        <v>0</v>
      </c>
      <c r="J610" s="20">
        <v>0</v>
      </c>
      <c r="K610" s="21">
        <v>1</v>
      </c>
      <c r="L610" s="22">
        <v>0</v>
      </c>
      <c r="M610" s="37" t="s">
        <v>3660</v>
      </c>
      <c r="N610" s="37" t="s">
        <v>3644</v>
      </c>
      <c r="O610" s="37" t="s">
        <v>3661</v>
      </c>
      <c r="P610" s="37" t="s">
        <v>3645</v>
      </c>
      <c r="Q610" s="37" t="s">
        <v>3645</v>
      </c>
      <c r="R610" s="39" t="s">
        <v>3646</v>
      </c>
      <c r="S610" s="41" t="s">
        <v>3683</v>
      </c>
      <c r="T610" s="41"/>
    </row>
    <row r="611" spans="1:20" x14ac:dyDescent="0.3">
      <c r="A611" s="17" t="s">
        <v>1254</v>
      </c>
      <c r="B611" s="17" t="s">
        <v>3503</v>
      </c>
      <c r="C611" s="17" t="s">
        <v>1782</v>
      </c>
      <c r="D611" s="17" t="s">
        <v>1815</v>
      </c>
      <c r="E611" s="17" t="s">
        <v>742</v>
      </c>
      <c r="F611" s="17" t="s">
        <v>3504</v>
      </c>
      <c r="G611" s="18">
        <v>1</v>
      </c>
      <c r="H611" s="18">
        <v>1</v>
      </c>
      <c r="I611" s="19">
        <v>0</v>
      </c>
      <c r="J611" s="20">
        <v>0</v>
      </c>
      <c r="K611" s="21">
        <v>0</v>
      </c>
      <c r="L611" s="22">
        <v>1</v>
      </c>
      <c r="M611" s="37" t="s">
        <v>3647</v>
      </c>
      <c r="N611" s="37" t="s">
        <v>3644</v>
      </c>
      <c r="O611" s="37" t="s">
        <v>738</v>
      </c>
      <c r="P611" s="37" t="s">
        <v>3645</v>
      </c>
      <c r="Q611" s="37" t="s">
        <v>3645</v>
      </c>
      <c r="R611" s="39" t="s">
        <v>3646</v>
      </c>
      <c r="S611" s="41" t="s">
        <v>3680</v>
      </c>
      <c r="T611" s="41"/>
    </row>
    <row r="612" spans="1:20" x14ac:dyDescent="0.3">
      <c r="A612" s="17" t="s">
        <v>3505</v>
      </c>
      <c r="B612" s="17" t="s">
        <v>3506</v>
      </c>
      <c r="C612" s="17" t="s">
        <v>2952</v>
      </c>
      <c r="D612" s="17" t="s">
        <v>1807</v>
      </c>
      <c r="E612" s="17" t="s">
        <v>3183</v>
      </c>
      <c r="F612" s="17" t="s">
        <v>3507</v>
      </c>
      <c r="G612" s="18">
        <v>1</v>
      </c>
      <c r="H612" s="18">
        <v>3</v>
      </c>
      <c r="I612" s="19">
        <v>1</v>
      </c>
      <c r="J612" s="20">
        <v>0</v>
      </c>
      <c r="K612" s="21">
        <v>0</v>
      </c>
      <c r="L612" s="22">
        <v>0</v>
      </c>
      <c r="M612" s="37" t="s">
        <v>3657</v>
      </c>
      <c r="N612" s="37" t="s">
        <v>3644</v>
      </c>
      <c r="O612" s="37" t="s">
        <v>3650</v>
      </c>
      <c r="P612" s="37" t="s">
        <v>3645</v>
      </c>
      <c r="Q612" s="37" t="s">
        <v>3645</v>
      </c>
      <c r="R612" s="39" t="s">
        <v>3652</v>
      </c>
      <c r="S612" s="41" t="s">
        <v>3682</v>
      </c>
      <c r="T612" s="41"/>
    </row>
    <row r="613" spans="1:20" x14ac:dyDescent="0.3">
      <c r="A613" s="17" t="s">
        <v>863</v>
      </c>
      <c r="B613" s="17" t="s">
        <v>3508</v>
      </c>
      <c r="C613" s="17" t="s">
        <v>1782</v>
      </c>
      <c r="D613" s="17" t="s">
        <v>1783</v>
      </c>
      <c r="E613" s="17" t="s">
        <v>742</v>
      </c>
      <c r="F613" s="17" t="s">
        <v>3509</v>
      </c>
      <c r="G613" s="18">
        <v>1</v>
      </c>
      <c r="H613" s="18">
        <v>1</v>
      </c>
      <c r="I613" s="19">
        <v>0</v>
      </c>
      <c r="J613" s="20">
        <v>0</v>
      </c>
      <c r="K613" s="21">
        <v>0</v>
      </c>
      <c r="L613" s="22">
        <v>1</v>
      </c>
      <c r="M613" s="37" t="s">
        <v>3643</v>
      </c>
      <c r="N613" s="37" t="s">
        <v>3644</v>
      </c>
      <c r="O613" s="37" t="s">
        <v>738</v>
      </c>
      <c r="P613" s="37" t="s">
        <v>3645</v>
      </c>
      <c r="Q613" s="37" t="s">
        <v>3645</v>
      </c>
      <c r="R613" s="39" t="s">
        <v>3646</v>
      </c>
      <c r="S613" s="41" t="s">
        <v>3680</v>
      </c>
      <c r="T613" s="41"/>
    </row>
    <row r="614" spans="1:20" x14ac:dyDescent="0.3">
      <c r="A614" s="17" t="s">
        <v>3510</v>
      </c>
      <c r="B614" s="17" t="s">
        <v>3511</v>
      </c>
      <c r="C614" s="17" t="s">
        <v>2416</v>
      </c>
      <c r="D614" s="17" t="s">
        <v>3512</v>
      </c>
      <c r="E614" s="17" t="s">
        <v>1855</v>
      </c>
      <c r="F614" s="17" t="s">
        <v>3513</v>
      </c>
      <c r="G614" s="18">
        <v>1</v>
      </c>
      <c r="H614" s="18">
        <v>2</v>
      </c>
      <c r="I614" s="19">
        <v>0</v>
      </c>
      <c r="J614" s="20">
        <v>1</v>
      </c>
      <c r="K614" s="21">
        <v>0</v>
      </c>
      <c r="L614" s="22">
        <v>0</v>
      </c>
      <c r="M614" s="37" t="s">
        <v>3654</v>
      </c>
      <c r="N614" s="37" t="s">
        <v>3666</v>
      </c>
      <c r="O614" s="37" t="s">
        <v>3666</v>
      </c>
      <c r="P614" s="37" t="s">
        <v>3645</v>
      </c>
      <c r="Q614" s="37" t="s">
        <v>3651</v>
      </c>
      <c r="R614" s="39" t="s">
        <v>3646</v>
      </c>
      <c r="S614" s="41" t="s">
        <v>3684</v>
      </c>
      <c r="T614" s="41"/>
    </row>
    <row r="615" spans="1:20" x14ac:dyDescent="0.3">
      <c r="A615" s="17" t="s">
        <v>690</v>
      </c>
      <c r="B615" s="17" t="s">
        <v>3514</v>
      </c>
      <c r="C615" s="17" t="s">
        <v>2298</v>
      </c>
      <c r="D615" s="17" t="s">
        <v>1783</v>
      </c>
      <c r="E615" s="17" t="s">
        <v>689</v>
      </c>
      <c r="F615" s="17" t="s">
        <v>3515</v>
      </c>
      <c r="G615" s="18">
        <v>1</v>
      </c>
      <c r="H615" s="18">
        <v>3</v>
      </c>
      <c r="I615" s="19">
        <v>0</v>
      </c>
      <c r="J615" s="20">
        <v>0</v>
      </c>
      <c r="K615" s="21">
        <v>1</v>
      </c>
      <c r="L615" s="22">
        <v>0</v>
      </c>
      <c r="M615" s="37" t="s">
        <v>3660</v>
      </c>
      <c r="N615" s="37" t="s">
        <v>3644</v>
      </c>
      <c r="O615" s="37" t="s">
        <v>3661</v>
      </c>
      <c r="P615" s="37" t="s">
        <v>3645</v>
      </c>
      <c r="Q615" s="37" t="s">
        <v>3645</v>
      </c>
      <c r="R615" s="39" t="s">
        <v>3646</v>
      </c>
      <c r="S615" s="41" t="s">
        <v>3683</v>
      </c>
      <c r="T615" s="41"/>
    </row>
    <row r="616" spans="1:20" x14ac:dyDescent="0.3">
      <c r="A616" s="17" t="s">
        <v>1536</v>
      </c>
      <c r="B616" s="17" t="s">
        <v>3516</v>
      </c>
      <c r="C616" s="17" t="s">
        <v>1782</v>
      </c>
      <c r="D616" s="17" t="s">
        <v>1802</v>
      </c>
      <c r="E616" s="17" t="s">
        <v>742</v>
      </c>
      <c r="F616" s="17" t="s">
        <v>3517</v>
      </c>
      <c r="G616" s="18">
        <v>1</v>
      </c>
      <c r="H616" s="18">
        <v>1</v>
      </c>
      <c r="I616" s="19">
        <v>0</v>
      </c>
      <c r="J616" s="20">
        <v>0</v>
      </c>
      <c r="K616" s="21">
        <v>0</v>
      </c>
      <c r="L616" s="22">
        <v>1</v>
      </c>
      <c r="M616" s="37" t="s">
        <v>3643</v>
      </c>
      <c r="N616" s="37" t="s">
        <v>3644</v>
      </c>
      <c r="O616" s="37" t="s">
        <v>738</v>
      </c>
      <c r="P616" s="37" t="s">
        <v>3645</v>
      </c>
      <c r="Q616" s="37" t="s">
        <v>3645</v>
      </c>
      <c r="R616" s="39" t="s">
        <v>3646</v>
      </c>
      <c r="S616" s="41" t="s">
        <v>3680</v>
      </c>
      <c r="T616" s="41"/>
    </row>
    <row r="617" spans="1:20" x14ac:dyDescent="0.3">
      <c r="A617" s="17" t="s">
        <v>539</v>
      </c>
      <c r="B617" s="17" t="s">
        <v>3518</v>
      </c>
      <c r="C617" s="17" t="s">
        <v>3519</v>
      </c>
      <c r="D617" s="17" t="s">
        <v>1783</v>
      </c>
      <c r="E617" s="17" t="s">
        <v>247</v>
      </c>
      <c r="F617" s="17" t="s">
        <v>3520</v>
      </c>
      <c r="G617" s="18">
        <v>1</v>
      </c>
      <c r="H617" s="18">
        <v>10</v>
      </c>
      <c r="I617" s="19">
        <v>0</v>
      </c>
      <c r="J617" s="20">
        <v>0</v>
      </c>
      <c r="K617" s="21">
        <v>1</v>
      </c>
      <c r="L617" s="22">
        <v>0</v>
      </c>
      <c r="M617" s="37" t="s">
        <v>3660</v>
      </c>
      <c r="N617" s="37" t="s">
        <v>3644</v>
      </c>
      <c r="O617" s="37" t="s">
        <v>3661</v>
      </c>
      <c r="P617" s="37" t="s">
        <v>3645</v>
      </c>
      <c r="Q617" s="37" t="s">
        <v>3645</v>
      </c>
      <c r="R617" s="39" t="s">
        <v>3646</v>
      </c>
      <c r="S617" s="41" t="s">
        <v>3683</v>
      </c>
      <c r="T617" s="41"/>
    </row>
    <row r="618" spans="1:20" x14ac:dyDescent="0.3">
      <c r="A618" s="17" t="s">
        <v>3521</v>
      </c>
      <c r="B618" s="17" t="s">
        <v>3522</v>
      </c>
      <c r="C618" s="17" t="s">
        <v>3523</v>
      </c>
      <c r="D618" s="17" t="s">
        <v>3524</v>
      </c>
      <c r="E618" s="17" t="s">
        <v>2221</v>
      </c>
      <c r="F618" s="17" t="s">
        <v>3525</v>
      </c>
      <c r="G618" s="18">
        <v>1</v>
      </c>
      <c r="H618" s="18">
        <v>1</v>
      </c>
      <c r="I618" s="19">
        <v>1</v>
      </c>
      <c r="J618" s="20">
        <v>0</v>
      </c>
      <c r="K618" s="21">
        <v>0</v>
      </c>
      <c r="L618" s="22">
        <v>0</v>
      </c>
      <c r="M618" s="37" t="s">
        <v>3657</v>
      </c>
      <c r="N618" s="37" t="s">
        <v>3644</v>
      </c>
      <c r="O618" s="37" t="s">
        <v>3650</v>
      </c>
      <c r="P618" s="37" t="s">
        <v>3645</v>
      </c>
      <c r="Q618" s="37" t="s">
        <v>3645</v>
      </c>
      <c r="R618" s="39" t="s">
        <v>3646</v>
      </c>
      <c r="S618" s="41" t="s">
        <v>3685</v>
      </c>
      <c r="T618" s="41"/>
    </row>
    <row r="619" spans="1:20" x14ac:dyDescent="0.3">
      <c r="A619" s="17" t="s">
        <v>1616</v>
      </c>
      <c r="B619" s="17" t="s">
        <v>3526</v>
      </c>
      <c r="C619" s="17" t="s">
        <v>1904</v>
      </c>
      <c r="D619" s="17" t="s">
        <v>1783</v>
      </c>
      <c r="E619" s="17" t="s">
        <v>742</v>
      </c>
      <c r="F619" s="17" t="s">
        <v>3527</v>
      </c>
      <c r="G619" s="18">
        <v>1</v>
      </c>
      <c r="H619" s="18">
        <v>20</v>
      </c>
      <c r="I619" s="19">
        <v>0</v>
      </c>
      <c r="J619" s="20">
        <v>0</v>
      </c>
      <c r="K619" s="21">
        <v>0</v>
      </c>
      <c r="L619" s="22">
        <v>1</v>
      </c>
      <c r="M619" s="37" t="s">
        <v>3643</v>
      </c>
      <c r="N619" s="37" t="s">
        <v>3644</v>
      </c>
      <c r="O619" s="37" t="s">
        <v>738</v>
      </c>
      <c r="P619" s="37" t="s">
        <v>3645</v>
      </c>
      <c r="Q619" s="37" t="s">
        <v>3645</v>
      </c>
      <c r="R619" s="39" t="s">
        <v>3646</v>
      </c>
      <c r="S619" s="41" t="s">
        <v>3680</v>
      </c>
      <c r="T619" s="41"/>
    </row>
    <row r="620" spans="1:20" x14ac:dyDescent="0.3">
      <c r="A620" s="17" t="s">
        <v>1760</v>
      </c>
      <c r="B620" s="17" t="s">
        <v>3528</v>
      </c>
      <c r="C620" s="17" t="s">
        <v>1904</v>
      </c>
      <c r="D620" s="17" t="s">
        <v>1783</v>
      </c>
      <c r="E620" s="17" t="s">
        <v>742</v>
      </c>
      <c r="F620" s="17" t="s">
        <v>3529</v>
      </c>
      <c r="G620" s="18">
        <v>1</v>
      </c>
      <c r="H620" s="18">
        <v>8</v>
      </c>
      <c r="I620" s="19">
        <v>0</v>
      </c>
      <c r="J620" s="20">
        <v>0</v>
      </c>
      <c r="K620" s="21">
        <v>0</v>
      </c>
      <c r="L620" s="22">
        <v>1</v>
      </c>
      <c r="M620" s="37" t="s">
        <v>3643</v>
      </c>
      <c r="N620" s="37" t="s">
        <v>3644</v>
      </c>
      <c r="O620" s="37" t="s">
        <v>738</v>
      </c>
      <c r="P620" s="37" t="s">
        <v>3645</v>
      </c>
      <c r="Q620" s="37" t="s">
        <v>3645</v>
      </c>
      <c r="R620" s="39" t="s">
        <v>3646</v>
      </c>
      <c r="S620" s="41" t="s">
        <v>3680</v>
      </c>
      <c r="T620" s="41"/>
    </row>
    <row r="621" spans="1:20" x14ac:dyDescent="0.3">
      <c r="A621" s="17" t="s">
        <v>1670</v>
      </c>
      <c r="B621" s="17" t="s">
        <v>3530</v>
      </c>
      <c r="C621" s="17" t="s">
        <v>1782</v>
      </c>
      <c r="D621" s="17" t="s">
        <v>2378</v>
      </c>
      <c r="E621" s="17" t="s">
        <v>742</v>
      </c>
      <c r="F621" s="17" t="s">
        <v>3531</v>
      </c>
      <c r="G621" s="18">
        <v>1</v>
      </c>
      <c r="H621" s="18">
        <v>1</v>
      </c>
      <c r="I621" s="19">
        <v>0</v>
      </c>
      <c r="J621" s="20">
        <v>0</v>
      </c>
      <c r="K621" s="21">
        <v>0</v>
      </c>
      <c r="L621" s="22">
        <v>1</v>
      </c>
      <c r="M621" s="37" t="s">
        <v>3647</v>
      </c>
      <c r="N621" s="37" t="s">
        <v>3666</v>
      </c>
      <c r="O621" s="37" t="s">
        <v>3666</v>
      </c>
      <c r="P621" s="37" t="s">
        <v>3645</v>
      </c>
      <c r="Q621" s="37" t="s">
        <v>3645</v>
      </c>
      <c r="R621" s="39" t="s">
        <v>3646</v>
      </c>
      <c r="S621" s="41" t="s">
        <v>3684</v>
      </c>
      <c r="T621" s="41"/>
    </row>
    <row r="622" spans="1:20" x14ac:dyDescent="0.3">
      <c r="A622" s="17" t="s">
        <v>663</v>
      </c>
      <c r="B622" s="17" t="s">
        <v>3532</v>
      </c>
      <c r="C622" s="17" t="s">
        <v>2195</v>
      </c>
      <c r="D622" s="17" t="s">
        <v>1783</v>
      </c>
      <c r="E622" s="17" t="s">
        <v>364</v>
      </c>
      <c r="F622" s="17" t="s">
        <v>3533</v>
      </c>
      <c r="G622" s="18">
        <v>1</v>
      </c>
      <c r="H622" s="18">
        <v>3</v>
      </c>
      <c r="I622" s="19">
        <v>0</v>
      </c>
      <c r="J622" s="20">
        <v>0</v>
      </c>
      <c r="K622" s="21">
        <v>1</v>
      </c>
      <c r="L622" s="22">
        <v>0</v>
      </c>
      <c r="M622" s="37" t="s">
        <v>3660</v>
      </c>
      <c r="N622" s="37" t="s">
        <v>3644</v>
      </c>
      <c r="O622" s="37" t="s">
        <v>3661</v>
      </c>
      <c r="P622" s="37" t="s">
        <v>3645</v>
      </c>
      <c r="Q622" s="37" t="s">
        <v>3645</v>
      </c>
      <c r="R622" s="39" t="s">
        <v>3646</v>
      </c>
      <c r="S622" s="41" t="s">
        <v>3683</v>
      </c>
      <c r="T622" s="41"/>
    </row>
    <row r="623" spans="1:20" x14ac:dyDescent="0.3">
      <c r="A623" s="17" t="s">
        <v>3534</v>
      </c>
      <c r="B623" s="17" t="s">
        <v>3535</v>
      </c>
      <c r="C623" s="17" t="s">
        <v>3536</v>
      </c>
      <c r="D623" s="17" t="s">
        <v>1783</v>
      </c>
      <c r="E623" s="17" t="s">
        <v>1066</v>
      </c>
      <c r="F623" s="17" t="s">
        <v>3537</v>
      </c>
      <c r="G623" s="18">
        <v>1</v>
      </c>
      <c r="H623" s="18">
        <v>2</v>
      </c>
      <c r="I623" s="19">
        <v>0</v>
      </c>
      <c r="J623" s="20">
        <v>1</v>
      </c>
      <c r="K623" s="21">
        <v>0</v>
      </c>
      <c r="L623" s="22">
        <v>0</v>
      </c>
      <c r="M623" s="37" t="s">
        <v>3656</v>
      </c>
      <c r="N623" s="37" t="s">
        <v>3644</v>
      </c>
      <c r="O623" s="37" t="s">
        <v>738</v>
      </c>
      <c r="P623" s="37" t="s">
        <v>3645</v>
      </c>
      <c r="Q623" s="37" t="s">
        <v>3645</v>
      </c>
      <c r="R623" s="39" t="s">
        <v>3646</v>
      </c>
      <c r="S623" s="41" t="s">
        <v>3683</v>
      </c>
      <c r="T623" s="41"/>
    </row>
    <row r="624" spans="1:20" x14ac:dyDescent="0.3">
      <c r="A624" s="17" t="s">
        <v>3538</v>
      </c>
      <c r="B624" s="17" t="s">
        <v>3539</v>
      </c>
      <c r="C624" s="17" t="s">
        <v>1782</v>
      </c>
      <c r="D624" s="17" t="s">
        <v>3540</v>
      </c>
      <c r="E624" s="17" t="s">
        <v>3254</v>
      </c>
      <c r="F624" s="17" t="s">
        <v>3541</v>
      </c>
      <c r="G624" s="18">
        <v>1</v>
      </c>
      <c r="H624" s="18">
        <v>1</v>
      </c>
      <c r="I624" s="19">
        <v>1</v>
      </c>
      <c r="J624" s="20">
        <v>0</v>
      </c>
      <c r="K624" s="21">
        <v>0</v>
      </c>
      <c r="L624" s="22">
        <v>0</v>
      </c>
      <c r="M624" s="37" t="s">
        <v>3663</v>
      </c>
      <c r="N624" s="37" t="s">
        <v>3644</v>
      </c>
      <c r="O624" s="37" t="s">
        <v>3650</v>
      </c>
      <c r="P624" s="37" t="s">
        <v>3645</v>
      </c>
      <c r="Q624" s="37" t="s">
        <v>3645</v>
      </c>
      <c r="R624" s="39" t="s">
        <v>3652</v>
      </c>
      <c r="S624" s="41" t="s">
        <v>3682</v>
      </c>
      <c r="T624" s="41"/>
    </row>
    <row r="625" spans="1:20" x14ac:dyDescent="0.3">
      <c r="A625" s="17" t="s">
        <v>1029</v>
      </c>
      <c r="B625" s="17" t="s">
        <v>3542</v>
      </c>
      <c r="C625" s="17" t="s">
        <v>1904</v>
      </c>
      <c r="D625" s="17" t="s">
        <v>1815</v>
      </c>
      <c r="E625" s="17" t="s">
        <v>742</v>
      </c>
      <c r="F625" s="17" t="s">
        <v>3543</v>
      </c>
      <c r="G625" s="18">
        <v>1</v>
      </c>
      <c r="H625" s="18">
        <v>1</v>
      </c>
      <c r="I625" s="19">
        <v>0</v>
      </c>
      <c r="J625" s="20">
        <v>0</v>
      </c>
      <c r="K625" s="21">
        <v>0</v>
      </c>
      <c r="L625" s="22">
        <v>1</v>
      </c>
      <c r="M625" s="37" t="s">
        <v>3643</v>
      </c>
      <c r="N625" s="37" t="s">
        <v>3644</v>
      </c>
      <c r="O625" s="37" t="s">
        <v>738</v>
      </c>
      <c r="P625" s="37" t="s">
        <v>3645</v>
      </c>
      <c r="Q625" s="37" t="s">
        <v>3645</v>
      </c>
      <c r="R625" s="39" t="s">
        <v>3646</v>
      </c>
      <c r="S625" s="41" t="s">
        <v>3680</v>
      </c>
      <c r="T625" s="41"/>
    </row>
    <row r="626" spans="1:20" x14ac:dyDescent="0.3">
      <c r="A626" s="17" t="s">
        <v>785</v>
      </c>
      <c r="B626" s="17" t="s">
        <v>3544</v>
      </c>
      <c r="C626" s="17" t="s">
        <v>1782</v>
      </c>
      <c r="D626" s="17" t="s">
        <v>1815</v>
      </c>
      <c r="E626" s="17" t="s">
        <v>742</v>
      </c>
      <c r="F626" s="17" t="s">
        <v>3545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37" t="s">
        <v>3643</v>
      </c>
      <c r="N626" s="37" t="s">
        <v>3644</v>
      </c>
      <c r="O626" s="37" t="s">
        <v>738</v>
      </c>
      <c r="P626" s="37" t="s">
        <v>3645</v>
      </c>
      <c r="Q626" s="37" t="s">
        <v>3645</v>
      </c>
      <c r="R626" s="39" t="s">
        <v>3646</v>
      </c>
      <c r="S626" s="41" t="s">
        <v>3680</v>
      </c>
      <c r="T626" s="41"/>
    </row>
    <row r="627" spans="1:20" x14ac:dyDescent="0.3">
      <c r="A627" s="17" t="s">
        <v>1429</v>
      </c>
      <c r="B627" s="17" t="s">
        <v>3546</v>
      </c>
      <c r="C627" s="17" t="s">
        <v>1782</v>
      </c>
      <c r="D627" s="17" t="s">
        <v>1815</v>
      </c>
      <c r="E627" s="17" t="s">
        <v>742</v>
      </c>
      <c r="F627" s="17" t="s">
        <v>3547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37" t="s">
        <v>3643</v>
      </c>
      <c r="N627" s="37" t="s">
        <v>3644</v>
      </c>
      <c r="O627" s="37" t="s">
        <v>738</v>
      </c>
      <c r="P627" s="37" t="s">
        <v>3645</v>
      </c>
      <c r="Q627" s="37" t="s">
        <v>3645</v>
      </c>
      <c r="R627" s="39" t="s">
        <v>3646</v>
      </c>
      <c r="S627" s="41" t="s">
        <v>3680</v>
      </c>
      <c r="T627" s="41"/>
    </row>
    <row r="628" spans="1:20" x14ac:dyDescent="0.3">
      <c r="A628" s="17" t="s">
        <v>1214</v>
      </c>
      <c r="B628" s="17" t="s">
        <v>3548</v>
      </c>
      <c r="C628" s="17" t="s">
        <v>2700</v>
      </c>
      <c r="D628" s="17" t="s">
        <v>1783</v>
      </c>
      <c r="E628" s="17" t="s">
        <v>1216</v>
      </c>
      <c r="F628" s="17" t="s">
        <v>3549</v>
      </c>
      <c r="G628" s="18">
        <v>1</v>
      </c>
      <c r="H628" s="18">
        <v>2</v>
      </c>
      <c r="I628" s="19">
        <v>0</v>
      </c>
      <c r="J628" s="20">
        <v>0</v>
      </c>
      <c r="K628" s="21">
        <v>0</v>
      </c>
      <c r="L628" s="22">
        <v>1</v>
      </c>
      <c r="M628" s="37" t="s">
        <v>3656</v>
      </c>
      <c r="N628" s="37" t="s">
        <v>3644</v>
      </c>
      <c r="O628" s="37" t="s">
        <v>738</v>
      </c>
      <c r="P628" s="37" t="s">
        <v>3645</v>
      </c>
      <c r="Q628" s="37" t="s">
        <v>3658</v>
      </c>
      <c r="R628" s="39" t="s">
        <v>3646</v>
      </c>
      <c r="S628" s="41" t="s">
        <v>3683</v>
      </c>
      <c r="T628" s="41"/>
    </row>
    <row r="629" spans="1:20" x14ac:dyDescent="0.3">
      <c r="A629" s="17" t="s">
        <v>3550</v>
      </c>
      <c r="B629" s="17" t="s">
        <v>3551</v>
      </c>
      <c r="C629" s="17" t="s">
        <v>3552</v>
      </c>
      <c r="D629" s="17" t="s">
        <v>3553</v>
      </c>
      <c r="E629" s="17" t="s">
        <v>701</v>
      </c>
      <c r="F629" s="17" t="s">
        <v>3554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37" t="s">
        <v>3648</v>
      </c>
      <c r="N629" s="37" t="s">
        <v>3666</v>
      </c>
      <c r="O629" s="37" t="s">
        <v>3666</v>
      </c>
      <c r="P629" s="37" t="s">
        <v>3645</v>
      </c>
      <c r="Q629" s="37" t="s">
        <v>3665</v>
      </c>
      <c r="R629" s="39" t="s">
        <v>3646</v>
      </c>
      <c r="S629" s="41" t="s">
        <v>3684</v>
      </c>
      <c r="T629" s="41"/>
    </row>
    <row r="630" spans="1:20" x14ac:dyDescent="0.3">
      <c r="A630" s="17" t="s">
        <v>973</v>
      </c>
      <c r="B630" s="17" t="s">
        <v>3555</v>
      </c>
      <c r="C630" s="17" t="s">
        <v>1782</v>
      </c>
      <c r="D630" s="17" t="s">
        <v>1802</v>
      </c>
      <c r="E630" s="17" t="s">
        <v>742</v>
      </c>
      <c r="F630" s="17" t="s">
        <v>3556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37" t="s">
        <v>3643</v>
      </c>
      <c r="N630" s="37" t="s">
        <v>3644</v>
      </c>
      <c r="O630" s="37" t="s">
        <v>738</v>
      </c>
      <c r="P630" s="37" t="s">
        <v>3645</v>
      </c>
      <c r="Q630" s="37" t="s">
        <v>3645</v>
      </c>
      <c r="R630" s="39" t="s">
        <v>3646</v>
      </c>
      <c r="S630" s="41" t="s">
        <v>3680</v>
      </c>
      <c r="T630" s="41"/>
    </row>
    <row r="631" spans="1:20" x14ac:dyDescent="0.3">
      <c r="A631" s="17" t="s">
        <v>1352</v>
      </c>
      <c r="B631" s="17" t="s">
        <v>1353</v>
      </c>
      <c r="C631" s="17" t="s">
        <v>3557</v>
      </c>
      <c r="D631" s="17" t="s">
        <v>1783</v>
      </c>
      <c r="E631" s="17" t="s">
        <v>1355</v>
      </c>
      <c r="F631" s="17" t="s">
        <v>3558</v>
      </c>
      <c r="G631" s="18">
        <v>1</v>
      </c>
      <c r="H631" s="18">
        <v>1</v>
      </c>
      <c r="I631" s="19">
        <v>0</v>
      </c>
      <c r="J631" s="20">
        <v>0</v>
      </c>
      <c r="K631" s="21">
        <v>0</v>
      </c>
      <c r="L631" s="22">
        <v>1</v>
      </c>
      <c r="M631" s="37" t="s">
        <v>3656</v>
      </c>
      <c r="N631" s="37" t="s">
        <v>3644</v>
      </c>
      <c r="O631" s="37" t="s">
        <v>738</v>
      </c>
      <c r="P631" s="37" t="s">
        <v>3645</v>
      </c>
      <c r="Q631" s="37" t="s">
        <v>3645</v>
      </c>
      <c r="R631" s="39" t="s">
        <v>3646</v>
      </c>
      <c r="S631" s="41" t="s">
        <v>3683</v>
      </c>
      <c r="T631" s="41"/>
    </row>
    <row r="632" spans="1:20" x14ac:dyDescent="0.3">
      <c r="A632" s="17" t="s">
        <v>3559</v>
      </c>
      <c r="B632" s="17" t="s">
        <v>3560</v>
      </c>
      <c r="C632" s="17" t="s">
        <v>3439</v>
      </c>
      <c r="D632" s="17" t="s">
        <v>3561</v>
      </c>
      <c r="E632" s="17" t="s">
        <v>3441</v>
      </c>
      <c r="F632" s="17" t="s">
        <v>3562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37" t="s">
        <v>3657</v>
      </c>
      <c r="N632" s="37" t="s">
        <v>3644</v>
      </c>
      <c r="O632" s="37" t="s">
        <v>3650</v>
      </c>
      <c r="P632" s="37" t="s">
        <v>3645</v>
      </c>
      <c r="Q632" s="37" t="s">
        <v>3645</v>
      </c>
      <c r="R632" s="39" t="s">
        <v>3652</v>
      </c>
      <c r="S632" s="41" t="s">
        <v>3682</v>
      </c>
      <c r="T632" s="41"/>
    </row>
    <row r="633" spans="1:20" x14ac:dyDescent="0.3">
      <c r="A633" s="17" t="s">
        <v>606</v>
      </c>
      <c r="B633" s="17" t="s">
        <v>3563</v>
      </c>
      <c r="C633" s="17" t="s">
        <v>1782</v>
      </c>
      <c r="D633" s="17" t="s">
        <v>1783</v>
      </c>
      <c r="E633" s="17" t="s">
        <v>342</v>
      </c>
      <c r="F633" s="17" t="s">
        <v>3564</v>
      </c>
      <c r="G633" s="18">
        <v>1</v>
      </c>
      <c r="H633" s="18">
        <v>2</v>
      </c>
      <c r="I633" s="19">
        <v>0</v>
      </c>
      <c r="J633" s="20">
        <v>0</v>
      </c>
      <c r="K633" s="21">
        <v>1</v>
      </c>
      <c r="L633" s="22">
        <v>0</v>
      </c>
      <c r="M633" s="37" t="s">
        <v>3660</v>
      </c>
      <c r="N633" s="37" t="s">
        <v>3644</v>
      </c>
      <c r="O633" s="37" t="s">
        <v>3661</v>
      </c>
      <c r="P633" s="37" t="s">
        <v>3645</v>
      </c>
      <c r="Q633" s="37" t="s">
        <v>3645</v>
      </c>
      <c r="R633" s="39" t="s">
        <v>3646</v>
      </c>
      <c r="S633" s="41" t="s">
        <v>3683</v>
      </c>
      <c r="T633" s="41"/>
    </row>
    <row r="634" spans="1:20" x14ac:dyDescent="0.3">
      <c r="A634" s="17" t="s">
        <v>1400</v>
      </c>
      <c r="B634" s="17" t="s">
        <v>3565</v>
      </c>
      <c r="C634" s="17" t="s">
        <v>1782</v>
      </c>
      <c r="D634" s="17" t="s">
        <v>1783</v>
      </c>
      <c r="E634" s="17" t="s">
        <v>247</v>
      </c>
      <c r="F634" s="17" t="s">
        <v>3566</v>
      </c>
      <c r="G634" s="18">
        <v>1</v>
      </c>
      <c r="H634" s="18">
        <v>2</v>
      </c>
      <c r="I634" s="19">
        <v>0</v>
      </c>
      <c r="J634" s="20">
        <v>0</v>
      </c>
      <c r="K634" s="21">
        <v>0</v>
      </c>
      <c r="L634" s="22">
        <v>1</v>
      </c>
      <c r="M634" s="37" t="s">
        <v>3656</v>
      </c>
      <c r="N634" s="37" t="s">
        <v>3644</v>
      </c>
      <c r="O634" s="37" t="s">
        <v>738</v>
      </c>
      <c r="P634" s="37" t="s">
        <v>3645</v>
      </c>
      <c r="Q634" s="37" t="s">
        <v>3645</v>
      </c>
      <c r="R634" s="39" t="s">
        <v>3646</v>
      </c>
      <c r="S634" s="41" t="s">
        <v>3683</v>
      </c>
      <c r="T634" s="41"/>
    </row>
    <row r="635" spans="1:20" x14ac:dyDescent="0.3">
      <c r="A635" s="17" t="s">
        <v>3567</v>
      </c>
      <c r="B635" s="17" t="s">
        <v>3568</v>
      </c>
      <c r="C635" s="17" t="s">
        <v>1790</v>
      </c>
      <c r="D635" s="17" t="s">
        <v>1935</v>
      </c>
      <c r="E635" s="17" t="s">
        <v>1855</v>
      </c>
      <c r="F635" s="17" t="s">
        <v>3569</v>
      </c>
      <c r="G635" s="18">
        <v>1</v>
      </c>
      <c r="H635" s="18">
        <v>1</v>
      </c>
      <c r="I635" s="19">
        <v>1</v>
      </c>
      <c r="J635" s="20">
        <v>0</v>
      </c>
      <c r="K635" s="21">
        <v>0</v>
      </c>
      <c r="L635" s="22">
        <v>0</v>
      </c>
      <c r="M635" s="37" t="s">
        <v>3679</v>
      </c>
      <c r="N635" s="37" t="s">
        <v>3649</v>
      </c>
      <c r="O635" s="37" t="s">
        <v>3650</v>
      </c>
      <c r="P635" s="37" t="s">
        <v>3645</v>
      </c>
      <c r="Q635" s="37" t="s">
        <v>3651</v>
      </c>
      <c r="R635" s="39" t="s">
        <v>3652</v>
      </c>
      <c r="S635" s="41" t="s">
        <v>3681</v>
      </c>
      <c r="T635" s="41"/>
    </row>
    <row r="636" spans="1:20" x14ac:dyDescent="0.3">
      <c r="A636" s="17" t="s">
        <v>1656</v>
      </c>
      <c r="B636" s="17" t="s">
        <v>3570</v>
      </c>
      <c r="C636" s="17" t="s">
        <v>1782</v>
      </c>
      <c r="D636" s="17" t="s">
        <v>1858</v>
      </c>
      <c r="E636" s="17" t="s">
        <v>742</v>
      </c>
      <c r="F636" s="17" t="s">
        <v>3571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37" t="s">
        <v>3643</v>
      </c>
      <c r="N636" s="37" t="s">
        <v>3644</v>
      </c>
      <c r="O636" s="37" t="s">
        <v>738</v>
      </c>
      <c r="P636" s="37" t="s">
        <v>3645</v>
      </c>
      <c r="Q636" s="37" t="s">
        <v>3645</v>
      </c>
      <c r="R636" s="39" t="s">
        <v>3646</v>
      </c>
      <c r="S636" s="41" t="s">
        <v>3680</v>
      </c>
      <c r="T636" s="41"/>
    </row>
    <row r="637" spans="1:20" x14ac:dyDescent="0.3">
      <c r="A637" s="17" t="s">
        <v>1582</v>
      </c>
      <c r="B637" s="17" t="s">
        <v>3572</v>
      </c>
      <c r="C637" s="17" t="s">
        <v>3573</v>
      </c>
      <c r="D637" s="17" t="s">
        <v>1838</v>
      </c>
      <c r="E637" s="17" t="s">
        <v>742</v>
      </c>
      <c r="F637" s="17" t="s">
        <v>3574</v>
      </c>
      <c r="G637" s="18">
        <v>1</v>
      </c>
      <c r="H637" s="18">
        <v>2</v>
      </c>
      <c r="I637" s="19">
        <v>0</v>
      </c>
      <c r="J637" s="20">
        <v>0</v>
      </c>
      <c r="K637" s="21">
        <v>0</v>
      </c>
      <c r="L637" s="22">
        <v>1</v>
      </c>
      <c r="M637" s="37" t="s">
        <v>3643</v>
      </c>
      <c r="N637" s="37" t="s">
        <v>3644</v>
      </c>
      <c r="O637" s="37" t="s">
        <v>738</v>
      </c>
      <c r="P637" s="37" t="s">
        <v>3645</v>
      </c>
      <c r="Q637" s="37" t="s">
        <v>3645</v>
      </c>
      <c r="R637" s="39" t="s">
        <v>3646</v>
      </c>
      <c r="S637" s="41" t="s">
        <v>3680</v>
      </c>
      <c r="T637" s="41"/>
    </row>
    <row r="638" spans="1:20" x14ac:dyDescent="0.3">
      <c r="A638" s="17" t="s">
        <v>1579</v>
      </c>
      <c r="B638" s="17" t="s">
        <v>3575</v>
      </c>
      <c r="C638" s="17" t="s">
        <v>1782</v>
      </c>
      <c r="D638" s="17" t="s">
        <v>1888</v>
      </c>
      <c r="E638" s="17" t="s">
        <v>482</v>
      </c>
      <c r="F638" s="17" t="s">
        <v>3576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37" t="s">
        <v>3656</v>
      </c>
      <c r="N638" s="37" t="s">
        <v>3644</v>
      </c>
      <c r="O638" s="37" t="s">
        <v>738</v>
      </c>
      <c r="P638" s="37" t="s">
        <v>3645</v>
      </c>
      <c r="Q638" s="37" t="s">
        <v>3658</v>
      </c>
      <c r="R638" s="39" t="s">
        <v>3646</v>
      </c>
      <c r="S638" s="41" t="s">
        <v>3683</v>
      </c>
      <c r="T638" s="41"/>
    </row>
    <row r="639" spans="1:20" x14ac:dyDescent="0.3">
      <c r="A639" s="17" t="s">
        <v>243</v>
      </c>
      <c r="B639" s="17" t="s">
        <v>3577</v>
      </c>
      <c r="C639" s="17" t="s">
        <v>3578</v>
      </c>
      <c r="D639" s="17" t="s">
        <v>1807</v>
      </c>
      <c r="E639" s="17" t="s">
        <v>247</v>
      </c>
      <c r="F639" s="17" t="s">
        <v>3579</v>
      </c>
      <c r="G639" s="18">
        <v>1</v>
      </c>
      <c r="H639" s="18">
        <v>1</v>
      </c>
      <c r="I639" s="19">
        <v>0</v>
      </c>
      <c r="J639" s="20">
        <v>0</v>
      </c>
      <c r="K639" s="21">
        <v>1</v>
      </c>
      <c r="L639" s="22">
        <v>0</v>
      </c>
      <c r="M639" s="37" t="s">
        <v>3660</v>
      </c>
      <c r="N639" s="37" t="s">
        <v>3644</v>
      </c>
      <c r="O639" s="37" t="s">
        <v>3661</v>
      </c>
      <c r="P639" s="37" t="s">
        <v>3645</v>
      </c>
      <c r="Q639" s="37" t="s">
        <v>3658</v>
      </c>
      <c r="R639" s="39" t="s">
        <v>3646</v>
      </c>
      <c r="S639" s="41" t="s">
        <v>3683</v>
      </c>
      <c r="T639" s="41"/>
    </row>
    <row r="640" spans="1:20" x14ac:dyDescent="0.3">
      <c r="A640" s="17" t="s">
        <v>1310</v>
      </c>
      <c r="B640" s="17" t="s">
        <v>1311</v>
      </c>
      <c r="C640" s="17" t="s">
        <v>1782</v>
      </c>
      <c r="D640" s="17" t="s">
        <v>1783</v>
      </c>
      <c r="E640" s="17" t="s">
        <v>1165</v>
      </c>
      <c r="F640" s="17" t="s">
        <v>3580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37" t="s">
        <v>3656</v>
      </c>
      <c r="N640" s="37" t="s">
        <v>3644</v>
      </c>
      <c r="O640" s="37" t="s">
        <v>738</v>
      </c>
      <c r="P640" s="37" t="s">
        <v>3645</v>
      </c>
      <c r="Q640" s="37" t="s">
        <v>3645</v>
      </c>
      <c r="R640" s="39" t="s">
        <v>3646</v>
      </c>
      <c r="S640" s="41" t="s">
        <v>3683</v>
      </c>
      <c r="T640" s="41"/>
    </row>
    <row r="641" spans="1:20" x14ac:dyDescent="0.3">
      <c r="A641" s="17" t="s">
        <v>356</v>
      </c>
      <c r="B641" s="17" t="s">
        <v>3581</v>
      </c>
      <c r="C641" s="17" t="s">
        <v>2040</v>
      </c>
      <c r="D641" s="17" t="s">
        <v>1783</v>
      </c>
      <c r="E641" s="17" t="s">
        <v>358</v>
      </c>
      <c r="F641" s="17" t="s">
        <v>3582</v>
      </c>
      <c r="G641" s="18">
        <v>1</v>
      </c>
      <c r="H641" s="18">
        <v>20</v>
      </c>
      <c r="I641" s="19">
        <v>0</v>
      </c>
      <c r="J641" s="20">
        <v>0</v>
      </c>
      <c r="K641" s="21">
        <v>1</v>
      </c>
      <c r="L641" s="22">
        <v>0</v>
      </c>
      <c r="M641" s="37" t="s">
        <v>3660</v>
      </c>
      <c r="N641" s="37" t="s">
        <v>3644</v>
      </c>
      <c r="O641" s="37" t="s">
        <v>3661</v>
      </c>
      <c r="P641" s="37" t="s">
        <v>3645</v>
      </c>
      <c r="Q641" s="37" t="s">
        <v>3645</v>
      </c>
      <c r="R641" s="39" t="s">
        <v>3646</v>
      </c>
      <c r="S641" s="41" t="s">
        <v>3683</v>
      </c>
      <c r="T641" s="41"/>
    </row>
    <row r="642" spans="1:20" x14ac:dyDescent="0.3">
      <c r="A642" s="17" t="s">
        <v>642</v>
      </c>
      <c r="B642" s="17" t="s">
        <v>3583</v>
      </c>
      <c r="C642" s="17" t="s">
        <v>3584</v>
      </c>
      <c r="D642" s="17" t="s">
        <v>1783</v>
      </c>
      <c r="E642" s="17" t="s">
        <v>641</v>
      </c>
      <c r="F642" s="17" t="s">
        <v>3585</v>
      </c>
      <c r="G642" s="18">
        <v>1</v>
      </c>
      <c r="H642" s="18">
        <v>1</v>
      </c>
      <c r="I642" s="19">
        <v>0</v>
      </c>
      <c r="J642" s="20">
        <v>0</v>
      </c>
      <c r="K642" s="21">
        <v>1</v>
      </c>
      <c r="L642" s="22">
        <v>0</v>
      </c>
      <c r="M642" s="37" t="s">
        <v>3660</v>
      </c>
      <c r="N642" s="37" t="s">
        <v>3644</v>
      </c>
      <c r="O642" s="37" t="s">
        <v>3661</v>
      </c>
      <c r="P642" s="37" t="s">
        <v>3645</v>
      </c>
      <c r="Q642" s="37" t="s">
        <v>3645</v>
      </c>
      <c r="R642" s="39" t="s">
        <v>3646</v>
      </c>
      <c r="S642" s="41" t="s">
        <v>3683</v>
      </c>
      <c r="T642" s="41"/>
    </row>
    <row r="643" spans="1:20" x14ac:dyDescent="0.3">
      <c r="A643" s="17" t="s">
        <v>827</v>
      </c>
      <c r="B643" s="17" t="s">
        <v>3586</v>
      </c>
      <c r="C643" s="17" t="s">
        <v>3587</v>
      </c>
      <c r="D643" s="17" t="s">
        <v>2270</v>
      </c>
      <c r="E643" s="17" t="s">
        <v>829</v>
      </c>
      <c r="F643" s="17" t="s">
        <v>3588</v>
      </c>
      <c r="G643" s="18">
        <v>1</v>
      </c>
      <c r="H643" s="18">
        <v>3</v>
      </c>
      <c r="I643" s="19">
        <v>0</v>
      </c>
      <c r="J643" s="20">
        <v>0</v>
      </c>
      <c r="K643" s="21">
        <v>0</v>
      </c>
      <c r="L643" s="22">
        <v>1</v>
      </c>
      <c r="M643" s="37" t="s">
        <v>3656</v>
      </c>
      <c r="N643" s="37" t="s">
        <v>3644</v>
      </c>
      <c r="O643" s="37" t="s">
        <v>738</v>
      </c>
      <c r="P643" s="37" t="s">
        <v>3645</v>
      </c>
      <c r="Q643" s="37" t="s">
        <v>3645</v>
      </c>
      <c r="R643" s="39" t="s">
        <v>3646</v>
      </c>
      <c r="S643" s="41" t="s">
        <v>3683</v>
      </c>
      <c r="T643" s="41"/>
    </row>
    <row r="644" spans="1:20" x14ac:dyDescent="0.3">
      <c r="A644" s="17" t="s">
        <v>576</v>
      </c>
      <c r="B644" s="17" t="s">
        <v>3589</v>
      </c>
      <c r="C644" s="17" t="s">
        <v>3590</v>
      </c>
      <c r="D644" s="17" t="s">
        <v>3591</v>
      </c>
      <c r="E644" s="17" t="s">
        <v>262</v>
      </c>
      <c r="F644" s="17" t="s">
        <v>3592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37" t="s">
        <v>3660</v>
      </c>
      <c r="N644" s="37" t="s">
        <v>3644</v>
      </c>
      <c r="O644" s="37" t="s">
        <v>3661</v>
      </c>
      <c r="P644" s="37" t="s">
        <v>3645</v>
      </c>
      <c r="Q644" s="37" t="s">
        <v>3645</v>
      </c>
      <c r="R644" s="39" t="s">
        <v>3646</v>
      </c>
      <c r="S644" s="41" t="s">
        <v>3683</v>
      </c>
      <c r="T644" s="41"/>
    </row>
    <row r="645" spans="1:20" x14ac:dyDescent="0.3">
      <c r="A645" s="17" t="s">
        <v>3593</v>
      </c>
      <c r="B645" s="17" t="s">
        <v>3594</v>
      </c>
      <c r="C645" s="17" t="s">
        <v>3595</v>
      </c>
      <c r="D645" s="17" t="s">
        <v>3596</v>
      </c>
      <c r="E645" s="17" t="s">
        <v>3597</v>
      </c>
      <c r="F645" s="17" t="s">
        <v>3598</v>
      </c>
      <c r="G645" s="18">
        <v>1</v>
      </c>
      <c r="H645" s="18">
        <v>1</v>
      </c>
      <c r="I645" s="19">
        <v>0</v>
      </c>
      <c r="J645" s="20">
        <v>1</v>
      </c>
      <c r="K645" s="21">
        <v>0</v>
      </c>
      <c r="L645" s="22">
        <v>0</v>
      </c>
      <c r="M645" s="37" t="s">
        <v>3657</v>
      </c>
      <c r="N645" s="37" t="s">
        <v>3644</v>
      </c>
      <c r="O645" s="37" t="s">
        <v>3650</v>
      </c>
      <c r="P645" s="37" t="s">
        <v>3645</v>
      </c>
      <c r="Q645" s="37" t="s">
        <v>3645</v>
      </c>
      <c r="R645" s="39" t="s">
        <v>3652</v>
      </c>
      <c r="S645" s="41" t="s">
        <v>3682</v>
      </c>
      <c r="T645" s="41"/>
    </row>
    <row r="646" spans="1:20" x14ac:dyDescent="0.3">
      <c r="A646" s="17" t="s">
        <v>3599</v>
      </c>
      <c r="B646" s="17" t="s">
        <v>3600</v>
      </c>
      <c r="C646" s="17" t="s">
        <v>1782</v>
      </c>
      <c r="D646" s="17" t="s">
        <v>3601</v>
      </c>
      <c r="E646" s="17" t="s">
        <v>3602</v>
      </c>
      <c r="F646" s="17" t="s">
        <v>3603</v>
      </c>
      <c r="G646" s="18">
        <v>1</v>
      </c>
      <c r="H646" s="18">
        <v>12</v>
      </c>
      <c r="I646" s="19">
        <v>0</v>
      </c>
      <c r="J646" s="20">
        <v>1</v>
      </c>
      <c r="K646" s="21">
        <v>0</v>
      </c>
      <c r="L646" s="22">
        <v>0</v>
      </c>
      <c r="M646" s="37" t="s">
        <v>3657</v>
      </c>
      <c r="N646" s="37" t="s">
        <v>3644</v>
      </c>
      <c r="O646" s="37" t="s">
        <v>3650</v>
      </c>
      <c r="P646" s="37" t="s">
        <v>3645</v>
      </c>
      <c r="Q646" s="37" t="s">
        <v>3645</v>
      </c>
      <c r="R646" s="39" t="s">
        <v>3652</v>
      </c>
      <c r="S646" s="41" t="s">
        <v>3682</v>
      </c>
      <c r="T646" s="41"/>
    </row>
    <row r="647" spans="1:20" x14ac:dyDescent="0.3">
      <c r="A647" s="17" t="s">
        <v>1725</v>
      </c>
      <c r="B647" s="17" t="s">
        <v>3604</v>
      </c>
      <c r="C647" s="17" t="s">
        <v>1782</v>
      </c>
      <c r="D647" s="17" t="s">
        <v>2357</v>
      </c>
      <c r="E647" s="17" t="s">
        <v>742</v>
      </c>
      <c r="F647" s="17" t="s">
        <v>3605</v>
      </c>
      <c r="G647" s="18">
        <v>1</v>
      </c>
      <c r="H647" s="18">
        <v>1</v>
      </c>
      <c r="I647" s="19">
        <v>0</v>
      </c>
      <c r="J647" s="20">
        <v>0</v>
      </c>
      <c r="K647" s="21">
        <v>0</v>
      </c>
      <c r="L647" s="22">
        <v>1</v>
      </c>
      <c r="M647" s="37" t="s">
        <v>3643</v>
      </c>
      <c r="N647" s="37" t="s">
        <v>3644</v>
      </c>
      <c r="O647" s="37" t="s">
        <v>738</v>
      </c>
      <c r="P647" s="37" t="s">
        <v>3645</v>
      </c>
      <c r="Q647" s="37" t="s">
        <v>3645</v>
      </c>
      <c r="R647" s="39" t="s">
        <v>3646</v>
      </c>
      <c r="S647" s="41" t="s">
        <v>3680</v>
      </c>
      <c r="T647" s="41"/>
    </row>
    <row r="648" spans="1:20" x14ac:dyDescent="0.3">
      <c r="A648" s="17" t="s">
        <v>422</v>
      </c>
      <c r="B648" s="17" t="s">
        <v>3606</v>
      </c>
      <c r="C648" s="17" t="s">
        <v>3607</v>
      </c>
      <c r="D648" s="17" t="s">
        <v>3461</v>
      </c>
      <c r="E648" s="17" t="s">
        <v>419</v>
      </c>
      <c r="F648" s="17" t="s">
        <v>3608</v>
      </c>
      <c r="G648" s="18">
        <v>1</v>
      </c>
      <c r="H648" s="18">
        <v>1</v>
      </c>
      <c r="I648" s="19">
        <v>0</v>
      </c>
      <c r="J648" s="20">
        <v>0</v>
      </c>
      <c r="K648" s="21">
        <v>1</v>
      </c>
      <c r="L648" s="22">
        <v>0</v>
      </c>
      <c r="M648" s="37" t="s">
        <v>3660</v>
      </c>
      <c r="N648" s="37" t="s">
        <v>3644</v>
      </c>
      <c r="O648" s="37" t="s">
        <v>3661</v>
      </c>
      <c r="P648" s="37" t="s">
        <v>3645</v>
      </c>
      <c r="Q648" s="37" t="s">
        <v>3645</v>
      </c>
      <c r="R648" s="39" t="s">
        <v>3646</v>
      </c>
      <c r="S648" s="41" t="s">
        <v>3683</v>
      </c>
      <c r="T648" s="41"/>
    </row>
    <row r="649" spans="1:20" x14ac:dyDescent="0.3">
      <c r="A649" s="17" t="s">
        <v>1600</v>
      </c>
      <c r="B649" s="17" t="s">
        <v>3609</v>
      </c>
      <c r="C649" s="17" t="s">
        <v>1782</v>
      </c>
      <c r="D649" s="17" t="s">
        <v>1807</v>
      </c>
      <c r="E649" s="17" t="s">
        <v>742</v>
      </c>
      <c r="F649" s="17" t="s">
        <v>3610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37" t="s">
        <v>3643</v>
      </c>
      <c r="N649" s="37" t="s">
        <v>3644</v>
      </c>
      <c r="O649" s="37" t="s">
        <v>738</v>
      </c>
      <c r="P649" s="37" t="s">
        <v>3645</v>
      </c>
      <c r="Q649" s="37" t="s">
        <v>3645</v>
      </c>
      <c r="R649" s="39" t="s">
        <v>3646</v>
      </c>
      <c r="S649" s="41" t="s">
        <v>3680</v>
      </c>
      <c r="T649" s="41"/>
    </row>
    <row r="650" spans="1:20" x14ac:dyDescent="0.3">
      <c r="A650" s="17" t="s">
        <v>684</v>
      </c>
      <c r="B650" s="17" t="s">
        <v>2534</v>
      </c>
      <c r="C650" s="17" t="s">
        <v>3611</v>
      </c>
      <c r="D650" s="17" t="s">
        <v>1783</v>
      </c>
      <c r="E650" s="17" t="s">
        <v>288</v>
      </c>
      <c r="F650" s="17" t="s">
        <v>3612</v>
      </c>
      <c r="G650" s="18">
        <v>1</v>
      </c>
      <c r="H650" s="18">
        <v>3</v>
      </c>
      <c r="I650" s="19">
        <v>0</v>
      </c>
      <c r="J650" s="20">
        <v>0</v>
      </c>
      <c r="K650" s="21">
        <v>1</v>
      </c>
      <c r="L650" s="22">
        <v>0</v>
      </c>
      <c r="M650" s="37" t="s">
        <v>3660</v>
      </c>
      <c r="N650" s="37" t="s">
        <v>3644</v>
      </c>
      <c r="O650" s="37" t="s">
        <v>3661</v>
      </c>
      <c r="P650" s="37" t="s">
        <v>3645</v>
      </c>
      <c r="Q650" s="37" t="s">
        <v>3645</v>
      </c>
      <c r="R650" s="39" t="s">
        <v>3646</v>
      </c>
      <c r="S650" s="41" t="s">
        <v>3683</v>
      </c>
      <c r="T650" s="41"/>
    </row>
    <row r="651" spans="1:20" x14ac:dyDescent="0.3">
      <c r="A651" s="17" t="s">
        <v>686</v>
      </c>
      <c r="B651" s="17" t="s">
        <v>3514</v>
      </c>
      <c r="C651" s="17" t="s">
        <v>2040</v>
      </c>
      <c r="D651" s="17" t="s">
        <v>1783</v>
      </c>
      <c r="E651" s="17" t="s">
        <v>689</v>
      </c>
      <c r="F651" s="17" t="s">
        <v>3613</v>
      </c>
      <c r="G651" s="18">
        <v>1</v>
      </c>
      <c r="H651" s="18">
        <v>3</v>
      </c>
      <c r="I651" s="19">
        <v>0</v>
      </c>
      <c r="J651" s="20">
        <v>0</v>
      </c>
      <c r="K651" s="21">
        <v>1</v>
      </c>
      <c r="L651" s="22">
        <v>0</v>
      </c>
      <c r="M651" s="37" t="s">
        <v>3660</v>
      </c>
      <c r="N651" s="37" t="s">
        <v>3644</v>
      </c>
      <c r="O651" s="37" t="s">
        <v>3661</v>
      </c>
      <c r="P651" s="37" t="s">
        <v>3645</v>
      </c>
      <c r="Q651" s="37" t="s">
        <v>3645</v>
      </c>
      <c r="R651" s="39" t="s">
        <v>3646</v>
      </c>
      <c r="S651" s="41" t="s">
        <v>3683</v>
      </c>
      <c r="T651" s="41"/>
    </row>
    <row r="652" spans="1:20" x14ac:dyDescent="0.3">
      <c r="A652" s="17" t="s">
        <v>3614</v>
      </c>
      <c r="B652" s="17" t="s">
        <v>3615</v>
      </c>
      <c r="C652" s="17" t="s">
        <v>3616</v>
      </c>
      <c r="D652" s="17" t="s">
        <v>3617</v>
      </c>
      <c r="E652" s="17" t="s">
        <v>1961</v>
      </c>
      <c r="F652" s="17" t="s">
        <v>3618</v>
      </c>
      <c r="G652" s="18">
        <v>1</v>
      </c>
      <c r="H652" s="18">
        <v>32</v>
      </c>
      <c r="I652" s="19">
        <v>0</v>
      </c>
      <c r="J652" s="20">
        <v>1</v>
      </c>
      <c r="K652" s="21">
        <v>0</v>
      </c>
      <c r="L652" s="22">
        <v>0</v>
      </c>
      <c r="M652" s="37" t="s">
        <v>3657</v>
      </c>
      <c r="N652" s="37" t="s">
        <v>3644</v>
      </c>
      <c r="O652" s="37" t="s">
        <v>3650</v>
      </c>
      <c r="P652" s="37" t="s">
        <v>3645</v>
      </c>
      <c r="Q652" s="37" t="s">
        <v>3645</v>
      </c>
      <c r="R652" s="39" t="s">
        <v>3652</v>
      </c>
      <c r="S652" s="41" t="s">
        <v>3682</v>
      </c>
      <c r="T652" s="41"/>
    </row>
    <row r="653" spans="1:20" x14ac:dyDescent="0.3">
      <c r="A653" s="17" t="s">
        <v>384</v>
      </c>
      <c r="B653" s="17" t="s">
        <v>385</v>
      </c>
      <c r="C653" s="17" t="s">
        <v>1782</v>
      </c>
      <c r="D653" s="17" t="s">
        <v>1783</v>
      </c>
      <c r="E653" s="17" t="s">
        <v>364</v>
      </c>
      <c r="F653" s="17" t="s">
        <v>3619</v>
      </c>
      <c r="G653" s="18">
        <v>1</v>
      </c>
      <c r="H653" s="18">
        <v>1</v>
      </c>
      <c r="I653" s="19">
        <v>0</v>
      </c>
      <c r="J653" s="20">
        <v>0</v>
      </c>
      <c r="K653" s="21">
        <v>1</v>
      </c>
      <c r="L653" s="22">
        <v>0</v>
      </c>
      <c r="M653" s="37" t="s">
        <v>3660</v>
      </c>
      <c r="N653" s="37" t="s">
        <v>3644</v>
      </c>
      <c r="O653" s="37" t="s">
        <v>3661</v>
      </c>
      <c r="P653" s="37" t="s">
        <v>3645</v>
      </c>
      <c r="Q653" s="37" t="s">
        <v>3645</v>
      </c>
      <c r="R653" s="39" t="s">
        <v>3646</v>
      </c>
      <c r="S653" s="41" t="s">
        <v>3683</v>
      </c>
      <c r="T653" s="41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3EAE-6376-4284-8452-AD776D822290}">
  <dimension ref="A1:O21"/>
  <sheetViews>
    <sheetView showGridLines="0" tabSelected="1" workbookViewId="0">
      <selection sqref="A1:D9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3695</v>
      </c>
      <c r="B1" s="67"/>
      <c r="C1" s="67"/>
      <c r="D1" s="67"/>
    </row>
    <row r="2" spans="1:14" ht="15" thickBot="1" x14ac:dyDescent="0.35">
      <c r="A2" s="45" t="s">
        <v>3691</v>
      </c>
      <c r="B2" s="46" t="s">
        <v>3690</v>
      </c>
      <c r="C2" s="46" t="s">
        <v>3689</v>
      </c>
      <c r="D2" s="47" t="s">
        <v>3688</v>
      </c>
    </row>
    <row r="3" spans="1:14" x14ac:dyDescent="0.3">
      <c r="A3" s="51" t="s">
        <v>3692</v>
      </c>
      <c r="B3" s="48" t="s">
        <v>3680</v>
      </c>
      <c r="C3" s="49">
        <v>540</v>
      </c>
      <c r="D3" s="50">
        <v>280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52"/>
      <c r="B4" s="64" t="s">
        <v>3683</v>
      </c>
      <c r="C4" s="65">
        <v>268</v>
      </c>
      <c r="D4" s="66">
        <v>238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268</v>
      </c>
      <c r="N4" t="str">
        <f t="shared" ref="N4:N15" si="3">IF($L4=2,$C4,"")</f>
        <v/>
      </c>
    </row>
    <row r="5" spans="1:14" ht="15" thickBot="1" x14ac:dyDescent="0.35">
      <c r="A5" s="53"/>
      <c r="B5" s="42" t="s">
        <v>3684</v>
      </c>
      <c r="C5" s="43">
        <v>25</v>
      </c>
      <c r="D5" s="44">
        <v>23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4" t="s">
        <v>3693</v>
      </c>
      <c r="B6" s="61" t="s">
        <v>3685</v>
      </c>
      <c r="C6" s="62">
        <v>7</v>
      </c>
      <c r="D6" s="63">
        <v>7</v>
      </c>
      <c r="K6">
        <f t="shared" si="0"/>
        <v>1</v>
      </c>
      <c r="L6" t="str">
        <f t="shared" si="1"/>
        <v/>
      </c>
      <c r="M6">
        <f t="shared" si="2"/>
        <v>7</v>
      </c>
      <c r="N6" t="str">
        <f t="shared" si="3"/>
        <v/>
      </c>
    </row>
    <row r="7" spans="1:14" x14ac:dyDescent="0.3">
      <c r="A7" s="51" t="s">
        <v>3694</v>
      </c>
      <c r="B7" s="58" t="s">
        <v>3682</v>
      </c>
      <c r="C7" s="59">
        <v>100</v>
      </c>
      <c r="D7" s="60">
        <v>88</v>
      </c>
      <c r="K7">
        <f t="shared" si="0"/>
        <v>1</v>
      </c>
      <c r="L7" t="str">
        <f t="shared" si="1"/>
        <v/>
      </c>
      <c r="M7">
        <f t="shared" si="2"/>
        <v>100</v>
      </c>
      <c r="N7" t="str">
        <f t="shared" si="3"/>
        <v/>
      </c>
    </row>
    <row r="8" spans="1:14" ht="15" thickBot="1" x14ac:dyDescent="0.35">
      <c r="A8" s="53"/>
      <c r="B8" s="42" t="s">
        <v>3681</v>
      </c>
      <c r="C8" s="43">
        <v>46</v>
      </c>
      <c r="D8" s="44">
        <v>15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B9" s="55" t="s">
        <v>11</v>
      </c>
      <c r="C9" s="56">
        <v>986</v>
      </c>
      <c r="D9" s="57">
        <v>651</v>
      </c>
      <c r="K9" t="str">
        <f t="shared" si="0"/>
        <v/>
      </c>
      <c r="L9">
        <f t="shared" si="1"/>
        <v>2</v>
      </c>
      <c r="M9" t="str">
        <f t="shared" si="2"/>
        <v/>
      </c>
      <c r="N9">
        <f t="shared" si="3"/>
        <v>986</v>
      </c>
    </row>
    <row r="10" spans="1:14" x14ac:dyDescent="0.3"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375</v>
      </c>
      <c r="N20">
        <f>SUM(N1:N19)</f>
        <v>986</v>
      </c>
      <c r="O20">
        <f>M20/N20</f>
        <v>0.38032454361054768</v>
      </c>
    </row>
    <row r="21" spans="13:15" x14ac:dyDescent="0.3">
      <c r="O21" t="str">
        <f>TEXT(O20,"0.0%")</f>
        <v>38.0%</v>
      </c>
    </row>
  </sheetData>
  <mergeCells count="3">
    <mergeCell ref="A3:A5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0BE7-A448-48A4-84C7-5E2DAA436D24}">
  <dimension ref="A1:V13"/>
  <sheetViews>
    <sheetView showGridLines="0" workbookViewId="0">
      <selection activeCell="W12" sqref="W12:W13"/>
    </sheetView>
  </sheetViews>
  <sheetFormatPr defaultColWidth="12.33203125" defaultRowHeight="14.4" x14ac:dyDescent="0.3"/>
  <cols>
    <col min="1" max="13" width="12.33203125" style="68"/>
    <col min="14" max="22" width="0" style="68" hidden="1" customWidth="1"/>
    <col min="23" max="16384" width="12.33203125" style="68"/>
  </cols>
  <sheetData>
    <row r="1" spans="1:22" ht="21" x14ac:dyDescent="0.4">
      <c r="A1" s="84" t="s">
        <v>3702</v>
      </c>
      <c r="B1" s="84"/>
      <c r="C1" s="84"/>
      <c r="D1" s="84"/>
      <c r="E1" s="84"/>
      <c r="F1" s="84"/>
      <c r="G1" s="84"/>
      <c r="H1" s="84"/>
      <c r="I1" s="84"/>
      <c r="J1" s="83"/>
      <c r="K1" s="82" t="s">
        <v>3621</v>
      </c>
      <c r="L1" s="81"/>
      <c r="N1" s="68" t="s">
        <v>3644</v>
      </c>
      <c r="O1" s="80"/>
      <c r="P1" s="80"/>
      <c r="Q1" s="80"/>
      <c r="R1" s="80" t="s">
        <v>3644</v>
      </c>
      <c r="S1" s="80"/>
      <c r="T1" s="82"/>
      <c r="U1" s="81"/>
      <c r="V1" s="80" t="s">
        <v>3702</v>
      </c>
    </row>
    <row r="2" spans="1:22" ht="21.6" x14ac:dyDescent="0.3">
      <c r="A2" s="79" t="s">
        <v>3622</v>
      </c>
      <c r="B2" s="79" t="s">
        <v>3701</v>
      </c>
      <c r="C2" s="79" t="s">
        <v>3</v>
      </c>
      <c r="D2" s="79" t="s">
        <v>4</v>
      </c>
      <c r="E2" s="79" t="s">
        <v>5</v>
      </c>
      <c r="F2" s="79" t="s">
        <v>6</v>
      </c>
      <c r="G2" s="79" t="s">
        <v>3700</v>
      </c>
      <c r="H2" s="79" t="s">
        <v>8</v>
      </c>
      <c r="I2" s="79" t="s">
        <v>9</v>
      </c>
      <c r="J2" s="79" t="s">
        <v>10</v>
      </c>
      <c r="K2" s="79" t="s">
        <v>5</v>
      </c>
      <c r="L2" s="79" t="s">
        <v>3700</v>
      </c>
      <c r="N2" s="79" t="s">
        <v>3622</v>
      </c>
      <c r="O2" s="79" t="s">
        <v>3701</v>
      </c>
      <c r="P2" s="79" t="s">
        <v>5</v>
      </c>
      <c r="Q2" s="79" t="s">
        <v>3700</v>
      </c>
      <c r="R2" s="79" t="s">
        <v>3622</v>
      </c>
      <c r="S2" s="79" t="s">
        <v>3701</v>
      </c>
      <c r="T2" s="79" t="s">
        <v>5</v>
      </c>
      <c r="U2" s="79" t="s">
        <v>3700</v>
      </c>
    </row>
    <row r="3" spans="1:22" x14ac:dyDescent="0.3">
      <c r="A3" s="78">
        <v>2016</v>
      </c>
      <c r="B3" s="70" t="s">
        <v>3697</v>
      </c>
      <c r="C3" s="72">
        <v>3637</v>
      </c>
      <c r="D3" s="72">
        <v>2905</v>
      </c>
      <c r="E3" s="71">
        <v>0.79869999999999997</v>
      </c>
      <c r="F3" s="72">
        <v>67</v>
      </c>
      <c r="G3" s="71">
        <v>0.81720000000000004</v>
      </c>
      <c r="H3" s="72">
        <v>20</v>
      </c>
      <c r="I3" s="72">
        <v>76</v>
      </c>
      <c r="J3" s="72">
        <v>569</v>
      </c>
      <c r="K3" s="69">
        <v>0.97607918614242506</v>
      </c>
      <c r="L3" s="69">
        <v>0.99450096233159202</v>
      </c>
      <c r="N3" s="78">
        <v>2016</v>
      </c>
      <c r="O3" s="70" t="s">
        <v>3697</v>
      </c>
      <c r="P3" s="71">
        <v>0.79869999999999997</v>
      </c>
      <c r="Q3" s="71">
        <v>0.81720000000000004</v>
      </c>
      <c r="R3" s="78">
        <v>2016</v>
      </c>
      <c r="S3" s="70" t="s">
        <v>3697</v>
      </c>
      <c r="T3" s="69">
        <v>0.97607918614242506</v>
      </c>
      <c r="U3" s="69">
        <v>0.99450096233159202</v>
      </c>
    </row>
    <row r="4" spans="1:22" x14ac:dyDescent="0.3">
      <c r="A4" s="77"/>
      <c r="B4" s="70" t="s">
        <v>3696</v>
      </c>
      <c r="C4" s="72">
        <v>3423</v>
      </c>
      <c r="D4" s="72">
        <v>2640</v>
      </c>
      <c r="E4" s="71">
        <v>0.77125328659070991</v>
      </c>
      <c r="F4" s="72">
        <v>83</v>
      </c>
      <c r="G4" s="71">
        <v>0.79550102249488763</v>
      </c>
      <c r="H4" s="72">
        <v>33</v>
      </c>
      <c r="I4" s="72">
        <v>85</v>
      </c>
      <c r="J4" s="72">
        <v>582</v>
      </c>
      <c r="K4" s="69">
        <v>0.96611159801343849</v>
      </c>
      <c r="L4" s="69">
        <v>0.9903593339176161</v>
      </c>
      <c r="N4" s="77"/>
      <c r="O4" s="70" t="s">
        <v>3696</v>
      </c>
      <c r="P4" s="71">
        <v>0.77125328659070991</v>
      </c>
      <c r="Q4" s="71">
        <v>0.79550102249488763</v>
      </c>
      <c r="R4" s="77"/>
      <c r="S4" s="70" t="s">
        <v>3696</v>
      </c>
      <c r="T4" s="69">
        <v>0.96611159801343849</v>
      </c>
      <c r="U4" s="69">
        <v>0.9903593339176161</v>
      </c>
    </row>
    <row r="5" spans="1:22" x14ac:dyDescent="0.3">
      <c r="A5" s="77"/>
      <c r="B5" s="70" t="s">
        <v>3699</v>
      </c>
      <c r="C5" s="72">
        <v>3910</v>
      </c>
      <c r="D5" s="72">
        <v>3060</v>
      </c>
      <c r="E5" s="71">
        <v>0.78260869565217395</v>
      </c>
      <c r="F5" s="72">
        <v>115</v>
      </c>
      <c r="G5" s="71">
        <v>0.81202046035805642</v>
      </c>
      <c r="H5" s="72">
        <v>41</v>
      </c>
      <c r="I5" s="72">
        <v>79</v>
      </c>
      <c r="J5" s="72">
        <v>615</v>
      </c>
      <c r="K5" s="69">
        <v>0.96010230179028133</v>
      </c>
      <c r="L5" s="69">
        <v>0.98951406649616369</v>
      </c>
      <c r="N5" s="77"/>
      <c r="O5" s="70" t="s">
        <v>3699</v>
      </c>
      <c r="P5" s="71">
        <v>0.78260869565217395</v>
      </c>
      <c r="Q5" s="71">
        <v>0.81202046035805642</v>
      </c>
      <c r="R5" s="77"/>
      <c r="S5" s="70" t="s">
        <v>3699</v>
      </c>
      <c r="T5" s="69">
        <v>0.96010230179028133</v>
      </c>
      <c r="U5" s="69">
        <v>0.98951406649616369</v>
      </c>
    </row>
    <row r="6" spans="1:22" x14ac:dyDescent="0.3">
      <c r="A6" s="76"/>
      <c r="B6" s="70" t="s">
        <v>3698</v>
      </c>
      <c r="C6" s="72">
        <v>4339</v>
      </c>
      <c r="D6" s="72">
        <v>3458</v>
      </c>
      <c r="E6" s="71">
        <v>0.79700000000000004</v>
      </c>
      <c r="F6" s="72">
        <v>109</v>
      </c>
      <c r="G6" s="71">
        <v>0.82210000000000005</v>
      </c>
      <c r="H6" s="72">
        <v>49</v>
      </c>
      <c r="I6" s="72">
        <v>102</v>
      </c>
      <c r="J6" s="72">
        <v>621</v>
      </c>
      <c r="K6" s="69">
        <v>0.96358607974187604</v>
      </c>
      <c r="L6" s="69">
        <v>0.98870707536298685</v>
      </c>
      <c r="N6" s="76"/>
      <c r="O6" s="70" t="s">
        <v>3698</v>
      </c>
      <c r="P6" s="71">
        <v>0.79700000000000004</v>
      </c>
      <c r="Q6" s="71">
        <v>0.82210000000000005</v>
      </c>
      <c r="R6" s="76"/>
      <c r="S6" s="70" t="s">
        <v>3698</v>
      </c>
      <c r="T6" s="69">
        <v>0.96358607974187604</v>
      </c>
      <c r="U6" s="69">
        <v>0.98870707536298685</v>
      </c>
    </row>
    <row r="7" spans="1:22" x14ac:dyDescent="0.3">
      <c r="A7" s="74">
        <v>2017</v>
      </c>
      <c r="B7" s="75" t="s">
        <v>3697</v>
      </c>
      <c r="C7" s="72">
        <v>4181</v>
      </c>
      <c r="D7" s="72">
        <v>3337</v>
      </c>
      <c r="E7" s="71">
        <v>0.79813441760344417</v>
      </c>
      <c r="F7" s="72">
        <v>101</v>
      </c>
      <c r="G7" s="71">
        <v>0.82229131786653908</v>
      </c>
      <c r="H7" s="72">
        <v>48</v>
      </c>
      <c r="I7" s="72">
        <v>91</v>
      </c>
      <c r="J7" s="72">
        <v>604</v>
      </c>
      <c r="K7" s="69">
        <v>0.96436259268117674</v>
      </c>
      <c r="L7" s="69">
        <v>0.98851949294427166</v>
      </c>
      <c r="N7" s="74">
        <v>2017</v>
      </c>
      <c r="O7" s="75" t="s">
        <v>3697</v>
      </c>
      <c r="P7" s="71">
        <v>0.79813441760344417</v>
      </c>
      <c r="Q7" s="71">
        <v>0.82229131786653908</v>
      </c>
      <c r="R7" s="74">
        <v>2017</v>
      </c>
      <c r="S7" s="75" t="s">
        <v>3697</v>
      </c>
      <c r="T7" s="69">
        <v>0.96436259268117674</v>
      </c>
      <c r="U7" s="69">
        <v>0.98851949294427166</v>
      </c>
    </row>
    <row r="8" spans="1:22" x14ac:dyDescent="0.3">
      <c r="A8" s="74"/>
      <c r="B8" s="70" t="s">
        <v>3696</v>
      </c>
      <c r="C8" s="72">
        <v>3771</v>
      </c>
      <c r="D8" s="72">
        <v>3020</v>
      </c>
      <c r="E8" s="71">
        <v>0.80079999999999996</v>
      </c>
      <c r="F8" s="72">
        <v>88</v>
      </c>
      <c r="G8" s="71">
        <v>0.82420000000000004</v>
      </c>
      <c r="H8" s="72">
        <v>73</v>
      </c>
      <c r="I8" s="72">
        <v>66</v>
      </c>
      <c r="J8" s="72">
        <v>524</v>
      </c>
      <c r="K8" s="69">
        <v>0.95730575444179267</v>
      </c>
      <c r="L8" s="69">
        <v>0.98064173959162027</v>
      </c>
      <c r="N8" s="74"/>
      <c r="O8" s="70" t="s">
        <v>3696</v>
      </c>
      <c r="P8" s="71">
        <v>0.80079999999999996</v>
      </c>
      <c r="Q8" s="71">
        <v>0.82420000000000004</v>
      </c>
      <c r="R8" s="74"/>
      <c r="S8" s="70" t="s">
        <v>3696</v>
      </c>
      <c r="T8" s="69">
        <v>0.95730575444179267</v>
      </c>
      <c r="U8" s="69">
        <v>0.98064173959162027</v>
      </c>
    </row>
    <row r="9" spans="1:22" x14ac:dyDescent="0.3">
      <c r="A9" s="74"/>
      <c r="B9" s="70" t="s">
        <v>3699</v>
      </c>
      <c r="C9" s="72">
        <v>4170</v>
      </c>
      <c r="D9" s="72">
        <v>3213</v>
      </c>
      <c r="E9" s="71">
        <v>0.77050359712230221</v>
      </c>
      <c r="F9" s="72">
        <v>164</v>
      </c>
      <c r="G9" s="71">
        <v>0.80983213429256595</v>
      </c>
      <c r="H9" s="72">
        <v>107</v>
      </c>
      <c r="I9" s="72">
        <v>89</v>
      </c>
      <c r="J9" s="72">
        <v>597</v>
      </c>
      <c r="K9" s="69">
        <v>0.93501199040767391</v>
      </c>
      <c r="L9" s="69">
        <v>0.97434052757793765</v>
      </c>
      <c r="N9" s="74"/>
      <c r="O9" s="70" t="s">
        <v>3699</v>
      </c>
      <c r="P9" s="71">
        <v>0.77050359712230221</v>
      </c>
      <c r="Q9" s="71">
        <v>0.80983213429256595</v>
      </c>
      <c r="R9" s="74"/>
      <c r="S9" s="70" t="s">
        <v>3699</v>
      </c>
      <c r="T9" s="69">
        <v>0.93501199040767391</v>
      </c>
      <c r="U9" s="69">
        <v>0.97434052757793765</v>
      </c>
    </row>
    <row r="10" spans="1:22" x14ac:dyDescent="0.3">
      <c r="A10" s="74"/>
      <c r="B10" s="70" t="s">
        <v>3698</v>
      </c>
      <c r="C10" s="72">
        <v>3936</v>
      </c>
      <c r="D10" s="72">
        <v>3013</v>
      </c>
      <c r="E10" s="71">
        <v>0.7654979674796748</v>
      </c>
      <c r="F10" s="72">
        <v>125</v>
      </c>
      <c r="G10" s="71">
        <v>0.7972560975609756</v>
      </c>
      <c r="H10" s="72">
        <v>84</v>
      </c>
      <c r="I10" s="72">
        <v>74</v>
      </c>
      <c r="J10" s="72">
        <v>640</v>
      </c>
      <c r="K10" s="69">
        <v>0.94690040650406504</v>
      </c>
      <c r="L10" s="69">
        <v>0.97865853658536583</v>
      </c>
      <c r="N10" s="74"/>
      <c r="O10" s="70" t="s">
        <v>3698</v>
      </c>
      <c r="P10" s="71">
        <v>0.7654979674796748</v>
      </c>
      <c r="Q10" s="71">
        <v>0.7972560975609756</v>
      </c>
      <c r="R10" s="74"/>
      <c r="S10" s="70" t="s">
        <v>3698</v>
      </c>
      <c r="T10" s="69">
        <v>0.94690040650406504</v>
      </c>
      <c r="U10" s="69">
        <v>0.97865853658536583</v>
      </c>
    </row>
    <row r="11" spans="1:22" x14ac:dyDescent="0.3">
      <c r="A11" s="73">
        <v>2018</v>
      </c>
      <c r="B11" s="70" t="s">
        <v>3697</v>
      </c>
      <c r="C11" s="72">
        <v>4818</v>
      </c>
      <c r="D11" s="72">
        <v>3696</v>
      </c>
      <c r="E11" s="71">
        <v>0.76712328767123283</v>
      </c>
      <c r="F11" s="72">
        <v>147</v>
      </c>
      <c r="G11" s="71">
        <v>0.7976338729763387</v>
      </c>
      <c r="H11" s="72">
        <v>107</v>
      </c>
      <c r="I11" s="72">
        <v>100</v>
      </c>
      <c r="J11" s="72">
        <v>768</v>
      </c>
      <c r="K11" s="69">
        <v>0.94728102947281034</v>
      </c>
      <c r="L11" s="69">
        <v>0.9777916147779161</v>
      </c>
      <c r="N11" s="73">
        <v>2018</v>
      </c>
      <c r="O11" s="70" t="s">
        <v>3697</v>
      </c>
      <c r="P11" s="71">
        <v>0.76712328767123283</v>
      </c>
      <c r="Q11" s="71">
        <v>0.7976338729763387</v>
      </c>
      <c r="R11" s="73">
        <v>2018</v>
      </c>
      <c r="S11" s="70" t="s">
        <v>3697</v>
      </c>
      <c r="T11" s="69">
        <v>0.94728102947281034</v>
      </c>
      <c r="U11" s="69">
        <v>0.9777916147779161</v>
      </c>
    </row>
    <row r="12" spans="1:22" x14ac:dyDescent="0.3">
      <c r="A12" s="85"/>
      <c r="B12" s="70" t="s">
        <v>3696</v>
      </c>
      <c r="C12" s="72">
        <v>4340</v>
      </c>
      <c r="D12" s="72">
        <v>3426</v>
      </c>
      <c r="E12" s="71">
        <v>0.78940092165898623</v>
      </c>
      <c r="F12" s="72">
        <v>76</v>
      </c>
      <c r="G12" s="71">
        <v>0.80691244239631332</v>
      </c>
      <c r="H12" s="72">
        <v>58</v>
      </c>
      <c r="I12" s="72">
        <v>90</v>
      </c>
      <c r="J12" s="72">
        <v>690</v>
      </c>
      <c r="K12" s="69">
        <v>0.96912442396313359</v>
      </c>
      <c r="L12" s="69">
        <v>0.98663594470046079</v>
      </c>
      <c r="N12" s="85"/>
      <c r="O12" s="70" t="s">
        <v>3696</v>
      </c>
      <c r="P12" s="71">
        <v>0.78940092165898623</v>
      </c>
      <c r="Q12" s="71">
        <v>0.80691244239631332</v>
      </c>
      <c r="R12" s="85"/>
      <c r="S12" s="70" t="s">
        <v>3696</v>
      </c>
      <c r="T12" s="69">
        <v>0.96912442396313359</v>
      </c>
      <c r="U12" s="69">
        <v>0.98663594470046079</v>
      </c>
    </row>
    <row r="13" spans="1:22" x14ac:dyDescent="0.3">
      <c r="A13" s="85"/>
      <c r="B13" s="70" t="s">
        <v>3699</v>
      </c>
      <c r="C13" s="72">
        <v>4817</v>
      </c>
      <c r="D13" s="72">
        <v>3831</v>
      </c>
      <c r="E13" s="71">
        <v>0.79530828316379487</v>
      </c>
      <c r="F13" s="72">
        <v>102</v>
      </c>
      <c r="G13" s="71">
        <v>0.81648328835374717</v>
      </c>
      <c r="H13" s="72">
        <v>71</v>
      </c>
      <c r="I13" s="72">
        <v>143</v>
      </c>
      <c r="J13" s="72">
        <v>670</v>
      </c>
      <c r="K13" s="69">
        <v>0.96408553041312017</v>
      </c>
      <c r="L13" s="69">
        <v>0.98526053560307247</v>
      </c>
      <c r="N13" s="85"/>
      <c r="O13" s="70" t="s">
        <v>3699</v>
      </c>
      <c r="P13" s="71">
        <v>0.79530828316379487</v>
      </c>
      <c r="Q13" s="71">
        <v>0.81648328835374717</v>
      </c>
      <c r="R13" s="85"/>
      <c r="S13" s="70" t="s">
        <v>3699</v>
      </c>
      <c r="T13" s="69">
        <v>0.96408553041312017</v>
      </c>
      <c r="U13" s="69">
        <v>0.98526053560307247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A7" sqref="A7:A15"/>
    </sheetView>
  </sheetViews>
  <sheetFormatPr defaultColWidth="11.5546875" defaultRowHeight="21" customHeight="1" x14ac:dyDescent="0.3"/>
  <sheetData>
    <row r="1" spans="1:12" ht="22.8" x14ac:dyDescent="0.4">
      <c r="B1" s="33" t="s">
        <v>3620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3621</v>
      </c>
      <c r="L2" s="34"/>
    </row>
    <row r="3" spans="1:12" ht="27.45" customHeight="1" x14ac:dyDescent="0.3">
      <c r="A3" s="23" t="s">
        <v>3622</v>
      </c>
      <c r="B3" s="23" t="s">
        <v>3623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3624</v>
      </c>
    </row>
    <row r="4" spans="1:12" ht="14.4" x14ac:dyDescent="0.3">
      <c r="A4" s="35">
        <v>2017</v>
      </c>
      <c r="B4" s="25" t="s">
        <v>3625</v>
      </c>
      <c r="C4" s="26">
        <v>1643</v>
      </c>
      <c r="D4" s="26">
        <v>1222</v>
      </c>
      <c r="E4" s="24">
        <v>0.743761412051126</v>
      </c>
      <c r="F4" s="26">
        <v>61</v>
      </c>
      <c r="G4" s="24">
        <v>0.7808886183810102</v>
      </c>
      <c r="H4" s="26">
        <v>42</v>
      </c>
      <c r="I4" s="26">
        <v>29</v>
      </c>
      <c r="J4" s="26">
        <v>289</v>
      </c>
      <c r="K4" s="24">
        <v>0.9222641509433962</v>
      </c>
      <c r="L4" s="24">
        <v>0.96677215189873422</v>
      </c>
    </row>
    <row r="5" spans="1:12" ht="14.4" x14ac:dyDescent="0.3">
      <c r="A5" s="35">
        <v>2017</v>
      </c>
      <c r="B5" s="25" t="s">
        <v>3626</v>
      </c>
      <c r="C5" s="26">
        <v>1183</v>
      </c>
      <c r="D5" s="26">
        <v>919</v>
      </c>
      <c r="E5" s="24">
        <v>0.77683854606931535</v>
      </c>
      <c r="F5" s="26">
        <v>27</v>
      </c>
      <c r="G5" s="24">
        <v>0.79966187658495347</v>
      </c>
      <c r="H5" s="26">
        <v>22</v>
      </c>
      <c r="I5" s="26">
        <v>27</v>
      </c>
      <c r="J5" s="26">
        <v>188</v>
      </c>
      <c r="K5" s="24">
        <v>0.94938016528925617</v>
      </c>
      <c r="L5" s="24">
        <v>0.97662061636556852</v>
      </c>
    </row>
    <row r="6" spans="1:12" ht="14.4" x14ac:dyDescent="0.3">
      <c r="A6" s="35">
        <v>2017</v>
      </c>
      <c r="B6" s="25" t="s">
        <v>3627</v>
      </c>
      <c r="C6" s="26">
        <v>1110</v>
      </c>
      <c r="D6" s="26">
        <v>872</v>
      </c>
      <c r="E6" s="24">
        <v>0.78558558558558556</v>
      </c>
      <c r="F6" s="26">
        <v>37</v>
      </c>
      <c r="G6" s="24">
        <v>0.81891891891891888</v>
      </c>
      <c r="H6" s="26">
        <v>20</v>
      </c>
      <c r="I6" s="26">
        <v>18</v>
      </c>
      <c r="J6" s="26">
        <v>163</v>
      </c>
      <c r="K6" s="24">
        <v>0.93864370290635091</v>
      </c>
      <c r="L6" s="24">
        <v>0.97757847533632292</v>
      </c>
    </row>
    <row r="7" spans="1:12" ht="14.4" x14ac:dyDescent="0.3">
      <c r="A7" s="35">
        <v>2018</v>
      </c>
      <c r="B7" s="25" t="s">
        <v>3628</v>
      </c>
      <c r="C7" s="26">
        <v>2165</v>
      </c>
      <c r="D7" s="26">
        <v>1664</v>
      </c>
      <c r="E7" s="24">
        <v>0.7685912240184759</v>
      </c>
      <c r="F7" s="26">
        <v>78</v>
      </c>
      <c r="G7" s="24">
        <v>0.80461893764434178</v>
      </c>
      <c r="H7" s="26">
        <v>49</v>
      </c>
      <c r="I7" s="26">
        <v>45</v>
      </c>
      <c r="J7" s="26">
        <v>329</v>
      </c>
      <c r="K7" s="24">
        <v>0.92908989391401453</v>
      </c>
      <c r="L7" s="24">
        <v>0.97139521307647403</v>
      </c>
    </row>
    <row r="8" spans="1:12" ht="14.4" x14ac:dyDescent="0.3">
      <c r="A8" s="35">
        <v>2018</v>
      </c>
      <c r="B8" s="25" t="s">
        <v>3629</v>
      </c>
      <c r="C8" s="26">
        <v>1433</v>
      </c>
      <c r="D8" s="26">
        <v>1085</v>
      </c>
      <c r="E8" s="24">
        <v>0.7571528262386602</v>
      </c>
      <c r="F8" s="26">
        <v>40</v>
      </c>
      <c r="G8" s="24">
        <v>0.78506629448708987</v>
      </c>
      <c r="H8" s="26">
        <v>40</v>
      </c>
      <c r="I8" s="26">
        <v>40</v>
      </c>
      <c r="J8" s="26">
        <v>228</v>
      </c>
      <c r="K8" s="24">
        <v>0.93133047210300424</v>
      </c>
      <c r="L8" s="24">
        <v>0.96444444444444444</v>
      </c>
    </row>
    <row r="9" spans="1:12" ht="14.4" x14ac:dyDescent="0.3">
      <c r="A9" s="35">
        <v>2018</v>
      </c>
      <c r="B9" s="25" t="s">
        <v>3630</v>
      </c>
      <c r="C9" s="26">
        <v>1220</v>
      </c>
      <c r="D9" s="26">
        <v>947</v>
      </c>
      <c r="E9" s="24">
        <v>0.77622950819672132</v>
      </c>
      <c r="F9" s="26">
        <v>29</v>
      </c>
      <c r="G9" s="24">
        <v>0.8</v>
      </c>
      <c r="H9" s="26">
        <v>18</v>
      </c>
      <c r="I9" s="26">
        <v>15</v>
      </c>
      <c r="J9" s="26">
        <v>211</v>
      </c>
      <c r="K9" s="24">
        <v>0.9527162977867204</v>
      </c>
      <c r="L9" s="24">
        <v>0.98134715025906738</v>
      </c>
    </row>
    <row r="10" spans="1:12" ht="14.4" x14ac:dyDescent="0.3">
      <c r="A10" s="35">
        <v>2018</v>
      </c>
      <c r="B10" s="25" t="s">
        <v>3631</v>
      </c>
      <c r="C10" s="26">
        <v>1316</v>
      </c>
      <c r="D10" s="26">
        <v>1050</v>
      </c>
      <c r="E10" s="24">
        <v>0.7978723404255319</v>
      </c>
      <c r="F10" s="26">
        <v>19</v>
      </c>
      <c r="G10" s="24">
        <v>0.81231003039513683</v>
      </c>
      <c r="H10" s="26">
        <v>25</v>
      </c>
      <c r="I10" s="26">
        <v>24</v>
      </c>
      <c r="J10" s="26">
        <v>198</v>
      </c>
      <c r="K10" s="24">
        <v>0.95978062157221222</v>
      </c>
      <c r="L10" s="24">
        <v>0.97674418604651148</v>
      </c>
    </row>
    <row r="11" spans="1:12" ht="14.4" x14ac:dyDescent="0.3">
      <c r="A11" s="35">
        <v>2018</v>
      </c>
      <c r="B11" s="25" t="s">
        <v>3632</v>
      </c>
      <c r="C11" s="26">
        <v>1704</v>
      </c>
      <c r="D11" s="26">
        <v>1335</v>
      </c>
      <c r="E11" s="24">
        <v>0.78345070422535212</v>
      </c>
      <c r="F11" s="26">
        <v>33</v>
      </c>
      <c r="G11" s="24">
        <v>0.80281690140845074</v>
      </c>
      <c r="H11" s="26">
        <v>22</v>
      </c>
      <c r="I11" s="26">
        <v>43</v>
      </c>
      <c r="J11" s="26">
        <v>271</v>
      </c>
      <c r="K11" s="24">
        <v>0.96043165467625902</v>
      </c>
      <c r="L11" s="24">
        <v>0.98378776713338245</v>
      </c>
    </row>
    <row r="12" spans="1:12" ht="14.4" x14ac:dyDescent="0.3">
      <c r="A12" s="35">
        <v>2018</v>
      </c>
      <c r="B12" s="25" t="s">
        <v>3633</v>
      </c>
      <c r="C12" s="26">
        <v>1320</v>
      </c>
      <c r="D12" s="26">
        <v>1041</v>
      </c>
      <c r="E12" s="24">
        <v>0.78863636363636369</v>
      </c>
      <c r="F12" s="26">
        <v>24</v>
      </c>
      <c r="G12" s="24">
        <v>0.80681818181818177</v>
      </c>
      <c r="H12" s="26">
        <v>11</v>
      </c>
      <c r="I12" s="26">
        <v>23</v>
      </c>
      <c r="J12" s="26">
        <v>221</v>
      </c>
      <c r="K12" s="24">
        <v>0.96747211895910779</v>
      </c>
      <c r="L12" s="24">
        <v>0.98954372623574149</v>
      </c>
    </row>
    <row r="13" spans="1:12" ht="14.4" x14ac:dyDescent="0.3">
      <c r="A13" s="35">
        <v>2018</v>
      </c>
      <c r="B13" s="25" t="s">
        <v>3634</v>
      </c>
      <c r="C13" s="26">
        <v>1779</v>
      </c>
      <c r="D13" s="26">
        <v>1444</v>
      </c>
      <c r="E13" s="24">
        <v>0.81169196177627878</v>
      </c>
      <c r="F13" s="26">
        <v>42</v>
      </c>
      <c r="G13" s="24">
        <v>0.83530073074761102</v>
      </c>
      <c r="H13" s="26">
        <v>30</v>
      </c>
      <c r="I13" s="26">
        <v>57</v>
      </c>
      <c r="J13" s="26">
        <v>206</v>
      </c>
      <c r="K13" s="24">
        <v>0.9525065963060686</v>
      </c>
      <c r="L13" s="24">
        <v>0.97964721845318858</v>
      </c>
    </row>
    <row r="14" spans="1:12" ht="14.4" x14ac:dyDescent="0.3">
      <c r="A14" s="35">
        <v>2018</v>
      </c>
      <c r="B14" s="25" t="s">
        <v>3635</v>
      </c>
      <c r="C14" s="26">
        <v>1460</v>
      </c>
      <c r="D14" s="26">
        <v>1108</v>
      </c>
      <c r="E14" s="24">
        <v>0.75890410958904109</v>
      </c>
      <c r="F14" s="26">
        <v>23</v>
      </c>
      <c r="G14" s="24">
        <v>0.77465753424657535</v>
      </c>
      <c r="H14" s="26">
        <v>16</v>
      </c>
      <c r="I14" s="26">
        <v>52</v>
      </c>
      <c r="J14" s="26">
        <v>261</v>
      </c>
      <c r="K14" s="24">
        <v>0.96599825632083691</v>
      </c>
      <c r="L14" s="24">
        <v>0.98576512455516019</v>
      </c>
    </row>
    <row r="15" spans="1:12" ht="14.4" x14ac:dyDescent="0.3">
      <c r="A15" s="35">
        <v>2018</v>
      </c>
      <c r="B15" s="25" t="s">
        <v>3636</v>
      </c>
      <c r="C15" s="26">
        <v>1578</v>
      </c>
      <c r="D15" s="26">
        <v>1279</v>
      </c>
      <c r="E15" s="24">
        <v>0.81051964512040553</v>
      </c>
      <c r="F15" s="26">
        <v>37</v>
      </c>
      <c r="G15" s="24">
        <v>0.8339670468948035</v>
      </c>
      <c r="H15" s="26">
        <v>25</v>
      </c>
      <c r="I15" s="26">
        <v>34</v>
      </c>
      <c r="J15" s="26">
        <v>203</v>
      </c>
      <c r="K15" s="24">
        <v>0.95376584638329609</v>
      </c>
      <c r="L15" s="24">
        <v>0.98082822085889576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2018-10-10T14:46:18Z</dcterms:created>
  <dcterms:modified xsi:type="dcterms:W3CDTF">2018-10-10T15:03:00Z</dcterms:modified>
</cp:coreProperties>
</file>