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IU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  <sheet name="Quarterly Trend" sheetId="7" r:id="rId7"/>
  </sheets>
  <externalReferences>
    <externalReference r:id="rId8"/>
  </externalReferences>
  <definedNames>
    <definedName name="_xlnm._FilterDatabase" localSheetId="3" hidden="1">'Item Detail'!$A$2:$N$628</definedName>
  </definedNames>
  <calcPr calcId="152511"/>
  <pivotCaches>
    <pivotCache cacheId="53" r:id="rId9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<sst xmlns="http://schemas.openxmlformats.org/spreadsheetml/2006/main" count="12405" uniqueCount="4362">
  <si>
    <t>IU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</si>
  <si>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</si>
  <si>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</si>
  <si>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</si>
  <si>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</si>
  <si>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</si>
  <si>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</si>
  <si>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</si>
  <si>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</si>
  <si>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</si>
  <si>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</si>
  <si>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</si>
  <si>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</si>
  <si>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3517146</t>
  </si>
  <si>
    <t>IUH SIP LANDMARK 1</t>
  </si>
  <si>
    <t>3681674</t>
  </si>
  <si>
    <t>IU HEALTH DERMATOLOGY MERIDIAN XING</t>
  </si>
  <si>
    <t>893308</t>
  </si>
  <si>
    <t>Ortho &amp; Sports Med Clarizz</t>
  </si>
  <si>
    <t>2215589</t>
  </si>
  <si>
    <t>Pediatrics Landmark</t>
  </si>
  <si>
    <t>3045236</t>
  </si>
  <si>
    <t>UCC Westside</t>
  </si>
  <si>
    <t>2933065</t>
  </si>
  <si>
    <t>Urology Liberty</t>
  </si>
  <si>
    <t>3044826</t>
  </si>
  <si>
    <t>Urology</t>
  </si>
  <si>
    <t>3517161</t>
  </si>
  <si>
    <t>IUH SIP Creeks Edge</t>
  </si>
  <si>
    <t>3666953</t>
  </si>
  <si>
    <t>IUH Oncology Landmark</t>
  </si>
  <si>
    <t>2763070</t>
  </si>
  <si>
    <t>IU Hlth Ortho &amp; Sprts Med MPC1</t>
  </si>
  <si>
    <t>883047</t>
  </si>
  <si>
    <t>Womens Health Bloomington</t>
  </si>
  <si>
    <t>3465134</t>
  </si>
  <si>
    <t>IUH Family Medicine MOB</t>
  </si>
  <si>
    <t>2989626</t>
  </si>
  <si>
    <t>Urgent Care Bloomington</t>
  </si>
  <si>
    <t>3679788</t>
  </si>
  <si>
    <t>IU Health SIP Landmark 3</t>
  </si>
  <si>
    <t>2864478</t>
  </si>
  <si>
    <t>IUH Ball FP Residency Clinic</t>
  </si>
  <si>
    <t>883671</t>
  </si>
  <si>
    <t>Womens Health Mcintire</t>
  </si>
  <si>
    <t>890105</t>
  </si>
  <si>
    <t>Pediatrics Bedford</t>
  </si>
  <si>
    <t>3059144</t>
  </si>
  <si>
    <t>UCC Nurse Station Southside</t>
  </si>
  <si>
    <t>2669149</t>
  </si>
  <si>
    <t>IUH Phys Prmr Cr Glndl Twn Ctr</t>
  </si>
  <si>
    <t>2767921</t>
  </si>
  <si>
    <t>General Surgery MPC1</t>
  </si>
  <si>
    <t>2650864</t>
  </si>
  <si>
    <t>IUH Ball Voss Ctr For Women</t>
  </si>
  <si>
    <t>3045086</t>
  </si>
  <si>
    <t>Dermatology Ferry</t>
  </si>
  <si>
    <t>3044831</t>
  </si>
  <si>
    <t>General Surgery MOB</t>
  </si>
  <si>
    <t>2819920</t>
  </si>
  <si>
    <t>Primary Care Martinsville</t>
  </si>
  <si>
    <t>2079783</t>
  </si>
  <si>
    <t>Clarian Arnett Health</t>
  </si>
  <si>
    <t>902146</t>
  </si>
  <si>
    <t>Women's Health IUH W Hospital</t>
  </si>
  <si>
    <t>2428245</t>
  </si>
  <si>
    <t>IU Hlth Phys Fam Med IU Meth</t>
  </si>
  <si>
    <t>894804</t>
  </si>
  <si>
    <t>IU Hlth Phys Fam &amp; Int Med MMP</t>
  </si>
  <si>
    <t>3206700</t>
  </si>
  <si>
    <t>Primary Care Artistry</t>
  </si>
  <si>
    <t>894799</t>
  </si>
  <si>
    <t>IU Hlth Phy Fam  Int Med E Wsh</t>
  </si>
  <si>
    <t>2340169</t>
  </si>
  <si>
    <t>IU Hlth Phys Uro IUH MPC 1</t>
  </si>
  <si>
    <t>3304362</t>
  </si>
  <si>
    <t>IU Health McCarty MOB OBGYN Middle Pod</t>
  </si>
  <si>
    <t>2023554</t>
  </si>
  <si>
    <t>Pediatrics Clarizz</t>
  </si>
  <si>
    <t>2666160</t>
  </si>
  <si>
    <t>IU Hlth Phys Prim Care</t>
  </si>
  <si>
    <t>2789581</t>
  </si>
  <si>
    <t>Fam &amp; Int Med Bedford</t>
  </si>
  <si>
    <t>894776</t>
  </si>
  <si>
    <t>IU Hlth Phys Fam Med MMP S</t>
  </si>
  <si>
    <t>3045106</t>
  </si>
  <si>
    <t>Wound Care MOB</t>
  </si>
  <si>
    <t>3045016</t>
  </si>
  <si>
    <t>Orthopedics</t>
  </si>
  <si>
    <t>2739534</t>
  </si>
  <si>
    <t>Neurology Neuroscience BLDG</t>
  </si>
  <si>
    <t>2791287</t>
  </si>
  <si>
    <t>IUHP Ortho &amp; Sports Med</t>
  </si>
  <si>
    <t>3070689</t>
  </si>
  <si>
    <t>Riley Infusion Clinic</t>
  </si>
  <si>
    <t>3691501</t>
  </si>
  <si>
    <t>IU Health Family And Sports Medicine</t>
  </si>
  <si>
    <t>2905817</t>
  </si>
  <si>
    <t>Fam &amp; Int Med Liberty</t>
  </si>
  <si>
    <t>3039594</t>
  </si>
  <si>
    <t>Family Med Frankfort</t>
  </si>
  <si>
    <t>3039271</t>
  </si>
  <si>
    <t>Family Med LFP Greenbush</t>
  </si>
  <si>
    <t>2884561</t>
  </si>
  <si>
    <t>Multi Speacialty IUH Saxony</t>
  </si>
  <si>
    <t>3700877</t>
  </si>
  <si>
    <t>IU Health Workplace Service Anderson</t>
  </si>
  <si>
    <t>894784</t>
  </si>
  <si>
    <t>Int Med &amp; Ped IUH Saxony Hosp</t>
  </si>
  <si>
    <t>2429231</t>
  </si>
  <si>
    <t>Ortho IUH Saxony Hosp</t>
  </si>
  <si>
    <t>3070686</t>
  </si>
  <si>
    <t>Tsangaris, Michael</t>
  </si>
  <si>
    <t>3688315</t>
  </si>
  <si>
    <t>IU Health Urogynecology Med Tower</t>
  </si>
  <si>
    <t>3689764</t>
  </si>
  <si>
    <t>IU Health Family Med Frankfort Lab</t>
  </si>
  <si>
    <t>3205305</t>
  </si>
  <si>
    <t>Foot &amp; Ankle YMCA</t>
  </si>
  <si>
    <t>3044855</t>
  </si>
  <si>
    <t>Otolaryngology Greenbush</t>
  </si>
  <si>
    <t>2838623</t>
  </si>
  <si>
    <t>Pediatrics Arlington</t>
  </si>
  <si>
    <t>2672330</t>
  </si>
  <si>
    <t>IUH Phy Prmry Care Epler Park</t>
  </si>
  <si>
    <t>3039563</t>
  </si>
  <si>
    <t>Family Med Southside</t>
  </si>
  <si>
    <t>2606226</t>
  </si>
  <si>
    <t>IUH Ball Physicians Blackford</t>
  </si>
  <si>
    <t>3045147</t>
  </si>
  <si>
    <t>Pediatric Westside</t>
  </si>
  <si>
    <t>2606227</t>
  </si>
  <si>
    <t>Ball State Student Hlth Ctr</t>
  </si>
  <si>
    <t>3412973</t>
  </si>
  <si>
    <t>Ihlendorf, Jeffrey</t>
  </si>
  <si>
    <t>3070681</t>
  </si>
  <si>
    <t>Multi Spec Meridian Xing</t>
  </si>
  <si>
    <t>2451479</t>
  </si>
  <si>
    <t>IU Hlth Phys Fam Med Fishers</t>
  </si>
  <si>
    <t>2628318</t>
  </si>
  <si>
    <t>Fam &amp; Int Med Clarizz</t>
  </si>
  <si>
    <t>3044874</t>
  </si>
  <si>
    <t>Internal Med Greenbush</t>
  </si>
  <si>
    <t>2674766</t>
  </si>
  <si>
    <t>IUH Phys Prmr Cr Mooresville</t>
  </si>
  <si>
    <t>3503149</t>
  </si>
  <si>
    <t>IUH Womens Health Zionsville</t>
  </si>
  <si>
    <t>2933061</t>
  </si>
  <si>
    <t>Orthopedics Rogers</t>
  </si>
  <si>
    <t>1767061</t>
  </si>
  <si>
    <t>Cardiov Surgeons MPC2</t>
  </si>
  <si>
    <t>894469</t>
  </si>
  <si>
    <t>Fam &amp; Int Med Spencer</t>
  </si>
  <si>
    <t>3059122</t>
  </si>
  <si>
    <t>Family Med Monticello</t>
  </si>
  <si>
    <t>1293528</t>
  </si>
  <si>
    <t>IU Hlth Phys Womens Hlth N</t>
  </si>
  <si>
    <t>2791291</t>
  </si>
  <si>
    <t>Ear Nose &amp; Throat Bl</t>
  </si>
  <si>
    <t>2801353</t>
  </si>
  <si>
    <t>Pediatrics Martinsville</t>
  </si>
  <si>
    <t>2340165</t>
  </si>
  <si>
    <t>IU Hlth Phys Uro IUH W Hosp</t>
  </si>
  <si>
    <t>3517157</t>
  </si>
  <si>
    <t>IUH Primary Care Walker</t>
  </si>
  <si>
    <t>3652247</t>
  </si>
  <si>
    <t>IU Health Primary Care Plainfield</t>
  </si>
  <si>
    <t>3045007</t>
  </si>
  <si>
    <t>Rheumatology Ferry</t>
  </si>
  <si>
    <t>2606266</t>
  </si>
  <si>
    <t>IUH Ball Phys Yorktown</t>
  </si>
  <si>
    <t>894781</t>
  </si>
  <si>
    <t>IU Hlth Phys Int Med IUH MPC 1</t>
  </si>
  <si>
    <t>2574824</t>
  </si>
  <si>
    <t>IU Health Muncie Surgical</t>
  </si>
  <si>
    <t>2764594</t>
  </si>
  <si>
    <t>Ortho &amp; Sports Med Bedford</t>
  </si>
  <si>
    <t>3045014</t>
  </si>
  <si>
    <t>Pediatrics Ferry</t>
  </si>
  <si>
    <t>3044844</t>
  </si>
  <si>
    <t>IUH PEDS Greenbush</t>
  </si>
  <si>
    <t>894777</t>
  </si>
  <si>
    <t>IU Hlth Phys Fam Med Brownsbrg</t>
  </si>
  <si>
    <t>3503151</t>
  </si>
  <si>
    <t>IUH Womens Health Carmel</t>
  </si>
  <si>
    <t>3276174</t>
  </si>
  <si>
    <t>IU Health Primary Care II West Hosp</t>
  </si>
  <si>
    <t>3687448</t>
  </si>
  <si>
    <t>IU Health Ortho &amp; Sports Med MPC1</t>
  </si>
  <si>
    <t>2488813</t>
  </si>
  <si>
    <t>Fam &amp; Int Med French Lick</t>
  </si>
  <si>
    <t>3557105</t>
  </si>
  <si>
    <t>IU Health Monticello Family Medicine Lab</t>
  </si>
  <si>
    <t>1246834</t>
  </si>
  <si>
    <t>Fam &amp; Int Med Rogers</t>
  </si>
  <si>
    <t>894786</t>
  </si>
  <si>
    <t>Beard, Karen</t>
  </si>
  <si>
    <t>3563763</t>
  </si>
  <si>
    <t>IU Health Primary Care Hazel Dell</t>
  </si>
  <si>
    <t>894789</t>
  </si>
  <si>
    <t>IU Hlth Phys Nrthsde Adlt/Ped</t>
  </si>
  <si>
    <t>894807</t>
  </si>
  <si>
    <t>IU Hlth Phys Fam &amp; Int Med</t>
  </si>
  <si>
    <t>894653</t>
  </si>
  <si>
    <t>Fam &amp; Int Med Gosport</t>
  </si>
  <si>
    <t>3382327</t>
  </si>
  <si>
    <t>IUH Primary Care Westfield</t>
  </si>
  <si>
    <t>2340153</t>
  </si>
  <si>
    <t>IU Hlth Phys Rheu Eagle HighL</t>
  </si>
  <si>
    <t>3049748</t>
  </si>
  <si>
    <t>IUHP Opthalmology Springmill</t>
  </si>
  <si>
    <t>2287591</t>
  </si>
  <si>
    <t>IU Hlth Phys Int Med IUH Nth</t>
  </si>
  <si>
    <t>893469</t>
  </si>
  <si>
    <t>IUHP - Primary Care Tipton 3</t>
  </si>
  <si>
    <t>3044953</t>
  </si>
  <si>
    <t>Occupational Therapy Ferry</t>
  </si>
  <si>
    <t>2917525</t>
  </si>
  <si>
    <t>IUHWS Muncie Consortium</t>
  </si>
  <si>
    <t>2851250</t>
  </si>
  <si>
    <t>IU Womens Health Eagle Creek</t>
  </si>
  <si>
    <t>2991842</t>
  </si>
  <si>
    <t>IUHWS NTN Onsite</t>
  </si>
  <si>
    <t>2623620</t>
  </si>
  <si>
    <t>Ortho Adult IUH North Hosp</t>
  </si>
  <si>
    <t>3690360</t>
  </si>
  <si>
    <t>Multi Specialty IU Health West</t>
  </si>
  <si>
    <t>3295581</t>
  </si>
  <si>
    <t>IUH East Central Radiology</t>
  </si>
  <si>
    <t>2767866</t>
  </si>
  <si>
    <t>General Surg IUH W Hosp</t>
  </si>
  <si>
    <t>894779</t>
  </si>
  <si>
    <t>IU Hlth Phys Fam Med Egle Hlnd</t>
  </si>
  <si>
    <t>3690238</t>
  </si>
  <si>
    <t>IU Health Westside Mammography</t>
  </si>
  <si>
    <t>3091015</t>
  </si>
  <si>
    <t>IUH Ball Otolaryngology</t>
  </si>
  <si>
    <t>3681157</t>
  </si>
  <si>
    <t>IU HEALTH ARNETT SAGAMORE WEST</t>
  </si>
  <si>
    <t>2361285</t>
  </si>
  <si>
    <t>IUHOS HSE Hlth Care Ctr</t>
  </si>
  <si>
    <t>3676176</t>
  </si>
  <si>
    <t>IU Health Arnett Greenbush</t>
  </si>
  <si>
    <t>894783</t>
  </si>
  <si>
    <t>IU Hlth Phys Int Med &amp; Peds G</t>
  </si>
  <si>
    <t>3095310</t>
  </si>
  <si>
    <t>Pletzer, David</t>
  </si>
  <si>
    <t>3039245</t>
  </si>
  <si>
    <t>Internal Medicine Westside</t>
  </si>
  <si>
    <t>3666951</t>
  </si>
  <si>
    <t>IUH Cardiology Landmark</t>
  </si>
  <si>
    <t>894673</t>
  </si>
  <si>
    <t>Fam &amp; Int Med Nashville</t>
  </si>
  <si>
    <t>1684809</t>
  </si>
  <si>
    <t>IUHOS Employee OCC Health SRVS</t>
  </si>
  <si>
    <t>3676172</t>
  </si>
  <si>
    <t>IU Health Arnett MOB</t>
  </si>
  <si>
    <t>3368605</t>
  </si>
  <si>
    <t>IUH Riley Ophthalmology MEI</t>
  </si>
  <si>
    <t>3252425</t>
  </si>
  <si>
    <t>IU Health Primary Care IUH North 2</t>
  </si>
  <si>
    <t>3416868</t>
  </si>
  <si>
    <t>IUH Ball Cardiology</t>
  </si>
  <si>
    <t>2807554</t>
  </si>
  <si>
    <t>Womens Health Martinsville</t>
  </si>
  <si>
    <t>2259988</t>
  </si>
  <si>
    <t>IUHP Multi Spec At IUH North</t>
  </si>
  <si>
    <t>3039567</t>
  </si>
  <si>
    <t>Allergy Ferry</t>
  </si>
  <si>
    <t>3205321</t>
  </si>
  <si>
    <t>Womens Health Bedford</t>
  </si>
  <si>
    <t>2837384</t>
  </si>
  <si>
    <t>IUHWS Wayne Wellness Center</t>
  </si>
  <si>
    <t>2864490</t>
  </si>
  <si>
    <t>IUHWS Center Grove Sch Corp</t>
  </si>
  <si>
    <t>2814645</t>
  </si>
  <si>
    <t>IUH Otolary Head/Neck ENT Neurosci  Bldg</t>
  </si>
  <si>
    <t>3660874</t>
  </si>
  <si>
    <t>IU Health Podiatry Morgan</t>
  </si>
  <si>
    <t>2748580</t>
  </si>
  <si>
    <t>Physical Med &amp; Rehab Nurscnc</t>
  </si>
  <si>
    <t>3670057</t>
  </si>
  <si>
    <t>IUH Sleep Center Meridian Xing</t>
  </si>
  <si>
    <t>894809</t>
  </si>
  <si>
    <t>Ped MMP South</t>
  </si>
  <si>
    <t>894778</t>
  </si>
  <si>
    <t>IU Hlth Phys Peds Zionsville</t>
  </si>
  <si>
    <t>3039655</t>
  </si>
  <si>
    <t>Family Med Otterbein</t>
  </si>
  <si>
    <t>3045188</t>
  </si>
  <si>
    <t>Neurology Ferry</t>
  </si>
  <si>
    <t>894800</t>
  </si>
  <si>
    <t>IU Hlth Phys Wmns Hlth E Wash</t>
  </si>
  <si>
    <t>3039396</t>
  </si>
  <si>
    <t>Pain Management</t>
  </si>
  <si>
    <t>2592341</t>
  </si>
  <si>
    <t>Family Medicine Zionsville</t>
  </si>
  <si>
    <t>2856134</t>
  </si>
  <si>
    <t>IUHWS NTN Driveshaft</t>
  </si>
  <si>
    <t>1772499</t>
  </si>
  <si>
    <t>IUHP - Primary Care Tipton 4</t>
  </si>
  <si>
    <t>894427</t>
  </si>
  <si>
    <t>Fam &amp; Int Med Ellettsville</t>
  </si>
  <si>
    <t>885289</t>
  </si>
  <si>
    <t>IUHP - Primary Care Tipton 1</t>
  </si>
  <si>
    <t>2340159</t>
  </si>
  <si>
    <t>IU Hlth Phys Pulm Crit Cre IUH</t>
  </si>
  <si>
    <t>3416847</t>
  </si>
  <si>
    <t>IUH Ball Rheumatology</t>
  </si>
  <si>
    <t>2816218</t>
  </si>
  <si>
    <t>Family Med Mitchell</t>
  </si>
  <si>
    <t>3690241</t>
  </si>
  <si>
    <t>IU Health Arnett Phys CT Scan Westside</t>
  </si>
  <si>
    <t>2340152</t>
  </si>
  <si>
    <t>IU Hlth Phys Endo &amp; Diab Nrth</t>
  </si>
  <si>
    <t>3059138</t>
  </si>
  <si>
    <t>Family Med Lab Otterbein</t>
  </si>
  <si>
    <t>894793</t>
  </si>
  <si>
    <t>Pediatrics Mooresville</t>
  </si>
  <si>
    <t>3681171</t>
  </si>
  <si>
    <t>IU HEALTH ARNETT SOUTHSIDE</t>
  </si>
  <si>
    <t>3681169</t>
  </si>
  <si>
    <t>IU Health Arnett Surgery Cntr</t>
  </si>
  <si>
    <t>2623714</t>
  </si>
  <si>
    <t>Ortho Peds IU North Hosp</t>
  </si>
  <si>
    <t>3681166</t>
  </si>
  <si>
    <t>IU HLTH ARNETT FERRY HOUSEKEEPING CLINIC</t>
  </si>
  <si>
    <t>2801330</t>
  </si>
  <si>
    <t>Ortho &amp; Sports Martinsville</t>
  </si>
  <si>
    <t>3382321</t>
  </si>
  <si>
    <t>IUH Primary Care Noblesville</t>
  </si>
  <si>
    <t>3205446</t>
  </si>
  <si>
    <t>Foot &amp; Ankle Bedford</t>
  </si>
  <si>
    <t>2636447</t>
  </si>
  <si>
    <t>IUHP General Surgery 2 IUH N</t>
  </si>
  <si>
    <t>2340147</t>
  </si>
  <si>
    <t>Batt, David S</t>
  </si>
  <si>
    <t>2519166</t>
  </si>
  <si>
    <t>Urology IUH North Hosp</t>
  </si>
  <si>
    <t>3276175</t>
  </si>
  <si>
    <t>Primary Care Anson/IU Health</t>
  </si>
  <si>
    <t>894805</t>
  </si>
  <si>
    <t>IU Hlth Phys Peds Georgetwn</t>
  </si>
  <si>
    <t>2606212</t>
  </si>
  <si>
    <t>IUHP Digestive/ Liver Springmill</t>
  </si>
  <si>
    <t>3690237</t>
  </si>
  <si>
    <t>IU Health Westside MRI</t>
  </si>
  <si>
    <t>2480193</t>
  </si>
  <si>
    <t>IUHOS Washington Twnship</t>
  </si>
  <si>
    <t>3692345</t>
  </si>
  <si>
    <t>IU Health Cardiology Johnson Co</t>
  </si>
  <si>
    <t>3368603</t>
  </si>
  <si>
    <t>IUH Riley Ophthalmology ROC</t>
  </si>
  <si>
    <t>894797</t>
  </si>
  <si>
    <t>IU Hlth Phys Ped East Wash</t>
  </si>
  <si>
    <t>2881985</t>
  </si>
  <si>
    <t>IUHWS General Services</t>
  </si>
  <si>
    <t>3437304</t>
  </si>
  <si>
    <t>IUH IM/Peds Greenbush</t>
  </si>
  <si>
    <t>2674758</t>
  </si>
  <si>
    <t>IUH Phys Prmr Cr Saxony Hosp</t>
  </si>
  <si>
    <t>3557102</t>
  </si>
  <si>
    <t>IU Health Arnett Sports Med Spine</t>
  </si>
  <si>
    <t>3416863</t>
  </si>
  <si>
    <t>IUH Ball Endocrinology</t>
  </si>
  <si>
    <t>3032634</t>
  </si>
  <si>
    <t>IUHP Riley Ped Meridian Xing</t>
  </si>
  <si>
    <t>3681162</t>
  </si>
  <si>
    <t>IU HLTH HOUSEKEEPING CANCER CARE</t>
  </si>
  <si>
    <t>3304358</t>
  </si>
  <si>
    <t>IU Health McCarty MOB OBGYN East Pod</t>
  </si>
  <si>
    <t>2424795</t>
  </si>
  <si>
    <t>IU Hlth Phys Cardio IUH W Hos</t>
  </si>
  <si>
    <t>2831971</t>
  </si>
  <si>
    <t>IUHWS Carmel</t>
  </si>
  <si>
    <t>3416851</t>
  </si>
  <si>
    <t>IUH Ball Pulmonary</t>
  </si>
  <si>
    <t>3059168</t>
  </si>
  <si>
    <t>Oncology Radiation</t>
  </si>
  <si>
    <t>894792</t>
  </si>
  <si>
    <t>IU Hlth Phys Wmns Hlth Geor</t>
  </si>
  <si>
    <t>2340149</t>
  </si>
  <si>
    <t>Zimmer, Jennifer A</t>
  </si>
  <si>
    <t>2579167</t>
  </si>
  <si>
    <t>Cardiov Sur Columbus</t>
  </si>
  <si>
    <t>3331894</t>
  </si>
  <si>
    <t>IUH Cardiology Bloomington</t>
  </si>
  <si>
    <t>2340173</t>
  </si>
  <si>
    <t>IU Hlth Phys Pul Crit Cre IUH</t>
  </si>
  <si>
    <t>1159470</t>
  </si>
  <si>
    <t>Spurgin, Gregory A</t>
  </si>
  <si>
    <t>3677586</t>
  </si>
  <si>
    <t>IU HEALTH ARNETT FRANKFORT OB</t>
  </si>
  <si>
    <t>2606233</t>
  </si>
  <si>
    <t>BSU Employee QuickClinic</t>
  </si>
  <si>
    <t>2340158</t>
  </si>
  <si>
    <t>IU Hlth Phys Pul Crit Care MPC</t>
  </si>
  <si>
    <t>1793808</t>
  </si>
  <si>
    <t>Cardiov Surg Bloomingtn</t>
  </si>
  <si>
    <t>3070678</t>
  </si>
  <si>
    <t>Critical Care RI</t>
  </si>
  <si>
    <t>2473878</t>
  </si>
  <si>
    <t>IU Hlth Phys Cardio IUH MPC2</t>
  </si>
  <si>
    <t>3311739</t>
  </si>
  <si>
    <t>IUH Advanced Heart &amp; Lung Care</t>
  </si>
  <si>
    <t>3039616</t>
  </si>
  <si>
    <t>Nephrology Mezzanine</t>
  </si>
  <si>
    <t>3681024</t>
  </si>
  <si>
    <t>IU Health RADIOLOGY DIAGNOSTIC MOB</t>
  </si>
  <si>
    <t>3045124</t>
  </si>
  <si>
    <t>IU Health Pulmonary Greenbush</t>
  </si>
  <si>
    <t>3045281</t>
  </si>
  <si>
    <t>Physical Therapy Ferry</t>
  </si>
  <si>
    <t>886790</t>
  </si>
  <si>
    <t>IUHP - Womens Health Tipton</t>
  </si>
  <si>
    <t>3689660</t>
  </si>
  <si>
    <t>IUH Neurology IU Health West</t>
  </si>
  <si>
    <t>2864482</t>
  </si>
  <si>
    <t>IUH Ball IM Residency Clinic</t>
  </si>
  <si>
    <t>2715317</t>
  </si>
  <si>
    <t>IUH Ball Cosmetic &amp; Recon</t>
  </si>
  <si>
    <t>2861773</t>
  </si>
  <si>
    <t>Hem/Onc Bloomington</t>
  </si>
  <si>
    <t>883547</t>
  </si>
  <si>
    <t>General Surgery Bloomington</t>
  </si>
  <si>
    <t>3175872</t>
  </si>
  <si>
    <t>IU Health Workplace Services</t>
  </si>
  <si>
    <t>2606234</t>
  </si>
  <si>
    <t>IUH Internal Med Muncie</t>
  </si>
  <si>
    <t>3039225</t>
  </si>
  <si>
    <t>Cardiology Nurses Station LHI</t>
  </si>
  <si>
    <t>3563767</t>
  </si>
  <si>
    <t>IU Health Arnett Walk IN Clnc Monticello</t>
  </si>
  <si>
    <t>1817541</t>
  </si>
  <si>
    <t>IUHP - Primary Care Tipton 6</t>
  </si>
  <si>
    <t>2401564</t>
  </si>
  <si>
    <t>IUHOS RCI Medical Clinic</t>
  </si>
  <si>
    <t>2551807</t>
  </si>
  <si>
    <t>IUHOS Sage Medical Clinic</t>
  </si>
  <si>
    <t>3049727</t>
  </si>
  <si>
    <t>IUHWS Red Spot</t>
  </si>
  <si>
    <t>3690244</t>
  </si>
  <si>
    <t>IU Health Westside Ultrasound</t>
  </si>
  <si>
    <t>2426995</t>
  </si>
  <si>
    <t>IUHOS Eli Lilly Medical Clinic BLDG 328</t>
  </si>
  <si>
    <t>3045180</t>
  </si>
  <si>
    <t>Endocrinology Ferry</t>
  </si>
  <si>
    <t>2646512</t>
  </si>
  <si>
    <t>IU Hlth Phys Endo &amp; Dbts MMP S</t>
  </si>
  <si>
    <t>3039590</t>
  </si>
  <si>
    <t>Medical Oncology-CACC</t>
  </si>
  <si>
    <t>1393575</t>
  </si>
  <si>
    <t>Cardiology IUH North Hosp</t>
  </si>
  <si>
    <t>2596288</t>
  </si>
  <si>
    <t>Dermatology IUH MPC 1</t>
  </si>
  <si>
    <t>3044881</t>
  </si>
  <si>
    <t>Cardio Rehab Greenbush</t>
  </si>
  <si>
    <t>3315481</t>
  </si>
  <si>
    <t>IU Infectious Disease Med Tower</t>
  </si>
  <si>
    <t>2310407</t>
  </si>
  <si>
    <t>IU Hlth Neuro Riley Clnc</t>
  </si>
  <si>
    <t>1509210</t>
  </si>
  <si>
    <t>IU Hlth Phys Endo &amp; Diab Gtwn</t>
  </si>
  <si>
    <t>3676170</t>
  </si>
  <si>
    <t>IU Health Arnett Sleep Lab</t>
  </si>
  <si>
    <t>3423242</t>
  </si>
  <si>
    <t>IUHWS Youth Opportunity Center</t>
  </si>
  <si>
    <t>2482414</t>
  </si>
  <si>
    <t>IU Hlth Phys Kid Dis Nrthsde</t>
  </si>
  <si>
    <t>3012760</t>
  </si>
  <si>
    <t>Neurology Landmark</t>
  </si>
  <si>
    <t>2606215</t>
  </si>
  <si>
    <t>Oncology Phys IUH Ball Hosp</t>
  </si>
  <si>
    <t>2801327</t>
  </si>
  <si>
    <t>Heidt, Alison Coreen</t>
  </si>
  <si>
    <t>3690229</t>
  </si>
  <si>
    <t>IU Health Housekeeping Otterbein</t>
  </si>
  <si>
    <t>3205310</t>
  </si>
  <si>
    <t>Siddiqi, Rafi Uddin</t>
  </si>
  <si>
    <t>3704089</t>
  </si>
  <si>
    <t>IU Health Arnett Ped Hospitalist MOB</t>
  </si>
  <si>
    <t>3681174</t>
  </si>
  <si>
    <t>IU HEALTH ARNETT FRANKFORT</t>
  </si>
  <si>
    <t>2788503</t>
  </si>
  <si>
    <t>IUHP Executive Health</t>
  </si>
  <si>
    <t>894788</t>
  </si>
  <si>
    <t>Internal Med Mooresville</t>
  </si>
  <si>
    <t>3416856</t>
  </si>
  <si>
    <t>IUH Ball Gastroenterology MOB</t>
  </si>
  <si>
    <t>3416854</t>
  </si>
  <si>
    <t>IUH Ball Administration</t>
  </si>
  <si>
    <t>2884755</t>
  </si>
  <si>
    <t>Cardiology IUH Saxony Hosp</t>
  </si>
  <si>
    <t>2682590</t>
  </si>
  <si>
    <t>IUHWS Hendricks School Clinic</t>
  </si>
  <si>
    <t>2958517</t>
  </si>
  <si>
    <t>IUHP Geriar Senior Hlth Ctr</t>
  </si>
  <si>
    <t>3101209</t>
  </si>
  <si>
    <t>General Surgery RI</t>
  </si>
  <si>
    <t>3044880</t>
  </si>
  <si>
    <t>Gastroenterology</t>
  </si>
  <si>
    <t>3653328</t>
  </si>
  <si>
    <t>IU Health Rily MFM Meth Tower</t>
  </si>
  <si>
    <t>2996706</t>
  </si>
  <si>
    <t>IUHP Psychiatry Behav Sciences</t>
  </si>
  <si>
    <t>3500525</t>
  </si>
  <si>
    <t>IUHWS Employee Health Clinic</t>
  </si>
  <si>
    <t>3687460</t>
  </si>
  <si>
    <t>IU Health Rehab &amp; Sports Med Southeast</t>
  </si>
  <si>
    <t>3071094</t>
  </si>
  <si>
    <t>Cardiology Riley</t>
  </si>
  <si>
    <t>2867564</t>
  </si>
  <si>
    <t>IUH Staff And Faculty Clinic</t>
  </si>
  <si>
    <t>2788481</t>
  </si>
  <si>
    <t>IUH Otolary Head/Neck Surg ENT ROC</t>
  </si>
  <si>
    <t>3044863</t>
  </si>
  <si>
    <t>Opthalmology Greenbush</t>
  </si>
  <si>
    <t>3689724</t>
  </si>
  <si>
    <t>IUH Arnett Patient Access IM GB 1st Floo</t>
  </si>
  <si>
    <t>3232773</t>
  </si>
  <si>
    <t>Palliative Care Bloomington</t>
  </si>
  <si>
    <t>3205293</t>
  </si>
  <si>
    <t>Ear Nose &amp; Throat Martinsville</t>
  </si>
  <si>
    <t>3092164</t>
  </si>
  <si>
    <t>Endocrinology &amp; Diabetes RI</t>
  </si>
  <si>
    <t>2340170</t>
  </si>
  <si>
    <t>IU Hlth Phys Sleep Med Sen Ave</t>
  </si>
  <si>
    <t>3070586</t>
  </si>
  <si>
    <t>Pulmonology ROC</t>
  </si>
  <si>
    <t>3010160</t>
  </si>
  <si>
    <t>IUHP Phys Med &amp; Rehab WestHosp</t>
  </si>
  <si>
    <t>3665813</t>
  </si>
  <si>
    <t>IU Health Ball Endocrinology</t>
  </si>
  <si>
    <t>2932123</t>
  </si>
  <si>
    <t>IUHP Med &amp; Molecular Genetics</t>
  </si>
  <si>
    <t>3039602</t>
  </si>
  <si>
    <t>General Surgery Monticello</t>
  </si>
  <si>
    <t>2964225</t>
  </si>
  <si>
    <t>IUHP Psych/Behav Scien NCOE</t>
  </si>
  <si>
    <t>2909120</t>
  </si>
  <si>
    <t>IUHP Infectious Diseases</t>
  </si>
  <si>
    <t>3523491</t>
  </si>
  <si>
    <t>IUH Admin Landmark</t>
  </si>
  <si>
    <t>3045114</t>
  </si>
  <si>
    <t>IU Health Medical Weight Loss LHI</t>
  </si>
  <si>
    <t>3648120</t>
  </si>
  <si>
    <t>IUH Ball Neurology</t>
  </si>
  <si>
    <t>894785</t>
  </si>
  <si>
    <t>IU Hlth Phys Behav Hlth Egle</t>
  </si>
  <si>
    <t>3689727</t>
  </si>
  <si>
    <t>IUH Arnett Greenbush IR Vein Clinic</t>
  </si>
  <si>
    <t>2743537</t>
  </si>
  <si>
    <t>IUHOS Arnett EOHS</t>
  </si>
  <si>
    <t>3689772</t>
  </si>
  <si>
    <t>IU Health Housekeeping Nephrology</t>
  </si>
  <si>
    <t>3690252</t>
  </si>
  <si>
    <t>IU Health WL MOB DEXA</t>
  </si>
  <si>
    <t>2932109</t>
  </si>
  <si>
    <t>IUHP Diabetes Edu Methodist</t>
  </si>
  <si>
    <t>2306119</t>
  </si>
  <si>
    <t>Johnson, Karen</t>
  </si>
  <si>
    <t>3070671</t>
  </si>
  <si>
    <t>Kidney Diseases Riley</t>
  </si>
  <si>
    <t>3677587</t>
  </si>
  <si>
    <t>IUH Arnett Greenbush Retail Pharmacy</t>
  </si>
  <si>
    <t>3070668</t>
  </si>
  <si>
    <t>Hematology &amp; Oncology ROC</t>
  </si>
  <si>
    <t>3690236</t>
  </si>
  <si>
    <t>IU Hlth Arnett Phys Westside Diag Radio</t>
  </si>
  <si>
    <t>3304368</t>
  </si>
  <si>
    <t>IU Health Patient Access Arnett MOB</t>
  </si>
  <si>
    <t>3205281</t>
  </si>
  <si>
    <t>Corporate Office</t>
  </si>
  <si>
    <t>3070574</t>
  </si>
  <si>
    <t>Gastroenterology ROC</t>
  </si>
  <si>
    <t>3183913</t>
  </si>
  <si>
    <t>IUH Ball Infectious Diseases</t>
  </si>
  <si>
    <t>3690205</t>
  </si>
  <si>
    <t>IU Health Patient Access Arnett MOB 1</t>
  </si>
  <si>
    <t>2636435</t>
  </si>
  <si>
    <t>IUHP Gen Srg IU Hlth</t>
  </si>
  <si>
    <t>2932936</t>
  </si>
  <si>
    <t>Visiting Specialist SVC Paoli</t>
  </si>
  <si>
    <t>3480933</t>
  </si>
  <si>
    <t>Fridell, Jonathan</t>
  </si>
  <si>
    <t>3225827</t>
  </si>
  <si>
    <t>Admin Office Emergency Med</t>
  </si>
  <si>
    <t>3183590</t>
  </si>
  <si>
    <t>Hospitalists RI</t>
  </si>
  <si>
    <t>3205286</t>
  </si>
  <si>
    <t>Kalari, Ramesh</t>
  </si>
  <si>
    <t>3642787</t>
  </si>
  <si>
    <t>IU Health Pharmacy Warehouse</t>
  </si>
  <si>
    <t>3044902</t>
  </si>
  <si>
    <t>Occupational Med Greenbush</t>
  </si>
  <si>
    <t>3044890</t>
  </si>
  <si>
    <t>Audiology Greenbush</t>
  </si>
  <si>
    <t>3690262</t>
  </si>
  <si>
    <t>IU Health Oncology Radiation</t>
  </si>
  <si>
    <t>2606154</t>
  </si>
  <si>
    <t>IUHP Digest/Liver</t>
  </si>
  <si>
    <t>2520190</t>
  </si>
  <si>
    <t>IUHOS Respirator Fit</t>
  </si>
  <si>
    <t>894795</t>
  </si>
  <si>
    <t>IU Hlth Phys Behav Hlth Est  W</t>
  </si>
  <si>
    <t>2636428</t>
  </si>
  <si>
    <t>IU Hlth Phys Gnl Srg Emrsn Hll</t>
  </si>
  <si>
    <t>2482514</t>
  </si>
  <si>
    <t>IU Hlth Phys Riley Ped</t>
  </si>
  <si>
    <t>3090998</t>
  </si>
  <si>
    <t>Cardiothoracic Surgery</t>
  </si>
  <si>
    <t>2791281</t>
  </si>
  <si>
    <t>IUHP Ortho&amp;Sports Med ROC</t>
  </si>
  <si>
    <t>3211657</t>
  </si>
  <si>
    <t>IU Hlth Phys Employee Assist Prog Wile</t>
  </si>
  <si>
    <t>894790</t>
  </si>
  <si>
    <t>IU Hlth Phys Behav Hlth MMP S</t>
  </si>
  <si>
    <t>2961126</t>
  </si>
  <si>
    <t>IUH Ball Cardiovascular SVC</t>
  </si>
  <si>
    <t>3343414</t>
  </si>
  <si>
    <t>IU Health Phys Glick Optical</t>
  </si>
  <si>
    <t>3349457</t>
  </si>
  <si>
    <t>IUH Radiology NCOE</t>
  </si>
  <si>
    <t>3002865</t>
  </si>
  <si>
    <t>IUHP Radiology Methodist</t>
  </si>
  <si>
    <t>2606153</t>
  </si>
  <si>
    <t>IUHP Digestive/Liver Rotary</t>
  </si>
  <si>
    <t>3045160</t>
  </si>
  <si>
    <t>OB GYN Westside</t>
  </si>
  <si>
    <t>3670352</t>
  </si>
  <si>
    <t>IU Health Arnett Hospitalist</t>
  </si>
  <si>
    <t>3343418</t>
  </si>
  <si>
    <t>IUH Arnett Phys Strategy Behavior Health</t>
  </si>
  <si>
    <t>2606148</t>
  </si>
  <si>
    <t>IUHP Digestive/Liver2</t>
  </si>
  <si>
    <t>2851252</t>
  </si>
  <si>
    <t>IU Womens Health Coleman Ctr</t>
  </si>
  <si>
    <t>3342496</t>
  </si>
  <si>
    <t>IUH Family &amp; Internal Med Bedford</t>
  </si>
  <si>
    <t>3332190</t>
  </si>
  <si>
    <t>IUH Ball Heart And Lung Center</t>
  </si>
  <si>
    <t>3070594</t>
  </si>
  <si>
    <t>Rheumatology IUH Riley</t>
  </si>
  <si>
    <t>2388664</t>
  </si>
  <si>
    <t>IU Hlth Phys Inpatient Med</t>
  </si>
  <si>
    <t>3296156</t>
  </si>
  <si>
    <t>IConnect Service Center</t>
  </si>
  <si>
    <t>3049552</t>
  </si>
  <si>
    <t>IUHP Plastic Surg Emerson Hall</t>
  </si>
  <si>
    <t>3092137</t>
  </si>
  <si>
    <t>Neonatology Riley</t>
  </si>
  <si>
    <t>888072</t>
  </si>
  <si>
    <t>IUHOS Corporate Office</t>
  </si>
  <si>
    <t>3092156</t>
  </si>
  <si>
    <t>Vascular Surgery Admin MPC2</t>
  </si>
  <si>
    <t>3266303</t>
  </si>
  <si>
    <t>IUH Rheumatology Gatch Clinic Bldg</t>
  </si>
  <si>
    <t>891328</t>
  </si>
  <si>
    <t>Wittles, Joel M</t>
  </si>
  <si>
    <t>3115552</t>
  </si>
  <si>
    <t>Womens Hlth Nth Timeshare</t>
  </si>
  <si>
    <t>3057013</t>
  </si>
  <si>
    <t>IUHP Ophthal Glick Eye Inst</t>
  </si>
  <si>
    <t>3416860</t>
  </si>
  <si>
    <t>IUH Ball Nephrology</t>
  </si>
  <si>
    <t>3723350</t>
  </si>
  <si>
    <t>IU Health Ball Primary Care Engel Road</t>
  </si>
  <si>
    <t>3205306</t>
  </si>
  <si>
    <t>Foot &amp; Ankle Paoli</t>
  </si>
  <si>
    <t>2588625</t>
  </si>
  <si>
    <t>All Tenants IU Health West</t>
  </si>
  <si>
    <t>3648462</t>
  </si>
  <si>
    <t>IUH Arnett Senior Wellness Center</t>
  </si>
  <si>
    <t>3344703</t>
  </si>
  <si>
    <t>IUH General Peds Riley Outpatient</t>
  </si>
  <si>
    <t>2606145</t>
  </si>
  <si>
    <t>IUHP Digest/Liver Xing</t>
  </si>
  <si>
    <t>2899940</t>
  </si>
  <si>
    <t>Orthopedics YMCA NW Clinic</t>
  </si>
  <si>
    <t>3255602</t>
  </si>
  <si>
    <t>IUH East Washington Ambulatory Surg Ctr</t>
  </si>
  <si>
    <t>3301106</t>
  </si>
  <si>
    <t>IUH Multispecialty Surgery Center</t>
  </si>
  <si>
    <t>3364302</t>
  </si>
  <si>
    <t>IUH EHSC Meridian S Srg Cntr OR</t>
  </si>
  <si>
    <t>2909161</t>
  </si>
  <si>
    <t>Hospitalists IUH North Hosp</t>
  </si>
  <si>
    <t>3049603</t>
  </si>
  <si>
    <t>IUHP Plastic Surg 5th 3rd Fac</t>
  </si>
  <si>
    <t>2606193</t>
  </si>
  <si>
    <t>IUHP Onc IU Simon Cancr Ctr</t>
  </si>
  <si>
    <t>2909080</t>
  </si>
  <si>
    <t>IUHP Administration Fairbanks</t>
  </si>
  <si>
    <t>3205313</t>
  </si>
  <si>
    <t>Smart, Joanne</t>
  </si>
  <si>
    <t>3690264</t>
  </si>
  <si>
    <t>IU Health Medical Oncology CACC</t>
  </si>
  <si>
    <t>2894149</t>
  </si>
  <si>
    <t>Hospitalists IUH Univer Hosp</t>
  </si>
  <si>
    <t>2636440</t>
  </si>
  <si>
    <t>IU Hlth Phy Bhrl Hlth IUH Sxny</t>
  </si>
  <si>
    <t>2488472</t>
  </si>
  <si>
    <t>IU Hlth Phys Neuro Neuroscien</t>
  </si>
  <si>
    <t>3071097</t>
  </si>
  <si>
    <t>Palliative Care ROC</t>
  </si>
  <si>
    <t>2614984</t>
  </si>
  <si>
    <t>IU Hlth Phys Grace Team</t>
  </si>
  <si>
    <t>IU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</si>
  <si>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</si>
  <si>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</si>
  <si>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</si>
  <si>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</si>
  <si>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</si>
  <si>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</si>
  <si>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</si>
  <si>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</si>
  <si>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</si>
  <si>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</si>
  <si>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</si>
  <si>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</si>
  <si>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</si>
  <si>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Bloomington</t>
  </si>
  <si>
    <t>IN</t>
  </si>
  <si>
    <t xml:space="preserve">474031514   </t>
  </si>
  <si>
    <t>63910115</t>
  </si>
  <si>
    <t>SZ</t>
  </si>
  <si>
    <t>1197619</t>
  </si>
  <si>
    <t>Detergent Ato Dish Palmolive</t>
  </si>
  <si>
    <t>05/16/2018</t>
  </si>
  <si>
    <t>XD</t>
  </si>
  <si>
    <t>LAGASS</t>
  </si>
  <si>
    <t>Plainfield</t>
  </si>
  <si>
    <t xml:space="preserve">461681896   </t>
  </si>
  <si>
    <t>63235549</t>
  </si>
  <si>
    <t>8610202</t>
  </si>
  <si>
    <t>Cannula Nasal W/ Tubing</t>
  </si>
  <si>
    <t>04/26/2018</t>
  </si>
  <si>
    <t>CHEMET</t>
  </si>
  <si>
    <t>64042791</t>
  </si>
  <si>
    <t>6193902</t>
  </si>
  <si>
    <t>Catheter Kit Pedi Soft</t>
  </si>
  <si>
    <t>05/21/2018</t>
  </si>
  <si>
    <t>TRISTA</t>
  </si>
  <si>
    <t>Lafayette</t>
  </si>
  <si>
    <t xml:space="preserve">479058764   </t>
  </si>
  <si>
    <t>63958322</t>
  </si>
  <si>
    <t>1294496</t>
  </si>
  <si>
    <t>Pessary Donut Silcone</t>
  </si>
  <si>
    <t>05/17/2018</t>
  </si>
  <si>
    <t>MEDGYN</t>
  </si>
  <si>
    <t>1294497</t>
  </si>
  <si>
    <t>Indianapolis</t>
  </si>
  <si>
    <t xml:space="preserve">462022207   </t>
  </si>
  <si>
    <t>63619547</t>
  </si>
  <si>
    <t>1242632</t>
  </si>
  <si>
    <t>Kit Curth Suture Removal</t>
  </si>
  <si>
    <t>05/08/2018</t>
  </si>
  <si>
    <t>MEDLIN</t>
  </si>
  <si>
    <t>Fishers</t>
  </si>
  <si>
    <t xml:space="preserve">460374221   </t>
  </si>
  <si>
    <t>62669007</t>
  </si>
  <si>
    <t>7715399</t>
  </si>
  <si>
    <t>Silicone Heel Cup</t>
  </si>
  <si>
    <t>04/10/2018</t>
  </si>
  <si>
    <t>SMTNEP</t>
  </si>
  <si>
    <t>62853239</t>
  </si>
  <si>
    <t>1108294</t>
  </si>
  <si>
    <t>Splint Wrist Cock-up Right</t>
  </si>
  <si>
    <t>04/16/2018</t>
  </si>
  <si>
    <t>DEROYA</t>
  </si>
  <si>
    <t xml:space="preserve">474033239   </t>
  </si>
  <si>
    <t>63910023</t>
  </si>
  <si>
    <t>7194841</t>
  </si>
  <si>
    <t>Provon Foam Handwash w/Mstrzr</t>
  </si>
  <si>
    <t>GOJO</t>
  </si>
  <si>
    <t>Bedford</t>
  </si>
  <si>
    <t xml:space="preserve">474215000   </t>
  </si>
  <si>
    <t>62808283</t>
  </si>
  <si>
    <t>1189154</t>
  </si>
  <si>
    <t>Optichamber Diamond w/Mask</t>
  </si>
  <si>
    <t>04/13/2018</t>
  </si>
  <si>
    <t>VYAIRE</t>
  </si>
  <si>
    <t>63998922</t>
  </si>
  <si>
    <t>05/18/2018</t>
  </si>
  <si>
    <t xml:space="preserve">47905       </t>
  </si>
  <si>
    <t>63643820</t>
  </si>
  <si>
    <t>SO</t>
  </si>
  <si>
    <t>1294680</t>
  </si>
  <si>
    <t>Machine White Noise Dual Speed</t>
  </si>
  <si>
    <t>GRAING</t>
  </si>
  <si>
    <t>64040877</t>
  </si>
  <si>
    <t>1689561</t>
  </si>
  <si>
    <t>Identification Tape White</t>
  </si>
  <si>
    <t>OXBORO</t>
  </si>
  <si>
    <t>64045070</t>
  </si>
  <si>
    <t>6060127</t>
  </si>
  <si>
    <t>Scissors Nelson Curved</t>
  </si>
  <si>
    <t>MISDFK</t>
  </si>
  <si>
    <t>65002286</t>
  </si>
  <si>
    <t>1109281</t>
  </si>
  <si>
    <t>Specimen Container Sterile</t>
  </si>
  <si>
    <t>06/19/2018</t>
  </si>
  <si>
    <t xml:space="preserve">462271991   </t>
  </si>
  <si>
    <t>65367879</t>
  </si>
  <si>
    <t>1203366</t>
  </si>
  <si>
    <t>Lateral Vaginal Retractor</t>
  </si>
  <si>
    <t>06/29/2018</t>
  </si>
  <si>
    <t>WALACH</t>
  </si>
  <si>
    <t>Martinsville</t>
  </si>
  <si>
    <t xml:space="preserve">461511840   </t>
  </si>
  <si>
    <t>63619526</t>
  </si>
  <si>
    <t>1102667</t>
  </si>
  <si>
    <t>Adapter DS44 w/Econo Bulb</t>
  </si>
  <si>
    <t>WELCH</t>
  </si>
  <si>
    <t>65367876</t>
  </si>
  <si>
    <t>1193184</t>
  </si>
  <si>
    <t>Tweezer Slide Lock Nckl Plated</t>
  </si>
  <si>
    <t>DIXON</t>
  </si>
  <si>
    <t>Tipton</t>
  </si>
  <si>
    <t xml:space="preserve">460728327   </t>
  </si>
  <si>
    <t>62720243</t>
  </si>
  <si>
    <t>1173266</t>
  </si>
  <si>
    <t>Pessary Ring w/Support Silc</t>
  </si>
  <si>
    <t>04/11/2018</t>
  </si>
  <si>
    <t>63189784</t>
  </si>
  <si>
    <t>04/25/2018</t>
  </si>
  <si>
    <t>Paoli</t>
  </si>
  <si>
    <t xml:space="preserve">474549672   </t>
  </si>
  <si>
    <t>62956143</t>
  </si>
  <si>
    <t>4700590</t>
  </si>
  <si>
    <t>Wipe Away Wiper</t>
  </si>
  <si>
    <t>04/18/2018</t>
  </si>
  <si>
    <t>STRPAR</t>
  </si>
  <si>
    <t>BEDFORD</t>
  </si>
  <si>
    <t xml:space="preserve">474213583   </t>
  </si>
  <si>
    <t>64191437</t>
  </si>
  <si>
    <t>4858207</t>
  </si>
  <si>
    <t>Bag Biohazard</t>
  </si>
  <si>
    <t>05/24/2018</t>
  </si>
  <si>
    <t>MEDGEN</t>
  </si>
  <si>
    <t>64374696</t>
  </si>
  <si>
    <t>4260004</t>
  </si>
  <si>
    <t>Eye Chart Snellen w/Color</t>
  </si>
  <si>
    <t>05/31/2018</t>
  </si>
  <si>
    <t>GOODLT</t>
  </si>
  <si>
    <t xml:space="preserve">479096303   </t>
  </si>
  <si>
    <t>63001869</t>
  </si>
  <si>
    <t>1193255</t>
  </si>
  <si>
    <t>Sensor LNCS Inf-3 SPO2 Adh 3'</t>
  </si>
  <si>
    <t>04/19/2018</t>
  </si>
  <si>
    <t>MASIMO</t>
  </si>
  <si>
    <t>63669195</t>
  </si>
  <si>
    <t>6400093</t>
  </si>
  <si>
    <t>Cleanser Wound Restore Spray</t>
  </si>
  <si>
    <t>05/09/2018</t>
  </si>
  <si>
    <t>HOLLIS</t>
  </si>
  <si>
    <t>65052280</t>
  </si>
  <si>
    <t>6781095</t>
  </si>
  <si>
    <t>Cold Pack Instant 5.5X6.75</t>
  </si>
  <si>
    <t>06/20/2018</t>
  </si>
  <si>
    <t xml:space="preserve">460379822   </t>
  </si>
  <si>
    <t>63718945</t>
  </si>
  <si>
    <t>1178346</t>
  </si>
  <si>
    <t>Cryoserv 50 Sulfoxide</t>
  </si>
  <si>
    <t>05/10/2018</t>
  </si>
  <si>
    <t>BIONIC</t>
  </si>
  <si>
    <t>63998925</t>
  </si>
  <si>
    <t>64953249</t>
  </si>
  <si>
    <t>1153931</t>
  </si>
  <si>
    <t>Bins Shelf Max 11-5/8</t>
  </si>
  <si>
    <t>06/18/2018</t>
  </si>
  <si>
    <t>AKRO</t>
  </si>
  <si>
    <t xml:space="preserve">474213510   </t>
  </si>
  <si>
    <t>62904797</t>
  </si>
  <si>
    <t>6742186</t>
  </si>
  <si>
    <t>Id Tape Roll Blue</t>
  </si>
  <si>
    <t>04/17/2018</t>
  </si>
  <si>
    <t>Columbus</t>
  </si>
  <si>
    <t xml:space="preserve">472015362   </t>
  </si>
  <si>
    <t>64910159</t>
  </si>
  <si>
    <t>1293467</t>
  </si>
  <si>
    <t>Stand Mble f/6000VitalSignMntr</t>
  </si>
  <si>
    <t>06/15/2018</t>
  </si>
  <si>
    <t>Mitchell</t>
  </si>
  <si>
    <t xml:space="preserve">474461208   </t>
  </si>
  <si>
    <t>64093256</t>
  </si>
  <si>
    <t>6813620</t>
  </si>
  <si>
    <t>CoFlex Med Bandage Tan</t>
  </si>
  <si>
    <t>05/22/2018</t>
  </si>
  <si>
    <t>ANDOVT</t>
  </si>
  <si>
    <t xml:space="preserve">474035167   </t>
  </si>
  <si>
    <t>64720800</t>
  </si>
  <si>
    <t>06/11/2018</t>
  </si>
  <si>
    <t xml:space="preserve">462025109   </t>
  </si>
  <si>
    <t>63718851</t>
  </si>
  <si>
    <t>1100914</t>
  </si>
  <si>
    <t>Ext Set Smartsite 20"</t>
  </si>
  <si>
    <t>BD</t>
  </si>
  <si>
    <t>65188495</t>
  </si>
  <si>
    <t>1216404</t>
  </si>
  <si>
    <t>Cannula Smart Cpnln+ O2 Tubing</t>
  </si>
  <si>
    <t>06/25/2018</t>
  </si>
  <si>
    <t>ZOLL</t>
  </si>
  <si>
    <t>65188625</t>
  </si>
  <si>
    <t>3962427</t>
  </si>
  <si>
    <t>Immobilizer Wrist/Elbow</t>
  </si>
  <si>
    <t>KENAD</t>
  </si>
  <si>
    <t>62377926</t>
  </si>
  <si>
    <t>1013405</t>
  </si>
  <si>
    <t>Robinson Catheter Sterile</t>
  </si>
  <si>
    <t>04/02/2018</t>
  </si>
  <si>
    <t>RUSCH</t>
  </si>
  <si>
    <t>64092107</t>
  </si>
  <si>
    <t>1123966</t>
  </si>
  <si>
    <t>Contro-Syringe Piston</t>
  </si>
  <si>
    <t>Muncie</t>
  </si>
  <si>
    <t xml:space="preserve">473033409   </t>
  </si>
  <si>
    <t>64042818</t>
  </si>
  <si>
    <t>6471215</t>
  </si>
  <si>
    <t>Forcep Allis Tissue 4x5</t>
  </si>
  <si>
    <t>BRSURG</t>
  </si>
  <si>
    <t xml:space="preserve">46072       </t>
  </si>
  <si>
    <t>64474623</t>
  </si>
  <si>
    <t>1061422</t>
  </si>
  <si>
    <t>Curette Buck Ear Blunt Angled</t>
  </si>
  <si>
    <t>06/04/2018</t>
  </si>
  <si>
    <t>French Lick</t>
  </si>
  <si>
    <t xml:space="preserve">474321302   </t>
  </si>
  <si>
    <t>64677107</t>
  </si>
  <si>
    <t>1062073</t>
  </si>
  <si>
    <t>Brace Ortho Bicro-Lite Ank Gel</t>
  </si>
  <si>
    <t>06/08/2018</t>
  </si>
  <si>
    <t>TROY</t>
  </si>
  <si>
    <t>64473341</t>
  </si>
  <si>
    <t>6168390</t>
  </si>
  <si>
    <t>Gatorade Fierce</t>
  </si>
  <si>
    <t>QUAKER</t>
  </si>
  <si>
    <t>Carmel</t>
  </si>
  <si>
    <t xml:space="preserve">460323010   </t>
  </si>
  <si>
    <t>62574385</t>
  </si>
  <si>
    <t>04/06/2018</t>
  </si>
  <si>
    <t>63567927</t>
  </si>
  <si>
    <t>05/07/2018</t>
  </si>
  <si>
    <t>64631784</t>
  </si>
  <si>
    <t>06/07/2018</t>
  </si>
  <si>
    <t>1342109</t>
  </si>
  <si>
    <t>Catheter Ped Foley w/Stylet</t>
  </si>
  <si>
    <t>COLPLA</t>
  </si>
  <si>
    <t xml:space="preserve">472019329   </t>
  </si>
  <si>
    <t>62853170</t>
  </si>
  <si>
    <t>64276275</t>
  </si>
  <si>
    <t>05/29/2018</t>
  </si>
  <si>
    <t xml:space="preserve">460323011   </t>
  </si>
  <si>
    <t>62431747</t>
  </si>
  <si>
    <t>1255885</t>
  </si>
  <si>
    <t>Pump IV Set Infusomat</t>
  </si>
  <si>
    <t>04/03/2018</t>
  </si>
  <si>
    <t>MCGAW</t>
  </si>
  <si>
    <t>63189727</t>
  </si>
  <si>
    <t>1162860</t>
  </si>
  <si>
    <t>Immobilizer Elbow Youth/Adult</t>
  </si>
  <si>
    <t>64093224</t>
  </si>
  <si>
    <t>64093266</t>
  </si>
  <si>
    <t>8294638</t>
  </si>
  <si>
    <t>Micron Filter</t>
  </si>
  <si>
    <t>CODAN</t>
  </si>
  <si>
    <t xml:space="preserve">473048513   </t>
  </si>
  <si>
    <t>65051782</t>
  </si>
  <si>
    <t>1024189</t>
  </si>
  <si>
    <t>Belt Transducer Abdominal</t>
  </si>
  <si>
    <t>KENDAL</t>
  </si>
  <si>
    <t>62431743</t>
  </si>
  <si>
    <t>1242973</t>
  </si>
  <si>
    <t>Crutch Hammer Visco-GEL</t>
  </si>
  <si>
    <t>PODPRO</t>
  </si>
  <si>
    <t>62532046</t>
  </si>
  <si>
    <t>1242971</t>
  </si>
  <si>
    <t>04/05/2018</t>
  </si>
  <si>
    <t>1242972</t>
  </si>
  <si>
    <t>63045070</t>
  </si>
  <si>
    <t>04/20/2018</t>
  </si>
  <si>
    <t>63619512</t>
  </si>
  <si>
    <t>1298777</t>
  </si>
  <si>
    <t>Sitzmarks O-Ring Marker Caps</t>
  </si>
  <si>
    <t>KONSYL</t>
  </si>
  <si>
    <t>63619546</t>
  </si>
  <si>
    <t>1293930</t>
  </si>
  <si>
    <t>Refill Air Freshener Cstl Brz</t>
  </si>
  <si>
    <t>GEOPAC</t>
  </si>
  <si>
    <t>64720722</t>
  </si>
  <si>
    <t>1259723</t>
  </si>
  <si>
    <t>Module Acq  Banana Lead Wires</t>
  </si>
  <si>
    <t>Avon</t>
  </si>
  <si>
    <t xml:space="preserve">461236914   </t>
  </si>
  <si>
    <t>65051859</t>
  </si>
  <si>
    <t>1223356</t>
  </si>
  <si>
    <t>Booklet Lapscp Hernia Rapair</t>
  </si>
  <si>
    <t>KRAMES</t>
  </si>
  <si>
    <t>1252102</t>
  </si>
  <si>
    <t>Booklet Lapscp Colorectal Srg</t>
  </si>
  <si>
    <t>1252105</t>
  </si>
  <si>
    <t>Booklet Colorectal Surgery</t>
  </si>
  <si>
    <t>65328223</t>
  </si>
  <si>
    <t>06/28/2018</t>
  </si>
  <si>
    <t>62616284</t>
  </si>
  <si>
    <t>8760604</t>
  </si>
  <si>
    <t>Maxorb Extra Ag Alginate</t>
  </si>
  <si>
    <t>04/09/2018</t>
  </si>
  <si>
    <t>62851787</t>
  </si>
  <si>
    <t>1178074</t>
  </si>
  <si>
    <t>Dressing Cutimed Sorbact WCL</t>
  </si>
  <si>
    <t>SMINEP</t>
  </si>
  <si>
    <t>62852091</t>
  </si>
  <si>
    <t>63044023</t>
  </si>
  <si>
    <t>1274716</t>
  </si>
  <si>
    <t>Patch Renasys Adhesive Gel</t>
  </si>
  <si>
    <t>ABCO</t>
  </si>
  <si>
    <t>63297614</t>
  </si>
  <si>
    <t>1291462</t>
  </si>
  <si>
    <t>Dressing Foam Hydrofera Blue</t>
  </si>
  <si>
    <t>04/30/2018</t>
  </si>
  <si>
    <t>63717535</t>
  </si>
  <si>
    <t>64092053</t>
  </si>
  <si>
    <t>1238517</t>
  </si>
  <si>
    <t>Debrisoft Debridement</t>
  </si>
  <si>
    <t>SMITRU</t>
  </si>
  <si>
    <t>64719115</t>
  </si>
  <si>
    <t>1178075</t>
  </si>
  <si>
    <t>65189557</t>
  </si>
  <si>
    <t xml:space="preserve">474032158   </t>
  </si>
  <si>
    <t>62765260</t>
  </si>
  <si>
    <t>1173539</t>
  </si>
  <si>
    <t>Probe Cover Sheathes Rolled LF</t>
  </si>
  <si>
    <t>04/12/2018</t>
  </si>
  <si>
    <t>MEDRES</t>
  </si>
  <si>
    <t xml:space="preserve">479042477   </t>
  </si>
  <si>
    <t>64529531</t>
  </si>
  <si>
    <t>1507868</t>
  </si>
  <si>
    <t>Trach Shiley Tube</t>
  </si>
  <si>
    <t>06/05/2018</t>
  </si>
  <si>
    <t xml:space="preserve">460323009   </t>
  </si>
  <si>
    <t>62378864</t>
  </si>
  <si>
    <t>1145068</t>
  </si>
  <si>
    <t>Needle Inoject 38mmx26g</t>
  </si>
  <si>
    <t>AMBU</t>
  </si>
  <si>
    <t xml:space="preserve">462044293   </t>
  </si>
  <si>
    <t>62487799</t>
  </si>
  <si>
    <t>1221933</t>
  </si>
  <si>
    <t>Bin Tilt Front Plstc 5x5.25x5"</t>
  </si>
  <si>
    <t>04/04/2018</t>
  </si>
  <si>
    <t>HEALOG</t>
  </si>
  <si>
    <t>64325166</t>
  </si>
  <si>
    <t>1176743</t>
  </si>
  <si>
    <t>Vial Empty Sterile</t>
  </si>
  <si>
    <t>05/30/2018</t>
  </si>
  <si>
    <t>Monticello</t>
  </si>
  <si>
    <t xml:space="preserve">479608201   </t>
  </si>
  <si>
    <t>64324970</t>
  </si>
  <si>
    <t>8002968</t>
  </si>
  <si>
    <t>Arm Sling Standard</t>
  </si>
  <si>
    <t>65002234</t>
  </si>
  <si>
    <t xml:space="preserve">460329640   </t>
  </si>
  <si>
    <t>63805929</t>
  </si>
  <si>
    <t>1311898</t>
  </si>
  <si>
    <t>Children's Bndryl-D Allrgy Sns</t>
  </si>
  <si>
    <t>05/14/2018</t>
  </si>
  <si>
    <t>CARDWH</t>
  </si>
  <si>
    <t xml:space="preserve">462293032   </t>
  </si>
  <si>
    <t>64474705</t>
  </si>
  <si>
    <t>1172773</t>
  </si>
  <si>
    <t>Sheathing Kit 6x24 ST LF</t>
  </si>
  <si>
    <t>64720757</t>
  </si>
  <si>
    <t>1177328</t>
  </si>
  <si>
    <t>Case Carrying f/Veinlite Black</t>
  </si>
  <si>
    <t>MASTAY</t>
  </si>
  <si>
    <t>64823328</t>
  </si>
  <si>
    <t>8760661</t>
  </si>
  <si>
    <t>Telemetry Pouch Spunbond</t>
  </si>
  <si>
    <t>06/13/2018</t>
  </si>
  <si>
    <t xml:space="preserve">462176058   </t>
  </si>
  <si>
    <t>63480348</t>
  </si>
  <si>
    <t>1089007</t>
  </si>
  <si>
    <t>BP Gauge Aneroid</t>
  </si>
  <si>
    <t>05/03/2018</t>
  </si>
  <si>
    <t>AMDIAG</t>
  </si>
  <si>
    <t>62530929</t>
  </si>
  <si>
    <t>1224353</t>
  </si>
  <si>
    <t>Thermometer Blnkt Warm Cabinet</t>
  </si>
  <si>
    <t>CARDNB</t>
  </si>
  <si>
    <t xml:space="preserve">462901171   </t>
  </si>
  <si>
    <t>64233016</t>
  </si>
  <si>
    <t>1148349</t>
  </si>
  <si>
    <t>Visitec Lacrimal Cannula</t>
  </si>
  <si>
    <t>05/25/2018</t>
  </si>
  <si>
    <t>BEAVIS</t>
  </si>
  <si>
    <t>1271073</t>
  </si>
  <si>
    <t>Healon GV Syringe .85mL</t>
  </si>
  <si>
    <t>65003912</t>
  </si>
  <si>
    <t>9870540</t>
  </si>
  <si>
    <t>Kit Uvt 3Ml Flocked Minitip</t>
  </si>
  <si>
    <t>B-DMIC</t>
  </si>
  <si>
    <t>63429729</t>
  </si>
  <si>
    <t>1314255</t>
  </si>
  <si>
    <t>Bottle Evacuated Drainage</t>
  </si>
  <si>
    <t>05/02/2018</t>
  </si>
  <si>
    <t>64326449</t>
  </si>
  <si>
    <t>4855033</t>
  </si>
  <si>
    <t>Spandage Latex Free 25 Yds</t>
  </si>
  <si>
    <t>MEDI-T</t>
  </si>
  <si>
    <t xml:space="preserve">473033432   </t>
  </si>
  <si>
    <t>63235531</t>
  </si>
  <si>
    <t>1175598</t>
  </si>
  <si>
    <t>Handwash Kindest Kare Lq</t>
  </si>
  <si>
    <t>DEBMED</t>
  </si>
  <si>
    <t>63856734</t>
  </si>
  <si>
    <t>05/15/2018</t>
  </si>
  <si>
    <t xml:space="preserve">473044529   </t>
  </si>
  <si>
    <t>63619537</t>
  </si>
  <si>
    <t>63619525</t>
  </si>
  <si>
    <t>1226217</t>
  </si>
  <si>
    <t>Cuff BP Adcuff Bariatric LF</t>
  </si>
  <si>
    <t xml:space="preserve">474032217   </t>
  </si>
  <si>
    <t>62574362</t>
  </si>
  <si>
    <t>62808374</t>
  </si>
  <si>
    <t>63045072</t>
  </si>
  <si>
    <t>63090401</t>
  </si>
  <si>
    <t>4995586</t>
  </si>
  <si>
    <t>Lifeline AED Battery 7yr f/</t>
  </si>
  <si>
    <t>04/23/2018</t>
  </si>
  <si>
    <t>DEFIB</t>
  </si>
  <si>
    <t>63765230</t>
  </si>
  <si>
    <t>05/11/2018</t>
  </si>
  <si>
    <t>64274644</t>
  </si>
  <si>
    <t>1163763</t>
  </si>
  <si>
    <t>Arm Sling Cradle w/Pad</t>
  </si>
  <si>
    <t>1163764</t>
  </si>
  <si>
    <t>64952168</t>
  </si>
  <si>
    <t>9875331</t>
  </si>
  <si>
    <t>Freedom Thumb Spica Right</t>
  </si>
  <si>
    <t>ALIMED</t>
  </si>
  <si>
    <t>9876517</t>
  </si>
  <si>
    <t>Freedom Thumb Spica Left</t>
  </si>
  <si>
    <t xml:space="preserve">462021212   </t>
  </si>
  <si>
    <t>62765266</t>
  </si>
  <si>
    <t>1158407</t>
  </si>
  <si>
    <t>Underpad wings 36x70"</t>
  </si>
  <si>
    <t>63805972</t>
  </si>
  <si>
    <t>1103591</t>
  </si>
  <si>
    <t>Cuff Reus Thigh 1-Tube HP</t>
  </si>
  <si>
    <t>5660098</t>
  </si>
  <si>
    <t>Cuff Disp 1-Tube HP</t>
  </si>
  <si>
    <t>65099287</t>
  </si>
  <si>
    <t>1235864</t>
  </si>
  <si>
    <t>Wipe Barrier Adhesive Remover</t>
  </si>
  <si>
    <t>06/22/2018</t>
  </si>
  <si>
    <t>64820897</t>
  </si>
  <si>
    <t>1213215</t>
  </si>
  <si>
    <t>Electrode Defib Cadence</t>
  </si>
  <si>
    <t xml:space="preserve">462042609   </t>
  </si>
  <si>
    <t>65328174</t>
  </si>
  <si>
    <t>1184455</t>
  </si>
  <si>
    <t>Splint Finger Oval-8 Combo Pk</t>
  </si>
  <si>
    <t>3POINT</t>
  </si>
  <si>
    <t xml:space="preserve">462021260   </t>
  </si>
  <si>
    <t>63189819</t>
  </si>
  <si>
    <t>3675091</t>
  </si>
  <si>
    <t>Catheter Sil-ElastMer 5-10cc</t>
  </si>
  <si>
    <t>63670562</t>
  </si>
  <si>
    <t>8329673</t>
  </si>
  <si>
    <t>Active Life Custom Ostomy</t>
  </si>
  <si>
    <t>BRISTL</t>
  </si>
  <si>
    <t>64422263</t>
  </si>
  <si>
    <t>06/01/2018</t>
  </si>
  <si>
    <t>64953200</t>
  </si>
  <si>
    <t xml:space="preserve">462021204   </t>
  </si>
  <si>
    <t>64276320</t>
  </si>
  <si>
    <t>1247336</t>
  </si>
  <si>
    <t>Strip Protective Saw Stop</t>
  </si>
  <si>
    <t>AQUACL</t>
  </si>
  <si>
    <t>64720736</t>
  </si>
  <si>
    <t>1097887</t>
  </si>
  <si>
    <t>Kindest Kare Wash Hand &amp; Body</t>
  </si>
  <si>
    <t>65280567</t>
  </si>
  <si>
    <t>06/27/2018</t>
  </si>
  <si>
    <t>63524919</t>
  </si>
  <si>
    <t>1214841</t>
  </si>
  <si>
    <t>PEP Acapella DH w/Mouthpiece</t>
  </si>
  <si>
    <t>05/04/2018</t>
  </si>
  <si>
    <t>63070287</t>
  </si>
  <si>
    <t>1186766</t>
  </si>
  <si>
    <t>Needle Reganes Tuohy Epdrl</t>
  </si>
  <si>
    <t>AVIMED</t>
  </si>
  <si>
    <t xml:space="preserve">474015314   </t>
  </si>
  <si>
    <t>64752776</t>
  </si>
  <si>
    <t>2945864</t>
  </si>
  <si>
    <t>Suture Dermalon Nylon Blu P13</t>
  </si>
  <si>
    <t>06/12/2018</t>
  </si>
  <si>
    <t xml:space="preserve">460324529   </t>
  </si>
  <si>
    <t>64582440</t>
  </si>
  <si>
    <t>06/06/2018</t>
  </si>
  <si>
    <t xml:space="preserve">474015515   </t>
  </si>
  <si>
    <t>62574359</t>
  </si>
  <si>
    <t>1131568</t>
  </si>
  <si>
    <t>Bedpan Fracture Graphite</t>
  </si>
  <si>
    <t>63908275</t>
  </si>
  <si>
    <t>1234658</t>
  </si>
  <si>
    <t>Immobilizer Wrist/Elbow LtBlu</t>
  </si>
  <si>
    <t>65099332</t>
  </si>
  <si>
    <t>65280461</t>
  </si>
  <si>
    <t>Westfield</t>
  </si>
  <si>
    <t xml:space="preserve">460747852   </t>
  </si>
  <si>
    <t>65142264</t>
  </si>
  <si>
    <t>1249675</t>
  </si>
  <si>
    <t>Gait Belt Cotton White</t>
  </si>
  <si>
    <t>JTPOSE</t>
  </si>
  <si>
    <t xml:space="preserve">462022213   </t>
  </si>
  <si>
    <t>62431793</t>
  </si>
  <si>
    <t>4992201</t>
  </si>
  <si>
    <t>Luer Connector Set</t>
  </si>
  <si>
    <t xml:space="preserve">479043055   </t>
  </si>
  <si>
    <t>63853256</t>
  </si>
  <si>
    <t xml:space="preserve">462022280   </t>
  </si>
  <si>
    <t>62616925</t>
  </si>
  <si>
    <t>1450473</t>
  </si>
  <si>
    <t>Universal Mouthpiece</t>
  </si>
  <si>
    <t>63090403</t>
  </si>
  <si>
    <t>63670571</t>
  </si>
  <si>
    <t>64582379</t>
  </si>
  <si>
    <t>64631796</t>
  </si>
  <si>
    <t>5841491</t>
  </si>
  <si>
    <t>Bag Trnsprt Biohzrd 3 Wall Zip</t>
  </si>
  <si>
    <t>ALLEG</t>
  </si>
  <si>
    <t>65002239</t>
  </si>
  <si>
    <t>62956086</t>
  </si>
  <si>
    <t>8906418</t>
  </si>
  <si>
    <t>Brief Wings Adult 20-31"</t>
  </si>
  <si>
    <t>62965419</t>
  </si>
  <si>
    <t>1524614</t>
  </si>
  <si>
    <t>Tiemann Catheter 2Way,5cc,16"</t>
  </si>
  <si>
    <t>64042806</t>
  </si>
  <si>
    <t>6110988</t>
  </si>
  <si>
    <t>Urethral Cath.18fr Coude Tip</t>
  </si>
  <si>
    <t>BARDBI</t>
  </si>
  <si>
    <t>65142261</t>
  </si>
  <si>
    <t>1044129</t>
  </si>
  <si>
    <t>Heyman Follower Coude Tip</t>
  </si>
  <si>
    <t>65328137</t>
  </si>
  <si>
    <t>1098191</t>
  </si>
  <si>
    <t>Clip Hemoclip</t>
  </si>
  <si>
    <t>64041183</t>
  </si>
  <si>
    <t>5661189</t>
  </si>
  <si>
    <t>Lithium Ion Power Handle</t>
  </si>
  <si>
    <t>Franklin</t>
  </si>
  <si>
    <t xml:space="preserve">461312732   </t>
  </si>
  <si>
    <t>63429794</t>
  </si>
  <si>
    <t>1291042</t>
  </si>
  <si>
    <t>Clipper Head w/ Charger</t>
  </si>
  <si>
    <t>3MMED</t>
  </si>
  <si>
    <t>63941865</t>
  </si>
  <si>
    <t>SE</t>
  </si>
  <si>
    <t>1258336</t>
  </si>
  <si>
    <t>Receptacle Slim Jim 8gal</t>
  </si>
  <si>
    <t>RUBBMD</t>
  </si>
  <si>
    <t>62616197</t>
  </si>
  <si>
    <t>1226054</t>
  </si>
  <si>
    <t>Mask LiteTouch Large</t>
  </si>
  <si>
    <t>62851979</t>
  </si>
  <si>
    <t>62808290</t>
  </si>
  <si>
    <t>1089116</t>
  </si>
  <si>
    <t>Foot Control f/Standard 527/S</t>
  </si>
  <si>
    <t>MTIMTI</t>
  </si>
  <si>
    <t>62808308</t>
  </si>
  <si>
    <t>1146702</t>
  </si>
  <si>
    <t>Gel Cushion Metpack</t>
  </si>
  <si>
    <t>LAPINT</t>
  </si>
  <si>
    <t xml:space="preserve">474015523   </t>
  </si>
  <si>
    <t>63575293</t>
  </si>
  <si>
    <t>1118527</t>
  </si>
  <si>
    <t>Head Strap f/Papoose Board</t>
  </si>
  <si>
    <t>OLYMED</t>
  </si>
  <si>
    <t>63976130</t>
  </si>
  <si>
    <t>8224466</t>
  </si>
  <si>
    <t>Strap F/Papoose Board</t>
  </si>
  <si>
    <t xml:space="preserve">473035251   </t>
  </si>
  <si>
    <t>63717353</t>
  </si>
  <si>
    <t>7657098</t>
  </si>
  <si>
    <t>Arterial Line Abg Kit Ll</t>
  </si>
  <si>
    <t>SIMPOR</t>
  </si>
  <si>
    <t>Frankfort</t>
  </si>
  <si>
    <t xml:space="preserve">460412664   </t>
  </si>
  <si>
    <t>64041414</t>
  </si>
  <si>
    <t>64805704</t>
  </si>
  <si>
    <t>8880972</t>
  </si>
  <si>
    <t>Shoe PostOp Semi-Rigid Women's</t>
  </si>
  <si>
    <t>62808313</t>
  </si>
  <si>
    <t>4210130</t>
  </si>
  <si>
    <t>Cryovial w/Cap PP Sterile</t>
  </si>
  <si>
    <t>CORNLI</t>
  </si>
  <si>
    <t xml:space="preserve">461236911   </t>
  </si>
  <si>
    <t>63090332</t>
  </si>
  <si>
    <t xml:space="preserve">474034215   </t>
  </si>
  <si>
    <t>62532027</t>
  </si>
  <si>
    <t>1546150</t>
  </si>
  <si>
    <t>Packing Nasal Rhino Rockets</t>
  </si>
  <si>
    <t>MICRMD</t>
  </si>
  <si>
    <t>64042804</t>
  </si>
  <si>
    <t>1194183</t>
  </si>
  <si>
    <t>Admin IV Set</t>
  </si>
  <si>
    <t xml:space="preserve">479061501   </t>
  </si>
  <si>
    <t>62377811</t>
  </si>
  <si>
    <t>62851888</t>
  </si>
  <si>
    <t>63669171</t>
  </si>
  <si>
    <t>64422872</t>
  </si>
  <si>
    <t>64569669</t>
  </si>
  <si>
    <t>64919721</t>
  </si>
  <si>
    <t xml:space="preserve">462901018   </t>
  </si>
  <si>
    <t>63626464</t>
  </si>
  <si>
    <t>63765277</t>
  </si>
  <si>
    <t>64232984</t>
  </si>
  <si>
    <t>1182226</t>
  </si>
  <si>
    <t>Tube Fd Mic-Key Gstrm Loprfl</t>
  </si>
  <si>
    <t>HALYAR</t>
  </si>
  <si>
    <t>65188494</t>
  </si>
  <si>
    <t xml:space="preserve">462025112   </t>
  </si>
  <si>
    <t>64529263</t>
  </si>
  <si>
    <t>1085311</t>
  </si>
  <si>
    <t>Jejunostomy Tube Repair</t>
  </si>
  <si>
    <t xml:space="preserve">462021252   </t>
  </si>
  <si>
    <t>63480370</t>
  </si>
  <si>
    <t>8002954</t>
  </si>
  <si>
    <t>Dressing Burn 2Ply Sewn</t>
  </si>
  <si>
    <t>63480393</t>
  </si>
  <si>
    <t>1116143</t>
  </si>
  <si>
    <t>Pocket Guide Nutrition Assess</t>
  </si>
  <si>
    <t>MOSBY</t>
  </si>
  <si>
    <t>64906594</t>
  </si>
  <si>
    <t>1161435</t>
  </si>
  <si>
    <t>Ear Sensor LNCS TCI Adult</t>
  </si>
  <si>
    <t>MINDRY</t>
  </si>
  <si>
    <t xml:space="preserve">473060001   </t>
  </si>
  <si>
    <t>62574333</t>
  </si>
  <si>
    <t>4260135</t>
  </si>
  <si>
    <t>Adflow Bulb And Valve Black</t>
  </si>
  <si>
    <t>63754065</t>
  </si>
  <si>
    <t>1247268</t>
  </si>
  <si>
    <t>Tubing Repl Omron HEM-907 Mntr</t>
  </si>
  <si>
    <t>MARSHA</t>
  </si>
  <si>
    <t>64685231</t>
  </si>
  <si>
    <t>2881998</t>
  </si>
  <si>
    <t>Indicator Bio Steam Instant Rd</t>
  </si>
  <si>
    <t xml:space="preserve">474035001   </t>
  </si>
  <si>
    <t>62431714</t>
  </si>
  <si>
    <t>1209242</t>
  </si>
  <si>
    <t>ComfortForm Wrist W/MP Block</t>
  </si>
  <si>
    <t xml:space="preserve">473043987   </t>
  </si>
  <si>
    <t>62532006</t>
  </si>
  <si>
    <t>62853220</t>
  </si>
  <si>
    <t>62669028</t>
  </si>
  <si>
    <t>65142356</t>
  </si>
  <si>
    <t xml:space="preserve">474034214   </t>
  </si>
  <si>
    <t>64677127</t>
  </si>
  <si>
    <t>2649081</t>
  </si>
  <si>
    <t>Dopplex Ii Fetal 2mhz</t>
  </si>
  <si>
    <t>65173549</t>
  </si>
  <si>
    <t>1226055</t>
  </si>
  <si>
    <t>Mask LiteTouch Medium</t>
  </si>
  <si>
    <t>64190194</t>
  </si>
  <si>
    <t>8520020</t>
  </si>
  <si>
    <t>EZ Clean Gait Belt Black</t>
  </si>
  <si>
    <t xml:space="preserve">462022394   </t>
  </si>
  <si>
    <t>62616998</t>
  </si>
  <si>
    <t>1211867</t>
  </si>
  <si>
    <t>Needle Quincke Spinal</t>
  </si>
  <si>
    <t>63189864</t>
  </si>
  <si>
    <t>63524880</t>
  </si>
  <si>
    <t>1187299</t>
  </si>
  <si>
    <t>Universal Block Tray</t>
  </si>
  <si>
    <t>65002284</t>
  </si>
  <si>
    <t>65367881</t>
  </si>
  <si>
    <t>1156572</t>
  </si>
  <si>
    <t>Eyesaline Solution Sterile</t>
  </si>
  <si>
    <t>FEND</t>
  </si>
  <si>
    <t xml:space="preserve">460326954   </t>
  </si>
  <si>
    <t>63956218</t>
  </si>
  <si>
    <t>9333812</t>
  </si>
  <si>
    <t>Needle Guard Plas Box Magnet M</t>
  </si>
  <si>
    <t>64720805</t>
  </si>
  <si>
    <t>1010283</t>
  </si>
  <si>
    <t>Aluminum Glove Box Holder Adj</t>
  </si>
  <si>
    <t>OMNIMD</t>
  </si>
  <si>
    <t>1016665</t>
  </si>
  <si>
    <t>SS Glove Box Holder</t>
  </si>
  <si>
    <t>1165101</t>
  </si>
  <si>
    <t>Comp Stocking Thigh High</t>
  </si>
  <si>
    <t>1165102</t>
  </si>
  <si>
    <t>1165104</t>
  </si>
  <si>
    <t>1165105</t>
  </si>
  <si>
    <t>1213822</t>
  </si>
  <si>
    <t>Stocking Cmpr Thigh High Black</t>
  </si>
  <si>
    <t>CARLO</t>
  </si>
  <si>
    <t>1213823</t>
  </si>
  <si>
    <t>1213825</t>
  </si>
  <si>
    <t>1213826</t>
  </si>
  <si>
    <t>1851088</t>
  </si>
  <si>
    <t>Glove Dispenser Double</t>
  </si>
  <si>
    <t>BOWMED</t>
  </si>
  <si>
    <t>65051841</t>
  </si>
  <si>
    <t>Anderson</t>
  </si>
  <si>
    <t xml:space="preserve">460119496   </t>
  </si>
  <si>
    <t>64182123</t>
  </si>
  <si>
    <t>62574412</t>
  </si>
  <si>
    <t>1109312</t>
  </si>
  <si>
    <t>Ultrasound Probe Covers LF NS</t>
  </si>
  <si>
    <t>63235550</t>
  </si>
  <si>
    <t>2075305</t>
  </si>
  <si>
    <t>Twin Paper For Nst Machin</t>
  </si>
  <si>
    <t>HUNTGR</t>
  </si>
  <si>
    <t>64042751</t>
  </si>
  <si>
    <t>IU   Drop-Ship Items  -  Apr 2018 through Jun 2018</t>
  </si>
  <si>
    <t>64191474</t>
  </si>
  <si>
    <t>1133704</t>
  </si>
  <si>
    <t>Pediatric Post Mydriatic</t>
  </si>
  <si>
    <t>D</t>
  </si>
  <si>
    <t>YORKOP</t>
  </si>
  <si>
    <t>64276334</t>
  </si>
  <si>
    <t>1155367</t>
  </si>
  <si>
    <t>Lysol Neutra Air Spray 10oz</t>
  </si>
  <si>
    <t>ODEPOT</t>
  </si>
  <si>
    <t>65280459</t>
  </si>
  <si>
    <t>1173440</t>
  </si>
  <si>
    <t>Nestle Pure-Life Water Purifd</t>
  </si>
  <si>
    <t>63804027</t>
  </si>
  <si>
    <t>1169871</t>
  </si>
  <si>
    <t>Container Graduated Clear</t>
  </si>
  <si>
    <t>65005754</t>
  </si>
  <si>
    <t>Otterbein</t>
  </si>
  <si>
    <t xml:space="preserve">479708592   </t>
  </si>
  <si>
    <t>62616289</t>
  </si>
  <si>
    <t>9055167</t>
  </si>
  <si>
    <t>Renuzit Super Odor Killer 7.5</t>
  </si>
  <si>
    <t xml:space="preserve">462901167   </t>
  </si>
  <si>
    <t>63372358</t>
  </si>
  <si>
    <t>05/01/2018</t>
  </si>
  <si>
    <t>64191533</t>
  </si>
  <si>
    <t>65328156</t>
  </si>
  <si>
    <t>64594007</t>
  </si>
  <si>
    <t>8250041</t>
  </si>
  <si>
    <t>Control Multianalyt Lv 1&amp;2</t>
  </si>
  <si>
    <t>CHOLES</t>
  </si>
  <si>
    <t>1299691</t>
  </si>
  <si>
    <t>Hemoglobin 201+ Starter Promo</t>
  </si>
  <si>
    <t>HEMOCU</t>
  </si>
  <si>
    <t>64529249</t>
  </si>
  <si>
    <t>1285291</t>
  </si>
  <si>
    <t>Sofia 2 Influenza A+B FIA Star</t>
  </si>
  <si>
    <t>QUISOF</t>
  </si>
  <si>
    <t>65367862</t>
  </si>
  <si>
    <t>8915726</t>
  </si>
  <si>
    <t>Urisys-Chemstrip 10MD Starter</t>
  </si>
  <si>
    <t>BIODYN</t>
  </si>
  <si>
    <t>65367886</t>
  </si>
  <si>
    <t>1198787</t>
  </si>
  <si>
    <t>Afinion AS100 Analyzer</t>
  </si>
  <si>
    <t>ALEAFI</t>
  </si>
  <si>
    <t xml:space="preserve">462546600   </t>
  </si>
  <si>
    <t>63480364</t>
  </si>
  <si>
    <t>1103409</t>
  </si>
  <si>
    <t>Trichloracedic Acid 40%</t>
  </si>
  <si>
    <t>HELINK</t>
  </si>
  <si>
    <t>65199336</t>
  </si>
  <si>
    <t>1285290</t>
  </si>
  <si>
    <t>Sofia2 Flu A+B FIA Starter Kit</t>
  </si>
  <si>
    <t>Yorktown</t>
  </si>
  <si>
    <t xml:space="preserve">473969250   </t>
  </si>
  <si>
    <t>62904706</t>
  </si>
  <si>
    <t>1228022</t>
  </si>
  <si>
    <t>Needle Holder Webster Sterile</t>
  </si>
  <si>
    <t>BUSSE</t>
  </si>
  <si>
    <t>65002206</t>
  </si>
  <si>
    <t>64000961</t>
  </si>
  <si>
    <t>1316135</t>
  </si>
  <si>
    <t>Dish Incontinence w/ Spprt/Fld</t>
  </si>
  <si>
    <t>COOPSR</t>
  </si>
  <si>
    <t>62616944</t>
  </si>
  <si>
    <t>1222358</t>
  </si>
  <si>
    <t>Spica Thumb Right Black</t>
  </si>
  <si>
    <t>FABPRO</t>
  </si>
  <si>
    <t>63956186</t>
  </si>
  <si>
    <t>1252253</t>
  </si>
  <si>
    <t>Actuator Lift f/ Table</t>
  </si>
  <si>
    <t>DELTUB</t>
  </si>
  <si>
    <t>64326361</t>
  </si>
  <si>
    <t>65099205</t>
  </si>
  <si>
    <t>1314230</t>
  </si>
  <si>
    <t>Crutches Axilla Aluminum</t>
  </si>
  <si>
    <t>BREINC</t>
  </si>
  <si>
    <t>65328171</t>
  </si>
  <si>
    <t>9031333</t>
  </si>
  <si>
    <t>TOWEL,KLEENEX,MULT-FLD,CA</t>
  </si>
  <si>
    <t>63672863</t>
  </si>
  <si>
    <t>62430268</t>
  </si>
  <si>
    <t>9060348</t>
  </si>
  <si>
    <t>Spray Disinfect. Lysol Orig</t>
  </si>
  <si>
    <t>62667920</t>
  </si>
  <si>
    <t>63998941</t>
  </si>
  <si>
    <t>1117206</t>
  </si>
  <si>
    <t>Micro Blood Coll Tube</t>
  </si>
  <si>
    <t>FISHER</t>
  </si>
  <si>
    <t>62483749</t>
  </si>
  <si>
    <t>63768807</t>
  </si>
  <si>
    <t>63768959</t>
  </si>
  <si>
    <t>63853215</t>
  </si>
  <si>
    <t>64225494</t>
  </si>
  <si>
    <t>1084261</t>
  </si>
  <si>
    <t>Cup f//Iodine</t>
  </si>
  <si>
    <t>64324911</t>
  </si>
  <si>
    <t>1048019</t>
  </si>
  <si>
    <t>Eye Shield Kit Frames/Lens</t>
  </si>
  <si>
    <t>64769547</t>
  </si>
  <si>
    <t>65173200</t>
  </si>
  <si>
    <t>64474660</t>
  </si>
  <si>
    <t>4997552</t>
  </si>
  <si>
    <t>Lysol Citrus Sanit Wipes/110</t>
  </si>
  <si>
    <t xml:space="preserve">462023297   </t>
  </si>
  <si>
    <t>62483603</t>
  </si>
  <si>
    <t>63189845</t>
  </si>
  <si>
    <t>63222633</t>
  </si>
  <si>
    <t>1247995</t>
  </si>
  <si>
    <t>Chair Blood Draw Bariatric</t>
  </si>
  <si>
    <t>CLINT</t>
  </si>
  <si>
    <t>64093304</t>
  </si>
  <si>
    <t>64486380</t>
  </si>
  <si>
    <t>65328099</t>
  </si>
  <si>
    <t>3867722</t>
  </si>
  <si>
    <t>Ritter Autoclave 9x15</t>
  </si>
  <si>
    <t>MIDMAK</t>
  </si>
  <si>
    <t xml:space="preserve">472018312   </t>
  </si>
  <si>
    <t>63138761</t>
  </si>
  <si>
    <t>6372393</t>
  </si>
  <si>
    <t>Lumex 587 Chair Wide</t>
  </si>
  <si>
    <t>04/24/2018</t>
  </si>
  <si>
    <t>GF</t>
  </si>
  <si>
    <t>64042769</t>
  </si>
  <si>
    <t>1105730</t>
  </si>
  <si>
    <t>Cups Translucent 12oz</t>
  </si>
  <si>
    <t>65328178</t>
  </si>
  <si>
    <t>63090325</t>
  </si>
  <si>
    <t>63090335</t>
  </si>
  <si>
    <t>1163758</t>
  </si>
  <si>
    <t>Ankle Brace Lace Up Univ</t>
  </si>
  <si>
    <t>64910100</t>
  </si>
  <si>
    <t xml:space="preserve">461236913   </t>
  </si>
  <si>
    <t>63670508</t>
  </si>
  <si>
    <t>Spencer</t>
  </si>
  <si>
    <t xml:space="preserve">474601507   </t>
  </si>
  <si>
    <t>63841143</t>
  </si>
  <si>
    <t>9051893</t>
  </si>
  <si>
    <t>Tide Liquid Detergent</t>
  </si>
  <si>
    <t>9055261</t>
  </si>
  <si>
    <t>Cleaner Dishwsh Dawn 38oz</t>
  </si>
  <si>
    <t>64486411</t>
  </si>
  <si>
    <t>64529107</t>
  </si>
  <si>
    <t>1249956</t>
  </si>
  <si>
    <t>Logger Data Vaccinew/Vl&amp;Dspnsr</t>
  </si>
  <si>
    <t>THERMC</t>
  </si>
  <si>
    <t>64867351</t>
  </si>
  <si>
    <t>06/14/2018</t>
  </si>
  <si>
    <t xml:space="preserve">479099201   </t>
  </si>
  <si>
    <t>64529244</t>
  </si>
  <si>
    <t>1210485</t>
  </si>
  <si>
    <t>Clip/Snap/Banana Adptr</t>
  </si>
  <si>
    <t>HPRMED</t>
  </si>
  <si>
    <t>62377730</t>
  </si>
  <si>
    <t>1237530</t>
  </si>
  <si>
    <t>Underpad Standard 30x30"</t>
  </si>
  <si>
    <t>63186845</t>
  </si>
  <si>
    <t>1215319</t>
  </si>
  <si>
    <t>Cup Clt StoneScreen Collapse</t>
  </si>
  <si>
    <t>62574360</t>
  </si>
  <si>
    <t>9037034</t>
  </si>
  <si>
    <t>Filing/Stacking Crate</t>
  </si>
  <si>
    <t>63043738</t>
  </si>
  <si>
    <t>4982546</t>
  </si>
  <si>
    <t>Botox Inj Vial non-return</t>
  </si>
  <si>
    <t>ALLERG</t>
  </si>
  <si>
    <t>64631859</t>
  </si>
  <si>
    <t>63910128</t>
  </si>
  <si>
    <t>65099244</t>
  </si>
  <si>
    <t>06/21/2018</t>
  </si>
  <si>
    <t>64631789</t>
  </si>
  <si>
    <t>1219083</t>
  </si>
  <si>
    <t>Needle EMG Neuroline Monopolar</t>
  </si>
  <si>
    <t xml:space="preserve">462025119   </t>
  </si>
  <si>
    <t>62574448</t>
  </si>
  <si>
    <t>63189862</t>
  </si>
  <si>
    <t xml:space="preserve">460323002   </t>
  </si>
  <si>
    <t>64093280</t>
  </si>
  <si>
    <t>65099246</t>
  </si>
  <si>
    <t>1174517</t>
  </si>
  <si>
    <t>Masimo CVSM 6400 Monitor NIBP</t>
  </si>
  <si>
    <t xml:space="preserve">474015588   </t>
  </si>
  <si>
    <t>63090395</t>
  </si>
  <si>
    <t>63956241</t>
  </si>
  <si>
    <t>1206873</t>
  </si>
  <si>
    <t>Pipet Tips Neptune Low Rtnt</t>
  </si>
  <si>
    <t>VWRSC</t>
  </si>
  <si>
    <t>64191418</t>
  </si>
  <si>
    <t>65328204</t>
  </si>
  <si>
    <t>64867359</t>
  </si>
  <si>
    <t>63138810</t>
  </si>
  <si>
    <t>9054812</t>
  </si>
  <si>
    <t>Vf Cranberry Cocktl 10oz</t>
  </si>
  <si>
    <t>64144598</t>
  </si>
  <si>
    <t>3608601</t>
  </si>
  <si>
    <t>Chair Side No Arms Bellagio</t>
  </si>
  <si>
    <t>05/23/2018</t>
  </si>
  <si>
    <t>64486329</t>
  </si>
  <si>
    <t>63372356</t>
  </si>
  <si>
    <t>1212088</t>
  </si>
  <si>
    <t>Needle Echogenic Tip 18 Degree</t>
  </si>
  <si>
    <t>HAVELS</t>
  </si>
  <si>
    <t>63765296</t>
  </si>
  <si>
    <t>1262664</t>
  </si>
  <si>
    <t>Cast Liner Aquacast Waterproof</t>
  </si>
  <si>
    <t>64144525</t>
  </si>
  <si>
    <t>9052267</t>
  </si>
  <si>
    <t>Soda Sprite 12oz 24 Case</t>
  </si>
  <si>
    <t>63804238</t>
  </si>
  <si>
    <t>1191663</t>
  </si>
  <si>
    <t>Diamond Slide Glass/Frost Wht</t>
  </si>
  <si>
    <t>GLOSCI</t>
  </si>
  <si>
    <t>62483716</t>
  </si>
  <si>
    <t>1145247</t>
  </si>
  <si>
    <t>HCG Urine/Serum Stat Combo</t>
  </si>
  <si>
    <t>63670506</t>
  </si>
  <si>
    <t>1279171</t>
  </si>
  <si>
    <t>Humipak Self Seal Pouch</t>
  </si>
  <si>
    <t>HEALMK</t>
  </si>
  <si>
    <t>62378883</t>
  </si>
  <si>
    <t>9058260</t>
  </si>
  <si>
    <t>Stackable Cube w/Drawer</t>
  </si>
  <si>
    <t>63046586</t>
  </si>
  <si>
    <t>1196411</t>
  </si>
  <si>
    <t>Waste Container Untouch Square</t>
  </si>
  <si>
    <t>1218768</t>
  </si>
  <si>
    <t>Wastebasket Rect Plstc Gray</t>
  </si>
  <si>
    <t>1164517</t>
  </si>
  <si>
    <t>Ear Curette Buck Angled</t>
  </si>
  <si>
    <t>1222667</t>
  </si>
  <si>
    <t>Curette Ear Buck Strt Blunt</t>
  </si>
  <si>
    <t>64486361</t>
  </si>
  <si>
    <t>63718883</t>
  </si>
  <si>
    <t>64677128</t>
  </si>
  <si>
    <t>2800018</t>
  </si>
  <si>
    <t>Phoenix 6.0 Mouthpiece</t>
  </si>
  <si>
    <t>LIFLOC</t>
  </si>
  <si>
    <t>65099262</t>
  </si>
  <si>
    <t>63526967</t>
  </si>
  <si>
    <t>9536403</t>
  </si>
  <si>
    <t>Forcep Tissue Fenest 1x2 Teet</t>
  </si>
  <si>
    <t>MILTEX</t>
  </si>
  <si>
    <t>64823232</t>
  </si>
  <si>
    <t>1195894</t>
  </si>
  <si>
    <t>Gauze Sponge Avant LF Sterile</t>
  </si>
  <si>
    <t>62574299</t>
  </si>
  <si>
    <t>1161871</t>
  </si>
  <si>
    <t>Lysol Neutra Air Morning Dew</t>
  </si>
  <si>
    <t>1191008</t>
  </si>
  <si>
    <t>Dura-Cuf Adult Cuff Long 2Tube</t>
  </si>
  <si>
    <t>MARQ</t>
  </si>
  <si>
    <t>1198970</t>
  </si>
  <si>
    <t>Cuff Blood Pressure DuraCuf Sm</t>
  </si>
  <si>
    <t>63956296</t>
  </si>
  <si>
    <t>1249801</t>
  </si>
  <si>
    <t>Sensor Oximax Finger</t>
  </si>
  <si>
    <t>SOMTEC</t>
  </si>
  <si>
    <t>62669012</t>
  </si>
  <si>
    <t>1157169</t>
  </si>
  <si>
    <t>Rod Metal Wallmount</t>
  </si>
  <si>
    <t>PELSTA</t>
  </si>
  <si>
    <t>62531990</t>
  </si>
  <si>
    <t>1256173</t>
  </si>
  <si>
    <t>Lugols Solution 5% Iodine</t>
  </si>
  <si>
    <t>62531998</t>
  </si>
  <si>
    <t>63805911</t>
  </si>
  <si>
    <t>9533174</t>
  </si>
  <si>
    <t>Pessary Dish W/O Suprt</t>
  </si>
  <si>
    <t xml:space="preserve">460729596   </t>
  </si>
  <si>
    <t>62904715</t>
  </si>
  <si>
    <t>64474661</t>
  </si>
  <si>
    <t>62810082</t>
  </si>
  <si>
    <t>9033207</t>
  </si>
  <si>
    <t>Label Dot 3/4 See-Thru A</t>
  </si>
  <si>
    <t>63619511</t>
  </si>
  <si>
    <t>1241996</t>
  </si>
  <si>
    <t>Filament Sensory 10gm Force Ft</t>
  </si>
  <si>
    <t>MEDMON</t>
  </si>
  <si>
    <t>65051807</t>
  </si>
  <si>
    <t>1264158</t>
  </si>
  <si>
    <t>Stool Air Lift w/Backrest</t>
  </si>
  <si>
    <t>3720103</t>
  </si>
  <si>
    <t>Ankle Sports Orthosis Boa Syst</t>
  </si>
  <si>
    <t>63189795</t>
  </si>
  <si>
    <t>9049847</t>
  </si>
  <si>
    <t>Plate Foam Lamintd 9 White</t>
  </si>
  <si>
    <t>65099253</t>
  </si>
  <si>
    <t>9049596</t>
  </si>
  <si>
    <t>Cup Foam 16oz We</t>
  </si>
  <si>
    <t xml:space="preserve">474032209   </t>
  </si>
  <si>
    <t>63429738</t>
  </si>
  <si>
    <t>1161040</t>
  </si>
  <si>
    <t>Forcep Kelly Std Strt</t>
  </si>
  <si>
    <t>1207111</t>
  </si>
  <si>
    <t>Polish Furniture Pledge Lemon</t>
  </si>
  <si>
    <t>62752718</t>
  </si>
  <si>
    <t>1226053</t>
  </si>
  <si>
    <t>Mask LiteTouch Small</t>
  </si>
  <si>
    <t>62377733</t>
  </si>
  <si>
    <t>1168299</t>
  </si>
  <si>
    <t>Algidex Ag Dressing Wound Sht</t>
  </si>
  <si>
    <t>63524075</t>
  </si>
  <si>
    <t>1168542</t>
  </si>
  <si>
    <t>SilverMed Hydrogel</t>
  </si>
  <si>
    <t>MPMMED</t>
  </si>
  <si>
    <t>1197238</t>
  </si>
  <si>
    <t>Dressing Optilock Wound LF</t>
  </si>
  <si>
    <t>64582416</t>
  </si>
  <si>
    <t>65138561</t>
  </si>
  <si>
    <t xml:space="preserve">462176057   </t>
  </si>
  <si>
    <t>62956055</t>
  </si>
  <si>
    <t>64374769</t>
  </si>
  <si>
    <t>62954757</t>
  </si>
  <si>
    <t>64311670</t>
  </si>
  <si>
    <t>1292738</t>
  </si>
  <si>
    <t>Applicator Kit Apdyne Phenol</t>
  </si>
  <si>
    <t>65052500</t>
  </si>
  <si>
    <t>7934398</t>
  </si>
  <si>
    <t>Duckbill Ear Forcep 3"</t>
  </si>
  <si>
    <t xml:space="preserve">474018368   </t>
  </si>
  <si>
    <t>64144622</t>
  </si>
  <si>
    <t>1482358</t>
  </si>
  <si>
    <t>Quantify Plus Norm Level I</t>
  </si>
  <si>
    <t>HEMATR</t>
  </si>
  <si>
    <t>4883704</t>
  </si>
  <si>
    <t>Quantify Plus Level II</t>
  </si>
  <si>
    <t>Brownsburg</t>
  </si>
  <si>
    <t xml:space="preserve">461128734   </t>
  </si>
  <si>
    <t>62818427</t>
  </si>
  <si>
    <t>64326414</t>
  </si>
  <si>
    <t>64953129</t>
  </si>
  <si>
    <t>7000181</t>
  </si>
  <si>
    <t>CPR Training Valve</t>
  </si>
  <si>
    <t>NASCO</t>
  </si>
  <si>
    <t>65142237</t>
  </si>
  <si>
    <t xml:space="preserve">461236910   </t>
  </si>
  <si>
    <t>62532065</t>
  </si>
  <si>
    <t>64326415</t>
  </si>
  <si>
    <t>Zionsville</t>
  </si>
  <si>
    <t xml:space="preserve">460773836   </t>
  </si>
  <si>
    <t>62531966</t>
  </si>
  <si>
    <t>1161567</t>
  </si>
  <si>
    <t>Shelf Bin 4"x4.12"x11.62"</t>
  </si>
  <si>
    <t>65142385</t>
  </si>
  <si>
    <t xml:space="preserve">479042119   </t>
  </si>
  <si>
    <t>64952217</t>
  </si>
  <si>
    <t xml:space="preserve">462545604   </t>
  </si>
  <si>
    <t>64144545</t>
  </si>
  <si>
    <t>65099214</t>
  </si>
  <si>
    <t>62808348</t>
  </si>
  <si>
    <t>8681734</t>
  </si>
  <si>
    <t>Bacti Drop KOH 10%</t>
  </si>
  <si>
    <t>REMEL</t>
  </si>
  <si>
    <t>63670494</t>
  </si>
  <si>
    <t>65051880</t>
  </si>
  <si>
    <t xml:space="preserve">462021245   </t>
  </si>
  <si>
    <t>64486588</t>
  </si>
  <si>
    <t>65188568</t>
  </si>
  <si>
    <t>65188497</t>
  </si>
  <si>
    <t>65188619</t>
  </si>
  <si>
    <t>1319043</t>
  </si>
  <si>
    <t>Hose Rubber LL f/ Insufflation</t>
  </si>
  <si>
    <t xml:space="preserve">462545475   </t>
  </si>
  <si>
    <t>64582464</t>
  </si>
  <si>
    <t>1224053</t>
  </si>
  <si>
    <t>CP 150 Interpretive ECG</t>
  </si>
  <si>
    <t xml:space="preserve">460379418   </t>
  </si>
  <si>
    <t>63138891</t>
  </si>
  <si>
    <t>63942596</t>
  </si>
  <si>
    <t xml:space="preserve">461238132   </t>
  </si>
  <si>
    <t>62520142</t>
  </si>
  <si>
    <t>9027234</t>
  </si>
  <si>
    <t>SOAP,LIQUID,7.5OZ,SOFTSOA</t>
  </si>
  <si>
    <t>64191471</t>
  </si>
  <si>
    <t>62378841</t>
  </si>
  <si>
    <t>63998946</t>
  </si>
  <si>
    <t>Mooresville</t>
  </si>
  <si>
    <t xml:space="preserve">461581467   </t>
  </si>
  <si>
    <t>65293526</t>
  </si>
  <si>
    <t xml:space="preserve">460323015   </t>
  </si>
  <si>
    <t>64191438</t>
  </si>
  <si>
    <t xml:space="preserve">462563329   </t>
  </si>
  <si>
    <t>64191436</t>
  </si>
  <si>
    <t xml:space="preserve">462545472   </t>
  </si>
  <si>
    <t>62532019</t>
  </si>
  <si>
    <t>62718634</t>
  </si>
  <si>
    <t xml:space="preserve">462293051   </t>
  </si>
  <si>
    <t>63805964</t>
  </si>
  <si>
    <t>62397814</t>
  </si>
  <si>
    <t>2160164</t>
  </si>
  <si>
    <t>Retainer Box Standard</t>
  </si>
  <si>
    <t>PLASDT</t>
  </si>
  <si>
    <t xml:space="preserve">474032403   </t>
  </si>
  <si>
    <t>63189825</t>
  </si>
  <si>
    <t>65099264</t>
  </si>
  <si>
    <t>64144635</t>
  </si>
  <si>
    <t>64516069</t>
  </si>
  <si>
    <t>West Lafayette</t>
  </si>
  <si>
    <t>63318389</t>
  </si>
  <si>
    <t>64676114</t>
  </si>
  <si>
    <t>62431797</t>
  </si>
  <si>
    <t>1311271</t>
  </si>
  <si>
    <t>AllSpecs Ear Speculum 2.5mm</t>
  </si>
  <si>
    <t>64529259</t>
  </si>
  <si>
    <t>64190263</t>
  </si>
  <si>
    <t>64676123</t>
  </si>
  <si>
    <t>1316256</t>
  </si>
  <si>
    <t>Tray Tissue Collection Biopsy</t>
  </si>
  <si>
    <t>BARDR</t>
  </si>
  <si>
    <t>62483637</t>
  </si>
  <si>
    <t>63138832</t>
  </si>
  <si>
    <t>64422258</t>
  </si>
  <si>
    <t>65002245</t>
  </si>
  <si>
    <t>9061194</t>
  </si>
  <si>
    <t>Stool Medical Beige/Chrome</t>
  </si>
  <si>
    <t>65188557</t>
  </si>
  <si>
    <t>63138826</t>
  </si>
  <si>
    <t>4450101</t>
  </si>
  <si>
    <t>Chocolate Agar</t>
  </si>
  <si>
    <t>63765222</t>
  </si>
  <si>
    <t>64529308</t>
  </si>
  <si>
    <t>65367892</t>
  </si>
  <si>
    <t>65140850</t>
  </si>
  <si>
    <t xml:space="preserve">473044810   </t>
  </si>
  <si>
    <t>65099259</t>
  </si>
  <si>
    <t xml:space="preserve">462176060   </t>
  </si>
  <si>
    <t>63235519</t>
  </si>
  <si>
    <t>63567935</t>
  </si>
  <si>
    <t>63878521</t>
  </si>
  <si>
    <t>4970004</t>
  </si>
  <si>
    <t>Spot Vision Screener VS100</t>
  </si>
  <si>
    <t>63672872</t>
  </si>
  <si>
    <t>63718819</t>
  </si>
  <si>
    <t>63718845</t>
  </si>
  <si>
    <t>9025115</t>
  </si>
  <si>
    <t>WINDEX SPRAY BOTTLE</t>
  </si>
  <si>
    <t>64474581</t>
  </si>
  <si>
    <t>9031139</t>
  </si>
  <si>
    <t>Sugar Cannister 20 Oz</t>
  </si>
  <si>
    <t>62483719</t>
  </si>
  <si>
    <t>1085307</t>
  </si>
  <si>
    <t>Thermal Paper Z-Fold</t>
  </si>
  <si>
    <t>CARDIO</t>
  </si>
  <si>
    <t>64326350</t>
  </si>
  <si>
    <t>62530876</t>
  </si>
  <si>
    <t>6003073</t>
  </si>
  <si>
    <t>Lacer Wrist Brace 8"black</t>
  </si>
  <si>
    <t>MEDSPE</t>
  </si>
  <si>
    <t>64360880</t>
  </si>
  <si>
    <t>63910181</t>
  </si>
  <si>
    <t>1295511</t>
  </si>
  <si>
    <t>Connector Spiros Closed Male</t>
  </si>
  <si>
    <t>ICU</t>
  </si>
  <si>
    <t>64474564</t>
  </si>
  <si>
    <t xml:space="preserve">460379440   </t>
  </si>
  <si>
    <t>62904843</t>
  </si>
  <si>
    <t>64474739</t>
  </si>
  <si>
    <t>64720893</t>
  </si>
  <si>
    <t>64867375</t>
  </si>
  <si>
    <t>63372230</t>
  </si>
  <si>
    <t>1118403</t>
  </si>
  <si>
    <t>Saline Normal w/Phenol .4%</t>
  </si>
  <si>
    <t>HOLSTI</t>
  </si>
  <si>
    <t xml:space="preserve">462021292   </t>
  </si>
  <si>
    <t>64867563</t>
  </si>
  <si>
    <t>1102649</t>
  </si>
  <si>
    <t>Pillow Wedge Black</t>
  </si>
  <si>
    <t>65332843</t>
  </si>
  <si>
    <t>1025607</t>
  </si>
  <si>
    <t>Lacer Wrist Brace 8" Left</t>
  </si>
  <si>
    <t>1025609</t>
  </si>
  <si>
    <t>Lacer Wrist Brace 8" Blac</t>
  </si>
  <si>
    <t>1146339</t>
  </si>
  <si>
    <t>Tennis Elbow w/Pressure Pad</t>
  </si>
  <si>
    <t>OPTINT</t>
  </si>
  <si>
    <t>1146340</t>
  </si>
  <si>
    <t>6004021</t>
  </si>
  <si>
    <t>Tennis Elbow Blk Comp</t>
  </si>
  <si>
    <t>8632532</t>
  </si>
  <si>
    <t>Lacer Wrist Brace 8" Rm</t>
  </si>
  <si>
    <t xml:space="preserve">462021270   </t>
  </si>
  <si>
    <t>62904825</t>
  </si>
  <si>
    <t>9028603</t>
  </si>
  <si>
    <t>Hold Down Heavy Duty Velc</t>
  </si>
  <si>
    <t>1294156</t>
  </si>
  <si>
    <t>Transducer GE Corometrics</t>
  </si>
  <si>
    <t>63619534</t>
  </si>
  <si>
    <t>1079918</t>
  </si>
  <si>
    <t>Transducer Toco Cor5700Lax</t>
  </si>
  <si>
    <t>9740049</t>
  </si>
  <si>
    <t>Event Marker Fetal Monitor</t>
  </si>
  <si>
    <t>EDANIN</t>
  </si>
  <si>
    <t>64191412</t>
  </si>
  <si>
    <t>64232982</t>
  </si>
  <si>
    <t>9533390</t>
  </si>
  <si>
    <t>Pessary Ringknob W/O sprt</t>
  </si>
  <si>
    <t>64374697</t>
  </si>
  <si>
    <t>65367899</t>
  </si>
  <si>
    <t>64422858</t>
  </si>
  <si>
    <t>63524840</t>
  </si>
  <si>
    <t>1175517</t>
  </si>
  <si>
    <t>Economy Workhorse Flashlight</t>
  </si>
  <si>
    <t>63908221</t>
  </si>
  <si>
    <t>64529224</t>
  </si>
  <si>
    <t>1157474</t>
  </si>
  <si>
    <t>Botox Cosm Inj Vial non-retn</t>
  </si>
  <si>
    <t>64820896</t>
  </si>
  <si>
    <t>9029209</t>
  </si>
  <si>
    <t>LYSOL SPRAY,LINEN SCENT,1</t>
  </si>
  <si>
    <t>9046780</t>
  </si>
  <si>
    <t>Sanitize Wipes Spring Waterfll</t>
  </si>
  <si>
    <t>65099252</t>
  </si>
  <si>
    <t>63998956</t>
  </si>
  <si>
    <t>65142228</t>
  </si>
  <si>
    <t>64953244</t>
  </si>
  <si>
    <t xml:space="preserve">479042848   </t>
  </si>
  <si>
    <t>65097942</t>
  </si>
  <si>
    <t>6784060</t>
  </si>
  <si>
    <t>Clear Mug w/ Glue lid</t>
  </si>
  <si>
    <t>65303946</t>
  </si>
  <si>
    <t>1248629</t>
  </si>
  <si>
    <t>Battery Watch Duracell</t>
  </si>
  <si>
    <t>65242937</t>
  </si>
  <si>
    <t>1194859</t>
  </si>
  <si>
    <t>Scale Handrail Digital</t>
  </si>
  <si>
    <t>06/26/2018</t>
  </si>
  <si>
    <t>DORSCA</t>
  </si>
  <si>
    <t>9029587</t>
  </si>
  <si>
    <t>RACK,COAT,2HK,SAM</t>
  </si>
  <si>
    <t>64474571</t>
  </si>
  <si>
    <t>62765256</t>
  </si>
  <si>
    <t>63567958</t>
  </si>
  <si>
    <t>1190222</t>
  </si>
  <si>
    <t>Handle Bag Foldover Die-Cut</t>
  </si>
  <si>
    <t>MINGRI</t>
  </si>
  <si>
    <t xml:space="preserve">462402367   </t>
  </si>
  <si>
    <t>64789563</t>
  </si>
  <si>
    <t>64938070</t>
  </si>
  <si>
    <t>La Porte</t>
  </si>
  <si>
    <t xml:space="preserve">463503965   </t>
  </si>
  <si>
    <t>64724208</t>
  </si>
  <si>
    <t>9051997</t>
  </si>
  <si>
    <t>Copy Paper 8-1/2x11 20lb ODB</t>
  </si>
  <si>
    <t>62378842</t>
  </si>
  <si>
    <t>63372339</t>
  </si>
  <si>
    <t>64093267</t>
  </si>
  <si>
    <t>62378861</t>
  </si>
  <si>
    <t>62669084</t>
  </si>
  <si>
    <t>63026208</t>
  </si>
  <si>
    <t>63033181</t>
  </si>
  <si>
    <t>4260073</t>
  </si>
  <si>
    <t>Diagnostix E-Sphyg 2 Mobile BP</t>
  </si>
  <si>
    <t>63429824</t>
  </si>
  <si>
    <t>63372239</t>
  </si>
  <si>
    <t>65051854</t>
  </si>
  <si>
    <t>64191414</t>
  </si>
  <si>
    <t>64276366</t>
  </si>
  <si>
    <t>1189597</t>
  </si>
  <si>
    <t>Brace Elbow X-Act ROM Adult</t>
  </si>
  <si>
    <t>63090307</t>
  </si>
  <si>
    <t>1069378</t>
  </si>
  <si>
    <t>Wrap Wrist w/Gel Right</t>
  </si>
  <si>
    <t>63319640</t>
  </si>
  <si>
    <t>1069385</t>
  </si>
  <si>
    <t>Wrap Wrist w/Gel Left</t>
  </si>
  <si>
    <t>63524889</t>
  </si>
  <si>
    <t>64422142</t>
  </si>
  <si>
    <t>64677125</t>
  </si>
  <si>
    <t>1189598</t>
  </si>
  <si>
    <t xml:space="preserve">460379818   </t>
  </si>
  <si>
    <t>64617409</t>
  </si>
  <si>
    <t>Noblesville</t>
  </si>
  <si>
    <t xml:space="preserve">460603634   </t>
  </si>
  <si>
    <t>62431741</t>
  </si>
  <si>
    <t>1205600</t>
  </si>
  <si>
    <t>Mini Dilator Set w/Handle</t>
  </si>
  <si>
    <t>64945415</t>
  </si>
  <si>
    <t xml:space="preserve">474034752   </t>
  </si>
  <si>
    <t>63524821</t>
  </si>
  <si>
    <t>64474561</t>
  </si>
  <si>
    <t>64486495</t>
  </si>
  <si>
    <t>64953127</t>
  </si>
  <si>
    <t xml:space="preserve">462025133   </t>
  </si>
  <si>
    <t>64720770</t>
  </si>
  <si>
    <t>63910176</t>
  </si>
  <si>
    <t>1184839</t>
  </si>
  <si>
    <t>ThermiSense Sensor Oral/Nasal</t>
  </si>
  <si>
    <t>SALTE</t>
  </si>
  <si>
    <t>64254931</t>
  </si>
  <si>
    <t>4265295</t>
  </si>
  <si>
    <t>Scissor Mayo Dissecting Curved</t>
  </si>
  <si>
    <t>65051901</t>
  </si>
  <si>
    <t>62669119</t>
  </si>
  <si>
    <t>1224566</t>
  </si>
  <si>
    <t>Access Diluent A f/ Unicel DXI</t>
  </si>
  <si>
    <t>SKFDIA</t>
  </si>
  <si>
    <t>63856747</t>
  </si>
  <si>
    <t>1099022</t>
  </si>
  <si>
    <t>Vigil Sero Control Level C</t>
  </si>
  <si>
    <t>64093282</t>
  </si>
  <si>
    <t>9040691</t>
  </si>
  <si>
    <t>Hd Paper Shop Bags</t>
  </si>
  <si>
    <t>3310038</t>
  </si>
  <si>
    <t>Unicel DxI 800 Reaction Ves</t>
  </si>
  <si>
    <t>64486456</t>
  </si>
  <si>
    <t>63856812</t>
  </si>
  <si>
    <t>1162957</t>
  </si>
  <si>
    <t>Scissor Lister Bandage</t>
  </si>
  <si>
    <t>63292356</t>
  </si>
  <si>
    <t>1244970</t>
  </si>
  <si>
    <t>Camera Retinal Non-Mydriatic</t>
  </si>
  <si>
    <t>04/27/2018</t>
  </si>
  <si>
    <t>1244971</t>
  </si>
  <si>
    <t>Table For Retinavue Camera</t>
  </si>
  <si>
    <t>1244973</t>
  </si>
  <si>
    <t>Software Installation/Training</t>
  </si>
  <si>
    <t>63524820</t>
  </si>
  <si>
    <t>64191450</t>
  </si>
  <si>
    <t>64770836</t>
  </si>
  <si>
    <t>3037990</t>
  </si>
  <si>
    <t>Scissor MH Mayo</t>
  </si>
  <si>
    <t>64095659</t>
  </si>
  <si>
    <t>65229691</t>
  </si>
  <si>
    <t>63372422</t>
  </si>
  <si>
    <t>1311829</t>
  </si>
  <si>
    <t>Wipes Glss&amp;Srfc Wps Wndx Orgnl</t>
  </si>
  <si>
    <t>63670535</t>
  </si>
  <si>
    <t>1228760</t>
  </si>
  <si>
    <t>Mouthseal Thermo</t>
  </si>
  <si>
    <t>A-MSYS</t>
  </si>
  <si>
    <t>64144628</t>
  </si>
  <si>
    <t>62720237</t>
  </si>
  <si>
    <t>63524823</t>
  </si>
  <si>
    <t>63805917</t>
  </si>
  <si>
    <t>63805946</t>
  </si>
  <si>
    <t>1175415</t>
  </si>
  <si>
    <t>Biopsy Starter Kit Sterile</t>
  </si>
  <si>
    <t>64582419</t>
  </si>
  <si>
    <t>64820841</t>
  </si>
  <si>
    <t>65142344</t>
  </si>
  <si>
    <t xml:space="preserve">460773835   </t>
  </si>
  <si>
    <t>65174866</t>
  </si>
  <si>
    <t>64820801</t>
  </si>
  <si>
    <t>64820876</t>
  </si>
  <si>
    <t>1244846</t>
  </si>
  <si>
    <t>Coffee Ground Folgers 30.5oz</t>
  </si>
  <si>
    <t>64953126</t>
  </si>
  <si>
    <t>1124156</t>
  </si>
  <si>
    <t>Coffee Filters, Basket</t>
  </si>
  <si>
    <t>63853305</t>
  </si>
  <si>
    <t>4120280</t>
  </si>
  <si>
    <t>Viscoheel Heel Cushions</t>
  </si>
  <si>
    <t>63997990</t>
  </si>
  <si>
    <t>64231978</t>
  </si>
  <si>
    <t>65229740</t>
  </si>
  <si>
    <t>63044101</t>
  </si>
  <si>
    <t>63804412</t>
  </si>
  <si>
    <t>64582596</t>
  </si>
  <si>
    <t>64819419</t>
  </si>
  <si>
    <t xml:space="preserve">462025124   </t>
  </si>
  <si>
    <t>64374782</t>
  </si>
  <si>
    <t xml:space="preserve">462200037   </t>
  </si>
  <si>
    <t>62574408</t>
  </si>
  <si>
    <t>65052832</t>
  </si>
  <si>
    <t xml:space="preserve">473034609   </t>
  </si>
  <si>
    <t>62808257</t>
  </si>
  <si>
    <t>9532241</t>
  </si>
  <si>
    <t>FANSLER-IVES REC SPEC</t>
  </si>
  <si>
    <t>63045031</t>
  </si>
  <si>
    <t>64254926</t>
  </si>
  <si>
    <t>63044052</t>
  </si>
  <si>
    <t>1162986</t>
  </si>
  <si>
    <t>Silipos Mesh Digital Caps</t>
  </si>
  <si>
    <t>63717538</t>
  </si>
  <si>
    <t>64676127</t>
  </si>
  <si>
    <t xml:space="preserve">474041187   </t>
  </si>
  <si>
    <t>63429730</t>
  </si>
  <si>
    <t>1114016</t>
  </si>
  <si>
    <t>Handle F/Otoscope w/Well</t>
  </si>
  <si>
    <t>64529257</t>
  </si>
  <si>
    <t xml:space="preserve">460322400   </t>
  </si>
  <si>
    <t>65383353</t>
  </si>
  <si>
    <t>1089607</t>
  </si>
  <si>
    <t>MTI Chair 527S/527P</t>
  </si>
  <si>
    <t>1212294</t>
  </si>
  <si>
    <t>Equip Dlv White Glove Srv</t>
  </si>
  <si>
    <t>HSEQUI</t>
  </si>
  <si>
    <t>63805926</t>
  </si>
  <si>
    <t>1148619</t>
  </si>
  <si>
    <t>Buzzy Starter Set</t>
  </si>
  <si>
    <t>PHLEB</t>
  </si>
  <si>
    <t>64953178</t>
  </si>
  <si>
    <t>64953225</t>
  </si>
  <si>
    <t>Greenwood</t>
  </si>
  <si>
    <t xml:space="preserve">461439102   </t>
  </si>
  <si>
    <t>64326342</t>
  </si>
  <si>
    <t>63765158</t>
  </si>
  <si>
    <t>62852118</t>
  </si>
  <si>
    <t>63566804</t>
  </si>
  <si>
    <t>64719063</t>
  </si>
  <si>
    <t>Fort Wayne</t>
  </si>
  <si>
    <t xml:space="preserve">468042234   </t>
  </si>
  <si>
    <t>65312099</t>
  </si>
  <si>
    <t>62669077</t>
  </si>
  <si>
    <t xml:space="preserve">462021184   </t>
  </si>
  <si>
    <t>63138872</t>
  </si>
  <si>
    <t>64191453</t>
  </si>
  <si>
    <t>64191536</t>
  </si>
  <si>
    <t>9033722</t>
  </si>
  <si>
    <t>BANDAGE,BAND-AID,FLEX,1X3</t>
  </si>
  <si>
    <t>6021891</t>
  </si>
  <si>
    <t>Epistaxis Dressing Sterile</t>
  </si>
  <si>
    <t>64144581</t>
  </si>
  <si>
    <t>1202556</t>
  </si>
  <si>
    <t>Dry Heat Indicator Strips</t>
  </si>
  <si>
    <t>SPSMED</t>
  </si>
  <si>
    <t>64041426</t>
  </si>
  <si>
    <t>64422865</t>
  </si>
  <si>
    <t>1170102</t>
  </si>
  <si>
    <t>Electrode I40CA Yellow</t>
  </si>
  <si>
    <t>ACTEOC</t>
  </si>
  <si>
    <t>65233369</t>
  </si>
  <si>
    <t>62720232</t>
  </si>
  <si>
    <t>65142263</t>
  </si>
  <si>
    <t>Gosport</t>
  </si>
  <si>
    <t xml:space="preserve">474330009   </t>
  </si>
  <si>
    <t>62720221</t>
  </si>
  <si>
    <t>64486437</t>
  </si>
  <si>
    <t xml:space="preserve">462143695   </t>
  </si>
  <si>
    <t>64961423</t>
  </si>
  <si>
    <t>62574356</t>
  </si>
  <si>
    <t>64144519</t>
  </si>
  <si>
    <t>1286034</t>
  </si>
  <si>
    <t>Febreze Air Frshnr Spray 8.8oz</t>
  </si>
  <si>
    <t>64486544</t>
  </si>
  <si>
    <t>1205964</t>
  </si>
  <si>
    <t>Rack Pouch f/M9/M11 Sterilizer</t>
  </si>
  <si>
    <t>64374678</t>
  </si>
  <si>
    <t>62574306</t>
  </si>
  <si>
    <t>1228316</t>
  </si>
  <si>
    <t>Apron Xray Truelite Unsx</t>
  </si>
  <si>
    <t>BARRAY</t>
  </si>
  <si>
    <t>64042831</t>
  </si>
  <si>
    <t>3640464</t>
  </si>
  <si>
    <t>Ankle Brace EVO Quatro Black</t>
  </si>
  <si>
    <t xml:space="preserve">473033415   </t>
  </si>
  <si>
    <t>64867405</t>
  </si>
  <si>
    <t xml:space="preserve">462021264   </t>
  </si>
  <si>
    <t>62574390</t>
  </si>
  <si>
    <t>9533285</t>
  </si>
  <si>
    <t>Pessary Marland W/Suprt</t>
  </si>
  <si>
    <t>63277345</t>
  </si>
  <si>
    <t>9533283</t>
  </si>
  <si>
    <t>63480369</t>
  </si>
  <si>
    <t>9533129</t>
  </si>
  <si>
    <t>Pessary Cube W/Drain</t>
  </si>
  <si>
    <t>63718854</t>
  </si>
  <si>
    <t>9533179</t>
  </si>
  <si>
    <t>9533420</t>
  </si>
  <si>
    <t>Pessary Ring W/O Suprt</t>
  </si>
  <si>
    <t>63718916</t>
  </si>
  <si>
    <t>63998915</t>
  </si>
  <si>
    <t>9533286</t>
  </si>
  <si>
    <t>65142276</t>
  </si>
  <si>
    <t>Nashville</t>
  </si>
  <si>
    <t xml:space="preserve">474487605   </t>
  </si>
  <si>
    <t>64374689</t>
  </si>
  <si>
    <t>4995328</t>
  </si>
  <si>
    <t>Coffee Filters</t>
  </si>
  <si>
    <t>65016230</t>
  </si>
  <si>
    <t>62378897</t>
  </si>
  <si>
    <t>64582412</t>
  </si>
  <si>
    <t xml:space="preserve">461237085   </t>
  </si>
  <si>
    <t>65099236</t>
  </si>
  <si>
    <t>63372349</t>
  </si>
  <si>
    <t>64374708</t>
  </si>
  <si>
    <t>64225628</t>
  </si>
  <si>
    <t>1063017</t>
  </si>
  <si>
    <t>Pass Through Drawer Stop</t>
  </si>
  <si>
    <t>65097877</t>
  </si>
  <si>
    <t xml:space="preserve">460778051   </t>
  </si>
  <si>
    <t>65099238</t>
  </si>
  <si>
    <t>62671480</t>
  </si>
  <si>
    <t>1135265</t>
  </si>
  <si>
    <t>Scissor Strabismus Blunt</t>
  </si>
  <si>
    <t>9531327</t>
  </si>
  <si>
    <t>Scissors Padgett Strabismus</t>
  </si>
  <si>
    <t>9531337</t>
  </si>
  <si>
    <t>Lahey Hook/Retractor 1-Sharp</t>
  </si>
  <si>
    <t>64582371</t>
  </si>
  <si>
    <t>Cicero</t>
  </si>
  <si>
    <t xml:space="preserve">460349601   </t>
  </si>
  <si>
    <t>65148933</t>
  </si>
  <si>
    <t>64910109</t>
  </si>
  <si>
    <t>1290821</t>
  </si>
  <si>
    <t>Cover Outlet Safety Plastic</t>
  </si>
  <si>
    <t>63956254</t>
  </si>
  <si>
    <t>IU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</si>
  <si>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</si>
  <si>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</si>
  <si>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</si>
  <si>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</si>
  <si>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</si>
  <si>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</si>
  <si>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</si>
  <si>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</si>
  <si>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</si>
  <si>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1 Pk        </t>
  </si>
  <si>
    <t xml:space="preserve">1/Kt    </t>
  </si>
  <si>
    <t>20310</t>
  </si>
  <si>
    <t xml:space="preserve">Cups Translucent 12oz         </t>
  </si>
  <si>
    <t xml:space="preserve">            </t>
  </si>
  <si>
    <t xml:space="preserve">50/Bx   </t>
  </si>
  <si>
    <t>651895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</si>
  <si>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</si>
  <si>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</si>
  <si>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</si>
  <si>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</si>
  <si>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</si>
  <si>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</si>
  <si>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 xml:space="preserve">Control Multianalyt Lv 1&amp;2    </t>
  </si>
  <si>
    <t xml:space="preserve">2x.25mL     </t>
  </si>
  <si>
    <t xml:space="preserve">Ea      </t>
  </si>
  <si>
    <t>88773</t>
  </si>
  <si>
    <t xml:space="preserve">Lysol Neutra Air Spray 10oz   </t>
  </si>
  <si>
    <t xml:space="preserve">FreshScent  </t>
  </si>
  <si>
    <t>207044</t>
  </si>
  <si>
    <t>5075001</t>
  </si>
  <si>
    <t xml:space="preserve">Sterile Water For Irrigation  </t>
  </si>
  <si>
    <t xml:space="preserve">500ml Str   </t>
  </si>
  <si>
    <t>500ml/Bt</t>
  </si>
  <si>
    <t>R5001-01</t>
  </si>
  <si>
    <t>3951662</t>
  </si>
  <si>
    <t xml:space="preserve">EnMotion Towel Roll White     </t>
  </si>
  <si>
    <t>10"x800'Roll</t>
  </si>
  <si>
    <t xml:space="preserve">6Rl/Ca  </t>
  </si>
  <si>
    <t>89460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</si>
  <si>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</si>
  <si>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</si>
  <si>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</si>
  <si>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</si>
  <si>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</si>
  <si>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</si>
  <si>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>1181095</t>
  </si>
  <si>
    <t>Bowl Graduated w/Peel Pouch St</t>
  </si>
  <si>
    <t xml:space="preserve">Blue        </t>
  </si>
  <si>
    <t>01232</t>
  </si>
  <si>
    <t xml:space="preserve">3 Pk        </t>
  </si>
  <si>
    <t>20311</t>
  </si>
  <si>
    <t>1049943</t>
  </si>
  <si>
    <t xml:space="preserve">Sodium Chloride 10ml MPF      </t>
  </si>
  <si>
    <t xml:space="preserve">0.9%        </t>
  </si>
  <si>
    <t xml:space="preserve">25/Bx   </t>
  </si>
  <si>
    <t>PFIZNJ</t>
  </si>
  <si>
    <t>00409488810</t>
  </si>
  <si>
    <t xml:space="preserve">Spray Disinfect. Lysol Orig   </t>
  </si>
  <si>
    <t>794751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</si>
  <si>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</si>
  <si>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</si>
  <si>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</si>
  <si>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</si>
  <si>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</si>
  <si>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</si>
  <si>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1046817</t>
  </si>
  <si>
    <t xml:space="preserve">Lidocaine HCL MDV 50mL        </t>
  </si>
  <si>
    <t xml:space="preserve">1%          </t>
  </si>
  <si>
    <t>00409427602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</si>
  <si>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</si>
  <si>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</si>
  <si>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</si>
  <si>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</si>
  <si>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</si>
  <si>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1047099</t>
  </si>
  <si>
    <t xml:space="preserve">Lidocaine W/EPI Inj MDV 50ml  </t>
  </si>
  <si>
    <t xml:space="preserve">1:100m 1%   </t>
  </si>
  <si>
    <t>00409317803</t>
  </si>
  <si>
    <t>2587008</t>
  </si>
  <si>
    <t xml:space="preserve">Lidocaine Inj MDV Non-Return  </t>
  </si>
  <si>
    <t xml:space="preserve">20mL/Ea </t>
  </si>
  <si>
    <t>00409427601</t>
  </si>
  <si>
    <t>1500069</t>
  </si>
  <si>
    <t xml:space="preserve">Xylocaine MPF 5mL SDV         </t>
  </si>
  <si>
    <t>ABRAX</t>
  </si>
  <si>
    <t>63323049257</t>
  </si>
  <si>
    <t xml:space="preserve">Needle Inoject 38mmx26g       </t>
  </si>
  <si>
    <t xml:space="preserve">10/Bx   </t>
  </si>
  <si>
    <t>74438-45/10</t>
  </si>
  <si>
    <t>1500101</t>
  </si>
  <si>
    <t xml:space="preserve">Xylocaine Plain 2% SDV        </t>
  </si>
  <si>
    <t xml:space="preserve">5mL MPF     </t>
  </si>
  <si>
    <t xml:space="preserve">25/Pk   </t>
  </si>
  <si>
    <t>63323049507</t>
  </si>
  <si>
    <t xml:space="preserve">Lysol Citrus Sanit Wipes/110  </t>
  </si>
  <si>
    <t>406019</t>
  </si>
  <si>
    <t>9870228</t>
  </si>
  <si>
    <t xml:space="preserve">Vacutainer Blood Collect 12"  </t>
  </si>
  <si>
    <t xml:space="preserve">23g         </t>
  </si>
  <si>
    <t xml:space="preserve">20/Bx   </t>
  </si>
  <si>
    <t>368656</t>
  </si>
  <si>
    <t xml:space="preserve">Cold Pack Instant 5.5X6.75    </t>
  </si>
  <si>
    <t xml:space="preserve">24/Ca   </t>
  </si>
  <si>
    <t>MDS148010</t>
  </si>
  <si>
    <t>BERFRIDGETAG2L</t>
  </si>
  <si>
    <t>5075000</t>
  </si>
  <si>
    <t xml:space="preserve">Bottle      </t>
  </si>
  <si>
    <t xml:space="preserve">1000ml  </t>
  </si>
  <si>
    <t>R5000-01</t>
  </si>
  <si>
    <t>7192079</t>
  </si>
  <si>
    <t xml:space="preserve">Procell Alkaline Batteries    </t>
  </si>
  <si>
    <t xml:space="preserve">D           </t>
  </si>
  <si>
    <t xml:space="preserve">12/Bx   </t>
  </si>
  <si>
    <t>PC1300</t>
  </si>
  <si>
    <t>1046989</t>
  </si>
  <si>
    <t xml:space="preserve">Sodium Chloride INJ SDV 50ml  </t>
  </si>
  <si>
    <t>00409488850</t>
  </si>
  <si>
    <t xml:space="preserve">Sensor LNCS Inf-3 SPO2 Adh 3' </t>
  </si>
  <si>
    <t xml:space="preserve">Direct Conn </t>
  </si>
  <si>
    <t>2319</t>
  </si>
  <si>
    <t>9875994</t>
  </si>
  <si>
    <t xml:space="preserve">Syringes w/Needle LL Disp 3cc </t>
  </si>
  <si>
    <t xml:space="preserve">21gx1"      </t>
  </si>
  <si>
    <t xml:space="preserve">100/Bx  </t>
  </si>
  <si>
    <t>309575</t>
  </si>
  <si>
    <t>1276483</t>
  </si>
  <si>
    <t xml:space="preserve">Epinephrine Auto Injector Jr  </t>
  </si>
  <si>
    <t xml:space="preserve">0.15mg      </t>
  </si>
  <si>
    <t>5325550</t>
  </si>
  <si>
    <t xml:space="preserve">Botox Inj Vial non-return     </t>
  </si>
  <si>
    <t xml:space="preserve">100U/Vl </t>
  </si>
  <si>
    <t>91223US</t>
  </si>
  <si>
    <t xml:space="preserve">Urisys-Chemstrip 10MD Starter </t>
  </si>
  <si>
    <t xml:space="preserve">Promo Kit   </t>
  </si>
  <si>
    <t>03260763602</t>
  </si>
  <si>
    <t>1043735</t>
  </si>
  <si>
    <t xml:space="preserve">Ful-Glo Ophth Strips          </t>
  </si>
  <si>
    <t xml:space="preserve">1mg         </t>
  </si>
  <si>
    <t>AKORN</t>
  </si>
  <si>
    <t>17478040401</t>
  </si>
  <si>
    <t>2480409</t>
  </si>
  <si>
    <t xml:space="preserve">Xylocaine Plain MDV N-R       </t>
  </si>
  <si>
    <t>63323048557</t>
  </si>
  <si>
    <t>5075201</t>
  </si>
  <si>
    <t>R5201-01</t>
  </si>
  <si>
    <t>8910028</t>
  </si>
  <si>
    <t xml:space="preserve">Accu-Chek Performa Test Strip </t>
  </si>
  <si>
    <t>07299702001</t>
  </si>
  <si>
    <t xml:space="preserve">Renuzit Super Odor Killer 7.5 </t>
  </si>
  <si>
    <t>122666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</si>
  <si>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</si>
  <si>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</si>
  <si>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</si>
  <si>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</si>
  <si>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</si>
  <si>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</si>
  <si>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1047823</t>
  </si>
  <si>
    <t xml:space="preserve">Water For Inj Sterile Vl SDV  </t>
  </si>
  <si>
    <t xml:space="preserve">10ml        </t>
  </si>
  <si>
    <t>00409488710</t>
  </si>
  <si>
    <t xml:space="preserve">Arm Sling Cradle w/Pad        </t>
  </si>
  <si>
    <t xml:space="preserve">Medium      </t>
  </si>
  <si>
    <t>8066-13</t>
  </si>
  <si>
    <t>6040860</t>
  </si>
  <si>
    <t>Cholestech Optic Check Cassett</t>
  </si>
  <si>
    <t xml:space="preserve">EA      </t>
  </si>
  <si>
    <t>10-228</t>
  </si>
  <si>
    <t>1296508</t>
  </si>
  <si>
    <t xml:space="preserve">Lidocaine HCl MDV 50mL        </t>
  </si>
  <si>
    <t xml:space="preserve">10/Pk   </t>
  </si>
  <si>
    <t>WESINJ</t>
  </si>
  <si>
    <t>00143957710</t>
  </si>
  <si>
    <t>5552497</t>
  </si>
  <si>
    <t>CIDEX OPA Solution Test Strips</t>
  </si>
  <si>
    <t xml:space="preserve">60/Bt   </t>
  </si>
  <si>
    <t>J&amp;JAS</t>
  </si>
  <si>
    <t>20392</t>
  </si>
  <si>
    <t>1000238</t>
  </si>
  <si>
    <t xml:space="preserve">Tongue Depressors Sterile     </t>
  </si>
  <si>
    <t xml:space="preserve">Adult 6"    </t>
  </si>
  <si>
    <t>DALGOO</t>
  </si>
  <si>
    <t xml:space="preserve">Underpad Standard 30x30"      </t>
  </si>
  <si>
    <t xml:space="preserve">150/Ca  </t>
  </si>
  <si>
    <t>MSCB281245</t>
  </si>
  <si>
    <t>1537468</t>
  </si>
  <si>
    <t xml:space="preserve">Sodium Chloride Solution      </t>
  </si>
  <si>
    <t>250ml/Bg</t>
  </si>
  <si>
    <t>2B1322Q</t>
  </si>
  <si>
    <t>6312615</t>
  </si>
  <si>
    <t xml:space="preserve">Marcaine Inj MDV              </t>
  </si>
  <si>
    <t>00409161050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</si>
  <si>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</si>
  <si>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</si>
  <si>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</si>
  <si>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</si>
  <si>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</si>
  <si>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1047061</t>
  </si>
  <si>
    <t xml:space="preserve">Lidocaine HCL Inj Ampule 10ml </t>
  </si>
  <si>
    <t xml:space="preserve">2%          </t>
  </si>
  <si>
    <t>00409428202</t>
  </si>
  <si>
    <t>1048779</t>
  </si>
  <si>
    <t>Water For Inj Sterl Plas Vl PF</t>
  </si>
  <si>
    <t xml:space="preserve">50ml        </t>
  </si>
  <si>
    <t>00409488750</t>
  </si>
  <si>
    <t>1047771</t>
  </si>
  <si>
    <t xml:space="preserve">Lidocaine HCL Inj MDV 20ml    </t>
  </si>
  <si>
    <t xml:space="preserve">Cleaner Dishwsh Dawn 38oz     </t>
  </si>
  <si>
    <t>172777</t>
  </si>
  <si>
    <t>1107008</t>
  </si>
  <si>
    <t xml:space="preserve">Ibuprofen Tablets             </t>
  </si>
  <si>
    <t xml:space="preserve">200mg       </t>
  </si>
  <si>
    <t xml:space="preserve">500/Bt  </t>
  </si>
  <si>
    <t>GERIP</t>
  </si>
  <si>
    <t>57896094150</t>
  </si>
  <si>
    <t>8310095</t>
  </si>
  <si>
    <t xml:space="preserve">Aloetouch PF Vinyl Glove      </t>
  </si>
  <si>
    <t>MDS195075</t>
  </si>
  <si>
    <t>1125809</t>
  </si>
  <si>
    <t xml:space="preserve">Emesis Basin Mauve 16oz       </t>
  </si>
  <si>
    <t xml:space="preserve">8.5"        </t>
  </si>
  <si>
    <t>DUKAL</t>
  </si>
  <si>
    <t>1537162</t>
  </si>
  <si>
    <t>500ml/Bg</t>
  </si>
  <si>
    <t>2B1323Q</t>
  </si>
  <si>
    <t xml:space="preserve">Pediatric Post Mydriatic      </t>
  </si>
  <si>
    <t xml:space="preserve">Glasses     </t>
  </si>
  <si>
    <t>21031</t>
  </si>
  <si>
    <t>1500107</t>
  </si>
  <si>
    <t xml:space="preserve">Xylocaine Plain MDV 20mL      </t>
  </si>
  <si>
    <t>63323048527</t>
  </si>
  <si>
    <t>1201697</t>
  </si>
  <si>
    <t xml:space="preserve">Skin Marker W/flexiruler      </t>
  </si>
  <si>
    <t xml:space="preserve">Regular     </t>
  </si>
  <si>
    <t>31145777</t>
  </si>
  <si>
    <t>2583354</t>
  </si>
  <si>
    <t xml:space="preserve">Water for Inj Sterile         </t>
  </si>
  <si>
    <t xml:space="preserve">1000mL      </t>
  </si>
  <si>
    <t>ABBHOS</t>
  </si>
  <si>
    <t>0799009</t>
  </si>
  <si>
    <t>1223402</t>
  </si>
  <si>
    <t xml:space="preserve">Lidocaine HCl Inj PF SDV      </t>
  </si>
  <si>
    <t xml:space="preserve">30mL/Vl </t>
  </si>
  <si>
    <t>AURPHA</t>
  </si>
  <si>
    <t>55150016330</t>
  </si>
  <si>
    <t>2581455</t>
  </si>
  <si>
    <t xml:space="preserve">Sodium Chloride 0.9% Inj      </t>
  </si>
  <si>
    <t xml:space="preserve">500ml       </t>
  </si>
  <si>
    <t>500ML/Bg</t>
  </si>
  <si>
    <t>0798303</t>
  </si>
  <si>
    <t>1500092</t>
  </si>
  <si>
    <t xml:space="preserve">Xylocaine w/Epi MDV 20mL      </t>
  </si>
  <si>
    <t>63323048227</t>
  </si>
  <si>
    <t xml:space="preserve">Bag Biohazard                 </t>
  </si>
  <si>
    <t xml:space="preserve">40x46       </t>
  </si>
  <si>
    <t>45-43</t>
  </si>
  <si>
    <t>1126153</t>
  </si>
  <si>
    <t xml:space="preserve">Syringe w/o Needle Luerlock   </t>
  </si>
  <si>
    <t xml:space="preserve">30cc        </t>
  </si>
  <si>
    <t>SHAKIN</t>
  </si>
  <si>
    <t>1534612</t>
  </si>
  <si>
    <t xml:space="preserve">1000ml      </t>
  </si>
  <si>
    <t>2B1324X</t>
  </si>
  <si>
    <t>1125506</t>
  </si>
  <si>
    <t xml:space="preserve">Criterion Clear Blue Ntrl Glv </t>
  </si>
  <si>
    <t xml:space="preserve">Small       </t>
  </si>
  <si>
    <t>PERGET</t>
  </si>
  <si>
    <t xml:space="preserve">Contro-Syringe Piston         </t>
  </si>
  <si>
    <t xml:space="preserve">60ml        </t>
  </si>
  <si>
    <t xml:space="preserve">50/Ca   </t>
  </si>
  <si>
    <t>DYND20325</t>
  </si>
  <si>
    <t>9879262</t>
  </si>
  <si>
    <t xml:space="preserve">Safety-Lok Syringe LL 10cc    </t>
  </si>
  <si>
    <t>305559</t>
  </si>
  <si>
    <t>6985130</t>
  </si>
  <si>
    <t xml:space="preserve">Saline 0.9% Bottle 75ml       </t>
  </si>
  <si>
    <t>75ml Sterile</t>
  </si>
  <si>
    <t xml:space="preserve">25/Ca   </t>
  </si>
  <si>
    <t>AL4275</t>
  </si>
  <si>
    <t xml:space="preserve">22gx2"      </t>
  </si>
  <si>
    <t>EBA-2250</t>
  </si>
  <si>
    <t>1042849</t>
  </si>
  <si>
    <t xml:space="preserve">Earloop Mask                  </t>
  </si>
  <si>
    <t xml:space="preserve">Yellow      </t>
  </si>
  <si>
    <t>ARMEDC</t>
  </si>
  <si>
    <t>1235034</t>
  </si>
  <si>
    <t xml:space="preserve">Stayfree Maxi Pad             </t>
  </si>
  <si>
    <t xml:space="preserve">Reg         </t>
  </si>
  <si>
    <t xml:space="preserve">24/Bx   </t>
  </si>
  <si>
    <t>2065936</t>
  </si>
  <si>
    <t>1816472</t>
  </si>
  <si>
    <t xml:space="preserve">Sodium Chl Inj SDV Non Return </t>
  </si>
  <si>
    <t xml:space="preserve">20mL/Vl </t>
  </si>
  <si>
    <t>00409488820</t>
  </si>
  <si>
    <t>1292524</t>
  </si>
  <si>
    <t xml:space="preserve">Tropicamide Ophth Solution 1% </t>
  </si>
  <si>
    <t xml:space="preserve">15mL/Bt </t>
  </si>
  <si>
    <t>1168129</t>
  </si>
  <si>
    <t>3812620</t>
  </si>
  <si>
    <t xml:space="preserve">Mouthpieces Peak Flow         </t>
  </si>
  <si>
    <t xml:space="preserve">100/Ca  </t>
  </si>
  <si>
    <t>HS757</t>
  </si>
  <si>
    <t xml:space="preserve">Wrap Wrist w/Gel Right        </t>
  </si>
  <si>
    <t xml:space="preserve">Universal   </t>
  </si>
  <si>
    <t>3846-RT</t>
  </si>
  <si>
    <t xml:space="preserve">Lacer Wrist Brace 8" Rm       </t>
  </si>
  <si>
    <t xml:space="preserve">BLK         </t>
  </si>
  <si>
    <t>223934</t>
  </si>
  <si>
    <t>1304985</t>
  </si>
  <si>
    <t xml:space="preserve">Gown Non Reinforced Sterile   </t>
  </si>
  <si>
    <t xml:space="preserve">Large       </t>
  </si>
  <si>
    <t xml:space="preserve">30/Ca   </t>
  </si>
  <si>
    <t>DYNJP2001</t>
  </si>
  <si>
    <t>1236806</t>
  </si>
  <si>
    <t xml:space="preserve">Applicator ChloraPrep         </t>
  </si>
  <si>
    <t xml:space="preserve">1mL Clear   </t>
  </si>
  <si>
    <t xml:space="preserve">60/Bx   </t>
  </si>
  <si>
    <t>260480</t>
  </si>
  <si>
    <t>1539357</t>
  </si>
  <si>
    <t xml:space="preserve">Sterile Water For IRR Bag     </t>
  </si>
  <si>
    <t xml:space="preserve">2000ml      </t>
  </si>
  <si>
    <t>2B7116</t>
  </si>
  <si>
    <t>4281205</t>
  </si>
  <si>
    <t xml:space="preserve">Bag Drainage Urine            </t>
  </si>
  <si>
    <t xml:space="preserve">20/Ca   </t>
  </si>
  <si>
    <t>DYND15205</t>
  </si>
  <si>
    <t>1285641</t>
  </si>
  <si>
    <t xml:space="preserve">Set 15 Drop 2 Ndl-Free Y-Site </t>
  </si>
  <si>
    <t xml:space="preserve">120"        </t>
  </si>
  <si>
    <t>MCGRW</t>
  </si>
  <si>
    <t>490102</t>
  </si>
  <si>
    <t>1103839</t>
  </si>
  <si>
    <t>Lidocaine Inj SDV Pr Free 30mL</t>
  </si>
  <si>
    <t>00409427902</t>
  </si>
  <si>
    <t>8913120</t>
  </si>
  <si>
    <t xml:space="preserve">Lancet Safe-T-Pro Plus Strl   </t>
  </si>
  <si>
    <t xml:space="preserve">200/Bx  </t>
  </si>
  <si>
    <t>3448622001</t>
  </si>
  <si>
    <t>6943704</t>
  </si>
  <si>
    <t xml:space="preserve">Syringe TB 1cc w/Needle       </t>
  </si>
  <si>
    <t xml:space="preserve">25x5/8      </t>
  </si>
  <si>
    <t>1180125058</t>
  </si>
  <si>
    <t xml:space="preserve">Wrap Wrist w/Gel Left         </t>
  </si>
  <si>
    <t>3846-LT</t>
  </si>
  <si>
    <t>1235416</t>
  </si>
  <si>
    <t xml:space="preserve">Debrox Ear Wax Removal Aid    </t>
  </si>
  <si>
    <t xml:space="preserve">0.5oz       </t>
  </si>
  <si>
    <t>0.5oz/Bt</t>
  </si>
  <si>
    <t>4810354</t>
  </si>
  <si>
    <t xml:space="preserve">Maxorb Extra Ag Alginate      </t>
  </si>
  <si>
    <t xml:space="preserve">4x4.75      </t>
  </si>
  <si>
    <t>MSC9445EP</t>
  </si>
  <si>
    <t>2770718</t>
  </si>
  <si>
    <t xml:space="preserve">Lidocaine Topical Jelly       </t>
  </si>
  <si>
    <t xml:space="preserve">30mL/Tb </t>
  </si>
  <si>
    <t>3498367</t>
  </si>
  <si>
    <t>9285998</t>
  </si>
  <si>
    <t xml:space="preserve">Dobutamine/5% Dextr Inj 250mL </t>
  </si>
  <si>
    <t xml:space="preserve">250mg       </t>
  </si>
  <si>
    <t xml:space="preserve">12/Pk   </t>
  </si>
  <si>
    <t>00409234632</t>
  </si>
  <si>
    <t>1315797</t>
  </si>
  <si>
    <t xml:space="preserve">Kotex U Maxi Pad              </t>
  </si>
  <si>
    <t xml:space="preserve">24/Pk   </t>
  </si>
  <si>
    <t>KIMBER</t>
  </si>
  <si>
    <t>49061</t>
  </si>
  <si>
    <t xml:space="preserve">Silipos Mesh Digital Caps     </t>
  </si>
  <si>
    <t xml:space="preserve">&amp; Pads      </t>
  </si>
  <si>
    <t xml:space="preserve">8/Pk    </t>
  </si>
  <si>
    <t>A526004</t>
  </si>
  <si>
    <t xml:space="preserve">Dressing Foam Hydrofera Blue  </t>
  </si>
  <si>
    <t xml:space="preserve">4x5"        </t>
  </si>
  <si>
    <t>HBRT4050</t>
  </si>
  <si>
    <t>1500113</t>
  </si>
  <si>
    <t xml:space="preserve">Xylocaine SDV 2mL             </t>
  </si>
  <si>
    <t>63323049227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</si>
  <si>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</si>
  <si>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</si>
  <si>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</si>
  <si>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</si>
  <si>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</si>
  <si>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</si>
  <si>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 xml:space="preserve">Handwash Kindest Kare Lq      </t>
  </si>
  <si>
    <t xml:space="preserve">1L          </t>
  </si>
  <si>
    <t xml:space="preserve">6/Ca    </t>
  </si>
  <si>
    <t>1152F6</t>
  </si>
  <si>
    <t xml:space="preserve">Provon Foam Handwash w/Mstrzr </t>
  </si>
  <si>
    <t xml:space="preserve">2/Ca    </t>
  </si>
  <si>
    <t>5285-02</t>
  </si>
  <si>
    <t>1125508</t>
  </si>
  <si>
    <t xml:space="preserve">Plate Foam Lamintd 9 White    </t>
  </si>
  <si>
    <t xml:space="preserve">125/Pk  </t>
  </si>
  <si>
    <t>628845</t>
  </si>
  <si>
    <t>1313074</t>
  </si>
  <si>
    <t xml:space="preserve">Fluorescein/Benox Ophth Sol   </t>
  </si>
  <si>
    <t xml:space="preserve">0.25%/0.4%  </t>
  </si>
  <si>
    <t xml:space="preserve">5mL/Bt  </t>
  </si>
  <si>
    <t>ALTAIR</t>
  </si>
  <si>
    <t>218-05</t>
  </si>
  <si>
    <t>2990137</t>
  </si>
  <si>
    <t xml:space="preserve">Maxithins Maxi Pad            </t>
  </si>
  <si>
    <t>MT48044</t>
  </si>
  <si>
    <t>6985812</t>
  </si>
  <si>
    <t xml:space="preserve">Saline Dual Top Sterile 0.9%  </t>
  </si>
  <si>
    <t xml:space="preserve">100mL       </t>
  </si>
  <si>
    <t>AL4109</t>
  </si>
  <si>
    <t>6350165</t>
  </si>
  <si>
    <t>Applicator/Dressing Jar SS Lid</t>
  </si>
  <si>
    <t xml:space="preserve">8.5"x4"     </t>
  </si>
  <si>
    <t>4008</t>
  </si>
  <si>
    <t xml:space="preserve">Saline Normal w/Phenol .4%    </t>
  </si>
  <si>
    <t xml:space="preserve">100ml       </t>
  </si>
  <si>
    <t>100ml/Vl</t>
  </si>
  <si>
    <t>7809ZA</t>
  </si>
  <si>
    <t>1046849</t>
  </si>
  <si>
    <t xml:space="preserve">Water For Inj Sterile Vial    </t>
  </si>
  <si>
    <t xml:space="preserve">20ml        </t>
  </si>
  <si>
    <t>00409488720</t>
  </si>
  <si>
    <t xml:space="preserve">Gauze Sponge Avant LF Sterile </t>
  </si>
  <si>
    <t xml:space="preserve">2x2" 4 Ply  </t>
  </si>
  <si>
    <t xml:space="preserve">3000/Ca </t>
  </si>
  <si>
    <t>NON21224</t>
  </si>
  <si>
    <t>8339344</t>
  </si>
  <si>
    <t xml:space="preserve">Splint Wrist Left Black       </t>
  </si>
  <si>
    <t xml:space="preserve">Lg          </t>
  </si>
  <si>
    <t>5073-09</t>
  </si>
  <si>
    <t>2480104</t>
  </si>
  <si>
    <t xml:space="preserve">Ethyl Chloride Fine           </t>
  </si>
  <si>
    <t xml:space="preserve">Glass       </t>
  </si>
  <si>
    <t>GEBAUE</t>
  </si>
  <si>
    <t>2480104-1PK</t>
  </si>
  <si>
    <t xml:space="preserve">Sitzmarks O-Ring Marker Caps  </t>
  </si>
  <si>
    <t>8100F</t>
  </si>
  <si>
    <t>8066-14</t>
  </si>
  <si>
    <t xml:space="preserve">Cup Clt StoneScreen Collapse  </t>
  </si>
  <si>
    <t xml:space="preserve">White       </t>
  </si>
  <si>
    <t>22131485</t>
  </si>
  <si>
    <t xml:space="preserve">Cup Foam 16oz We              </t>
  </si>
  <si>
    <t xml:space="preserve">1000/Bx </t>
  </si>
  <si>
    <t>545728</t>
  </si>
  <si>
    <t>1533826</t>
  </si>
  <si>
    <t xml:space="preserve">Sodium Chloride 0.9% Inj Mini </t>
  </si>
  <si>
    <t xml:space="preserve">4/Pk    </t>
  </si>
  <si>
    <t>2B1301</t>
  </si>
  <si>
    <t xml:space="preserve">Wastebasket Rect Plstc Gray   </t>
  </si>
  <si>
    <t xml:space="preserve">7Gallon     </t>
  </si>
  <si>
    <t>566134</t>
  </si>
  <si>
    <t>1296511</t>
  </si>
  <si>
    <t>00143957510</t>
  </si>
  <si>
    <t>1217762</t>
  </si>
  <si>
    <t xml:space="preserve">Mactrode Electrode            </t>
  </si>
  <si>
    <t xml:space="preserve">1000/CA </t>
  </si>
  <si>
    <t>BECKL</t>
  </si>
  <si>
    <t>2009101-003</t>
  </si>
  <si>
    <t>1271221</t>
  </si>
  <si>
    <t xml:space="preserve">Bandage Strips Bugs &amp; Daffy   </t>
  </si>
  <si>
    <t xml:space="preserve">3/4"x3"     </t>
  </si>
  <si>
    <t>1075737</t>
  </si>
  <si>
    <t>8910015</t>
  </si>
  <si>
    <t xml:space="preserve">Clorox Bleach Germ Wipe       </t>
  </si>
  <si>
    <t xml:space="preserve">6"x5"       </t>
  </si>
  <si>
    <t xml:space="preserve">150/Cn  </t>
  </si>
  <si>
    <t>30577</t>
  </si>
  <si>
    <t>6669671</t>
  </si>
  <si>
    <t xml:space="preserve">In Room Sharps Clear Open Lid </t>
  </si>
  <si>
    <t xml:space="preserve">5Qt         </t>
  </si>
  <si>
    <t>851201</t>
  </si>
  <si>
    <t>1212431</t>
  </si>
  <si>
    <t xml:space="preserve">Penicillin VK Tablets         </t>
  </si>
  <si>
    <t xml:space="preserve">500mg       </t>
  </si>
  <si>
    <t>AUROPH</t>
  </si>
  <si>
    <t>65862017605</t>
  </si>
  <si>
    <t>3665104</t>
  </si>
  <si>
    <t xml:space="preserve">Toy Rainbow Magic Springs     </t>
  </si>
  <si>
    <t xml:space="preserve">Assorted    </t>
  </si>
  <si>
    <t xml:space="preserve">48/Pk   </t>
  </si>
  <si>
    <t>SHERMN</t>
  </si>
  <si>
    <t>S2843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</si>
  <si>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</si>
  <si>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</si>
  <si>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</si>
  <si>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</si>
  <si>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</si>
  <si>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Kindest Kare Wash Hand &amp; Body </t>
  </si>
  <si>
    <t xml:space="preserve">1Ltr        </t>
  </si>
  <si>
    <t xml:space="preserve">12/Ca   </t>
  </si>
  <si>
    <t>111787</t>
  </si>
  <si>
    <t xml:space="preserve">Vial Empty Sterile            </t>
  </si>
  <si>
    <t xml:space="preserve">10mL        </t>
  </si>
  <si>
    <t>18493</t>
  </si>
  <si>
    <t>1277839</t>
  </si>
  <si>
    <t xml:space="preserve">Inflation System Wall Basket  </t>
  </si>
  <si>
    <t xml:space="preserve">Standard    </t>
  </si>
  <si>
    <t>BAUM</t>
  </si>
  <si>
    <t>2420</t>
  </si>
  <si>
    <t>2580622</t>
  </si>
  <si>
    <t xml:space="preserve">Water f/Inj FTV Vl Non-Return </t>
  </si>
  <si>
    <t xml:space="preserve">Sterile     </t>
  </si>
  <si>
    <t xml:space="preserve">10mL/Ea </t>
  </si>
  <si>
    <t>1126199</t>
  </si>
  <si>
    <t xml:space="preserve">Surgeon Blades SS Sterile     </t>
  </si>
  <si>
    <t xml:space="preserve">#10         </t>
  </si>
  <si>
    <t>RAZORM</t>
  </si>
  <si>
    <t>01488</t>
  </si>
  <si>
    <t>1103138</t>
  </si>
  <si>
    <t xml:space="preserve">Suture Polysorb Undyed P-13   </t>
  </si>
  <si>
    <t xml:space="preserve">4-0 18"     </t>
  </si>
  <si>
    <t>SL5691G</t>
  </si>
  <si>
    <t xml:space="preserve">Pessary Dish W/O Suprt        </t>
  </si>
  <si>
    <t xml:space="preserve">70m Sz4     </t>
  </si>
  <si>
    <t>30-DSH4</t>
  </si>
  <si>
    <t xml:space="preserve">Pessary Ring W/O Suprt        </t>
  </si>
  <si>
    <t xml:space="preserve">3.50" Sz7   </t>
  </si>
  <si>
    <t>30-R7</t>
  </si>
  <si>
    <t>1244145</t>
  </si>
  <si>
    <t xml:space="preserve">Benzoin Prep Tinture Swab     </t>
  </si>
  <si>
    <t xml:space="preserve">.6ml        </t>
  </si>
  <si>
    <t>ALEXAN</t>
  </si>
  <si>
    <t>882</t>
  </si>
  <si>
    <t xml:space="preserve">Kit Curth Suture Removal      </t>
  </si>
  <si>
    <t>DYNDS1042</t>
  </si>
  <si>
    <t>2610219</t>
  </si>
  <si>
    <t xml:space="preserve">Flashlight Duracell           </t>
  </si>
  <si>
    <t xml:space="preserve">Black       </t>
  </si>
  <si>
    <t>60-111</t>
  </si>
  <si>
    <t>1011592</t>
  </si>
  <si>
    <t>Padding Cast Webril Steril Cot</t>
  </si>
  <si>
    <t xml:space="preserve">2"X4Yds     </t>
  </si>
  <si>
    <t>2283</t>
  </si>
  <si>
    <t>8266650</t>
  </si>
  <si>
    <t xml:space="preserve">Urinary Drainage Bags         </t>
  </si>
  <si>
    <t xml:space="preserve">2000CC      </t>
  </si>
  <si>
    <t>390000</t>
  </si>
  <si>
    <t>1044293</t>
  </si>
  <si>
    <t xml:space="preserve">Conforming Stretch Gauze Ster </t>
  </si>
  <si>
    <t xml:space="preserve">6"          </t>
  </si>
  <si>
    <t xml:space="preserve">6/Bx    </t>
  </si>
  <si>
    <t>DUKALD</t>
  </si>
  <si>
    <t>1018111</t>
  </si>
  <si>
    <t xml:space="preserve">Scissor Iris Curved           </t>
  </si>
  <si>
    <t xml:space="preserve">4"          </t>
  </si>
  <si>
    <t>101-8111</t>
  </si>
  <si>
    <t>1537096</t>
  </si>
  <si>
    <t xml:space="preserve">Dextrose 5% In Water          </t>
  </si>
  <si>
    <t xml:space="preserve">Plas Bg     </t>
  </si>
  <si>
    <t>2B0064X</t>
  </si>
  <si>
    <t xml:space="preserve">Polish Furniture Pledge Lemon </t>
  </si>
  <si>
    <t xml:space="preserve">13.8oz Can  </t>
  </si>
  <si>
    <t>964492</t>
  </si>
  <si>
    <t>1046858</t>
  </si>
  <si>
    <t xml:space="preserve">Nalbuphine Inj Ampule 1ml     </t>
  </si>
  <si>
    <t xml:space="preserve">10mg/ml     </t>
  </si>
  <si>
    <t>00409146301</t>
  </si>
  <si>
    <t>6120624</t>
  </si>
  <si>
    <t xml:space="preserve">Culture Swab Soft Alum Tp     </t>
  </si>
  <si>
    <t xml:space="preserve">Stuart      </t>
  </si>
  <si>
    <t xml:space="preserve">50/BX   </t>
  </si>
  <si>
    <t>220133</t>
  </si>
  <si>
    <t>5668482</t>
  </si>
  <si>
    <t xml:space="preserve">Kleenspec Otoscope Specula    </t>
  </si>
  <si>
    <t xml:space="preserve">5mm         </t>
  </si>
  <si>
    <t xml:space="preserve">500/Bx  </t>
  </si>
  <si>
    <t>52135</t>
  </si>
  <si>
    <t>3950084</t>
  </si>
  <si>
    <t xml:space="preserve">Liner Can 40x46 Black         </t>
  </si>
  <si>
    <t xml:space="preserve">0.6Mil      </t>
  </si>
  <si>
    <t xml:space="preserve">25x5/Ca </t>
  </si>
  <si>
    <t>TYCOLSR4046HB</t>
  </si>
  <si>
    <t xml:space="preserve">Universal Block Tray          </t>
  </si>
  <si>
    <t xml:space="preserve">10/Ca   </t>
  </si>
  <si>
    <t>181053</t>
  </si>
  <si>
    <t>1045529</t>
  </si>
  <si>
    <t xml:space="preserve">1000/Bt </t>
  </si>
  <si>
    <t>57896094110</t>
  </si>
  <si>
    <t xml:space="preserve">Cryoserv 50 Sulfoxide         </t>
  </si>
  <si>
    <t xml:space="preserve">50mL Clear  </t>
  </si>
  <si>
    <t>6745717850</t>
  </si>
  <si>
    <t xml:space="preserve">Rod Metal Wallmount           </t>
  </si>
  <si>
    <t>WMROD</t>
  </si>
  <si>
    <t xml:space="preserve">Biopsy Starter Kit Sterile    </t>
  </si>
  <si>
    <t>E8333JB</t>
  </si>
  <si>
    <t>1098439</t>
  </si>
  <si>
    <t xml:space="preserve">Tidi Bibs 13x18 2P/P Diam     </t>
  </si>
  <si>
    <t xml:space="preserve">500/Ca  </t>
  </si>
  <si>
    <t>TIDI-E</t>
  </si>
  <si>
    <t>919461</t>
  </si>
  <si>
    <t xml:space="preserve">Container Graduated Clear     </t>
  </si>
  <si>
    <t>Plastic 32oz</t>
  </si>
  <si>
    <t xml:space="preserve">200/Ca  </t>
  </si>
  <si>
    <t>DYND80416</t>
  </si>
  <si>
    <t xml:space="preserve">Dressing Burn 2Ply Sewn       </t>
  </si>
  <si>
    <t xml:space="preserve">18X18       </t>
  </si>
  <si>
    <t>NON7912</t>
  </si>
  <si>
    <t>2481961</t>
  </si>
  <si>
    <t>Lidocaine/Epi MDV Non-Returnbl</t>
  </si>
  <si>
    <t>00409318203</t>
  </si>
  <si>
    <t>1275378</t>
  </si>
  <si>
    <t xml:space="preserve">Bag Trash 16gal 24x32"        </t>
  </si>
  <si>
    <t xml:space="preserve">Clear       </t>
  </si>
  <si>
    <t>PITTPL</t>
  </si>
  <si>
    <t>VP3320XC</t>
  </si>
  <si>
    <t xml:space="preserve">Vf Cranberry Cocktl 10oz      </t>
  </si>
  <si>
    <t>887297</t>
  </si>
  <si>
    <t>2480394</t>
  </si>
  <si>
    <t xml:space="preserve">Xylocaine Plain MDV  N-R      </t>
  </si>
  <si>
    <t>63323048657</t>
  </si>
  <si>
    <t>NS 2.2X.8X8"</t>
  </si>
  <si>
    <t>80501</t>
  </si>
  <si>
    <t>9870249</t>
  </si>
  <si>
    <t xml:space="preserve">Syringe Slip Tip              </t>
  </si>
  <si>
    <t xml:space="preserve">3cc         </t>
  </si>
  <si>
    <t>309656</t>
  </si>
  <si>
    <t xml:space="preserve">Pass Through Drawer Stop      </t>
  </si>
  <si>
    <t xml:space="preserve">3/St    </t>
  </si>
  <si>
    <t>9A372001</t>
  </si>
  <si>
    <t>2484457</t>
  </si>
  <si>
    <t xml:space="preserve">Sodium Chl Inj SDV Non-Return </t>
  </si>
  <si>
    <t xml:space="preserve">10mL/Vl </t>
  </si>
  <si>
    <t xml:space="preserve">Brace Elbow X-Act ROM Adult   </t>
  </si>
  <si>
    <t xml:space="preserve">Right       </t>
  </si>
  <si>
    <t>11-9121</t>
  </si>
  <si>
    <t>1255386</t>
  </si>
  <si>
    <t xml:space="preserve">Ondansetron HCL SDV 2mL       </t>
  </si>
  <si>
    <t xml:space="preserve">2mg/mL      </t>
  </si>
  <si>
    <t>HERPHA</t>
  </si>
  <si>
    <t>23155054741</t>
  </si>
  <si>
    <t xml:space="preserve">HCG Urine/Serum Stat Combo    </t>
  </si>
  <si>
    <t xml:space="preserve">30/Pk   </t>
  </si>
  <si>
    <t>23900530</t>
  </si>
  <si>
    <t xml:space="preserve">Arm Sling Standard            </t>
  </si>
  <si>
    <t xml:space="preserve">PED         </t>
  </si>
  <si>
    <t>ORT11100XS</t>
  </si>
  <si>
    <t>1126152</t>
  </si>
  <si>
    <t xml:space="preserve">60cc        </t>
  </si>
  <si>
    <t xml:space="preserve">Soda Sprite 12oz 24 Case      </t>
  </si>
  <si>
    <t>208255</t>
  </si>
  <si>
    <t xml:space="preserve">Handle F/Otoscope w/Well      </t>
  </si>
  <si>
    <t xml:space="preserve">Adapter     </t>
  </si>
  <si>
    <t>71930</t>
  </si>
  <si>
    <t>1536654</t>
  </si>
  <si>
    <t xml:space="preserve">Extension Set Male Luer LK 7" </t>
  </si>
  <si>
    <t>2N1194</t>
  </si>
  <si>
    <t xml:space="preserve">Pessary Marland W/Suprt       </t>
  </si>
  <si>
    <t xml:space="preserve">2.75" Sz4   </t>
  </si>
  <si>
    <t>30-MS4</t>
  </si>
  <si>
    <t>4991906</t>
  </si>
  <si>
    <t xml:space="preserve">Rescue Bag Small              </t>
  </si>
  <si>
    <t xml:space="preserve">Orange      </t>
  </si>
  <si>
    <t>EMI</t>
  </si>
  <si>
    <t>620</t>
  </si>
  <si>
    <t xml:space="preserve">Id Tape Roll Blue             </t>
  </si>
  <si>
    <t>151002EEA</t>
  </si>
  <si>
    <t>2487453</t>
  </si>
  <si>
    <t>1222769</t>
  </si>
  <si>
    <t>Purell Adv Sanitizer Hand Foam</t>
  </si>
  <si>
    <t xml:space="preserve">1000mL Refl </t>
  </si>
  <si>
    <t xml:space="preserve">3/Ca    </t>
  </si>
  <si>
    <t>5199-03</t>
  </si>
  <si>
    <t xml:space="preserve">Ultrasound Probe Covers LF NS </t>
  </si>
  <si>
    <t xml:space="preserve">180/Ca  </t>
  </si>
  <si>
    <t>27680</t>
  </si>
  <si>
    <t>1105693</t>
  </si>
  <si>
    <t xml:space="preserve">Toe Separator Economy         </t>
  </si>
  <si>
    <t>TRIINC</t>
  </si>
  <si>
    <t>19032</t>
  </si>
  <si>
    <t>1087824</t>
  </si>
  <si>
    <t xml:space="preserve">Lancet Medlance Blue          </t>
  </si>
  <si>
    <t xml:space="preserve">21G         </t>
  </si>
  <si>
    <t>13-791</t>
  </si>
  <si>
    <t>1199501</t>
  </si>
  <si>
    <t>Ipratropium/Albut Inh Soln 3mL</t>
  </si>
  <si>
    <t xml:space="preserve">0.5/3Mg     </t>
  </si>
  <si>
    <t xml:space="preserve">30/Bx   </t>
  </si>
  <si>
    <t>NEPPHA</t>
  </si>
  <si>
    <t>0487020103</t>
  </si>
  <si>
    <t>2241084</t>
  </si>
  <si>
    <t xml:space="preserve">Curette Loop Ear Flex         </t>
  </si>
  <si>
    <t xml:space="preserve">WHITE       </t>
  </si>
  <si>
    <t>6610</t>
  </si>
  <si>
    <t xml:space="preserve">Chocolate Agar                </t>
  </si>
  <si>
    <t>R01300</t>
  </si>
  <si>
    <t xml:space="preserve">Pessary Ring w/Support Silc   </t>
  </si>
  <si>
    <t xml:space="preserve">Size 3      </t>
  </si>
  <si>
    <t>050028</t>
  </si>
  <si>
    <t xml:space="preserve">Pump IV Set Infusomat         </t>
  </si>
  <si>
    <t>490103</t>
  </si>
  <si>
    <t xml:space="preserve">Jejunostomy Tube Repair       </t>
  </si>
  <si>
    <t>0301-50</t>
  </si>
  <si>
    <t xml:space="preserve">Tube Fd Mic-Key Gstrm Loprfl  </t>
  </si>
  <si>
    <t xml:space="preserve">20FR        </t>
  </si>
  <si>
    <t>0120-20-2.0</t>
  </si>
  <si>
    <t>1235293</t>
  </si>
  <si>
    <t xml:space="preserve">Kotex Ultra Thin Maxi Pad     </t>
  </si>
  <si>
    <t xml:space="preserve">22/Pk   </t>
  </si>
  <si>
    <t>03800</t>
  </si>
  <si>
    <t xml:space="preserve">Optichamber Diamond w/Mask    </t>
  </si>
  <si>
    <t>107-9823</t>
  </si>
  <si>
    <t>8189397</t>
  </si>
  <si>
    <t xml:space="preserve">Traceable w/Time/Date/Max     </t>
  </si>
  <si>
    <t xml:space="preserve">Thermometer </t>
  </si>
  <si>
    <t>1464826</t>
  </si>
  <si>
    <t>2483041</t>
  </si>
  <si>
    <t xml:space="preserve">Lidocaine HCL Inj Non-Ret MDV </t>
  </si>
  <si>
    <t>00409427702</t>
  </si>
  <si>
    <t>1539153</t>
  </si>
  <si>
    <t xml:space="preserve">Water Sterile                 </t>
  </si>
  <si>
    <t xml:space="preserve">1000ml Str  </t>
  </si>
  <si>
    <t>2B0304X</t>
  </si>
  <si>
    <t xml:space="preserve">Hemoglobin 201+ Starter Promo </t>
  </si>
  <si>
    <t>H1PROMO</t>
  </si>
  <si>
    <t>9871271</t>
  </si>
  <si>
    <t>Syringes w/Needle LL Disp 10cc</t>
  </si>
  <si>
    <t xml:space="preserve">20gx1"      </t>
  </si>
  <si>
    <t>309644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</si>
  <si>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</si>
  <si>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</si>
  <si>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</si>
  <si>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</si>
  <si>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</si>
  <si>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Bacti Drop KOH 10%            </t>
  </si>
  <si>
    <t xml:space="preserve">50/PK   </t>
  </si>
  <si>
    <t>R21524</t>
  </si>
  <si>
    <t>2225139</t>
  </si>
  <si>
    <t>19034</t>
  </si>
  <si>
    <t xml:space="preserve">Mouthseal Thermo              </t>
  </si>
  <si>
    <t>165200</t>
  </si>
  <si>
    <t>9870475</t>
  </si>
  <si>
    <t xml:space="preserve">Hemogard Vacutainer Sod Hep   </t>
  </si>
  <si>
    <t>13x100mmx6ml</t>
  </si>
  <si>
    <t>367878</t>
  </si>
  <si>
    <t xml:space="preserve">Connector Spiros Closed Male  </t>
  </si>
  <si>
    <t>CH2000-C</t>
  </si>
  <si>
    <t>1203286</t>
  </si>
  <si>
    <t xml:space="preserve">Filter Anesthesia Ulipor 25   </t>
  </si>
  <si>
    <t>PALMED</t>
  </si>
  <si>
    <t>BB25ABN</t>
  </si>
  <si>
    <t>1234779</t>
  </si>
  <si>
    <t xml:space="preserve">Kotex Maxi Pad                </t>
  </si>
  <si>
    <t>01084</t>
  </si>
  <si>
    <t xml:space="preserve">Ankle Brace Lace Up Univ      </t>
  </si>
  <si>
    <t>AB2900-14</t>
  </si>
  <si>
    <t>2581993</t>
  </si>
  <si>
    <t xml:space="preserve">Marcaine Inj SDV Non-Rtrn     </t>
  </si>
  <si>
    <t>00409156010</t>
  </si>
  <si>
    <t>1530731</t>
  </si>
  <si>
    <t xml:space="preserve">16/Bx   </t>
  </si>
  <si>
    <t>2B1309</t>
  </si>
  <si>
    <t>9007643</t>
  </si>
  <si>
    <t>Syringe/Needle Combo Safety3cc</t>
  </si>
  <si>
    <t xml:space="preserve">23gX1       </t>
  </si>
  <si>
    <t>SOLMIL</t>
  </si>
  <si>
    <t>32310SN</t>
  </si>
  <si>
    <t xml:space="preserve">Catheter Ped Foley w/Stylet   </t>
  </si>
  <si>
    <t>8FR 2Way 3cc</t>
  </si>
  <si>
    <t xml:space="preserve">5/Bx    </t>
  </si>
  <si>
    <t>AA6108</t>
  </si>
  <si>
    <t xml:space="preserve">Actuator Lift f/ Table        </t>
  </si>
  <si>
    <t>101367</t>
  </si>
  <si>
    <t xml:space="preserve">Pocket Guide Nutrition Assess </t>
  </si>
  <si>
    <t xml:space="preserve">6th Edition </t>
  </si>
  <si>
    <t>0323052658</t>
  </si>
  <si>
    <t xml:space="preserve">Clear Mug w/ Glue lid         </t>
  </si>
  <si>
    <t xml:space="preserve">32oz        </t>
  </si>
  <si>
    <t xml:space="preserve">48/Ca   </t>
  </si>
  <si>
    <t>DYC80540P</t>
  </si>
  <si>
    <t>9872977</t>
  </si>
  <si>
    <t xml:space="preserve">Needle Disposable             </t>
  </si>
  <si>
    <t xml:space="preserve">22gx1"      </t>
  </si>
  <si>
    <t>305155</t>
  </si>
  <si>
    <t xml:space="preserve">Lugols Solution 5% Iodine     </t>
  </si>
  <si>
    <t xml:space="preserve">4oz         </t>
  </si>
  <si>
    <t>400357</t>
  </si>
  <si>
    <t>1001875</t>
  </si>
  <si>
    <t xml:space="preserve">Urine Collectors              </t>
  </si>
  <si>
    <t xml:space="preserve">Pediatric   </t>
  </si>
  <si>
    <t>GRICKS</t>
  </si>
  <si>
    <t>GR250</t>
  </si>
  <si>
    <t>3680938</t>
  </si>
  <si>
    <t xml:space="preserve">Treasure Chest Girl Toys      </t>
  </si>
  <si>
    <t xml:space="preserve">144 Count   </t>
  </si>
  <si>
    <t xml:space="preserve">144/Pk  </t>
  </si>
  <si>
    <t>K13</t>
  </si>
  <si>
    <t xml:space="preserve">Trichloracedic Acid 40%       </t>
  </si>
  <si>
    <t xml:space="preserve">16Oz/Bt </t>
  </si>
  <si>
    <t>400571</t>
  </si>
  <si>
    <t xml:space="preserve">Belt Transducer Abdominal     </t>
  </si>
  <si>
    <t xml:space="preserve">1/2X36" Ftl </t>
  </si>
  <si>
    <t>40000009</t>
  </si>
  <si>
    <t xml:space="preserve">Duckbill Ear Forcep 3"        </t>
  </si>
  <si>
    <t xml:space="preserve">ALLIGAT     </t>
  </si>
  <si>
    <t>19-439</t>
  </si>
  <si>
    <t>9874315</t>
  </si>
  <si>
    <t xml:space="preserve">Vacutainer Tube Hemoguard     </t>
  </si>
  <si>
    <t xml:space="preserve">13x75 2.7mL </t>
  </si>
  <si>
    <t>363083</t>
  </si>
  <si>
    <t xml:space="preserve">Multicuff   </t>
  </si>
  <si>
    <t>9002MK-MCC</t>
  </si>
  <si>
    <t xml:space="preserve">Tennis Elbow Blk Comp         </t>
  </si>
  <si>
    <t xml:space="preserve">XL          </t>
  </si>
  <si>
    <t>3838-BLK-XL</t>
  </si>
  <si>
    <t>1241630</t>
  </si>
  <si>
    <t xml:space="preserve">Guard Instrument Asort Size   </t>
  </si>
  <si>
    <t xml:space="preserve">Asort Clr   </t>
  </si>
  <si>
    <t xml:space="preserve">100/Bg  </t>
  </si>
  <si>
    <t>091010BBG</t>
  </si>
  <si>
    <t xml:space="preserve">Curette Ear Buck Strt Blunt   </t>
  </si>
  <si>
    <t xml:space="preserve">Size 0      </t>
  </si>
  <si>
    <t>BR44-11000</t>
  </si>
  <si>
    <t>1046859</t>
  </si>
  <si>
    <t>Potassium Chloride Inj FTV 20m</t>
  </si>
  <si>
    <t xml:space="preserve">40meq       </t>
  </si>
  <si>
    <t>00409665305</t>
  </si>
  <si>
    <t>1047799</t>
  </si>
  <si>
    <t xml:space="preserve">Earloop Mask Procedural       </t>
  </si>
  <si>
    <t>CROSSC</t>
  </si>
  <si>
    <t>GCPBLS</t>
  </si>
  <si>
    <t>8882545</t>
  </si>
  <si>
    <t xml:space="preserve">IU Healthcare Radiology Pack  </t>
  </si>
  <si>
    <t xml:space="preserve">Custom      </t>
  </si>
  <si>
    <t xml:space="preserve">5/Ca    </t>
  </si>
  <si>
    <t>PROSTE</t>
  </si>
  <si>
    <t>601-0346</t>
  </si>
  <si>
    <t>9533215</t>
  </si>
  <si>
    <t xml:space="preserve">Pessary Gelhorn W/Drain       </t>
  </si>
  <si>
    <t xml:space="preserve">2.50" Sz4   </t>
  </si>
  <si>
    <t>30-GD4</t>
  </si>
  <si>
    <t xml:space="preserve">2" Wide     </t>
  </si>
  <si>
    <t>ACL-2-S</t>
  </si>
  <si>
    <t>3682097</t>
  </si>
  <si>
    <t xml:space="preserve">Sticker Princess &amp; The Frog   </t>
  </si>
  <si>
    <t>Asst 2.5x2.5</t>
  </si>
  <si>
    <t xml:space="preserve">100/Rl  </t>
  </si>
  <si>
    <t>PS608</t>
  </si>
  <si>
    <t>1206418</t>
  </si>
  <si>
    <t xml:space="preserve">Cica-Care Silicone Adhes Gel  </t>
  </si>
  <si>
    <t xml:space="preserve">5"x6"       </t>
  </si>
  <si>
    <t>66250707</t>
  </si>
  <si>
    <t xml:space="preserve">Bedpan Fracture Graphite      </t>
  </si>
  <si>
    <t>DYNC8522</t>
  </si>
  <si>
    <t>3957543</t>
  </si>
  <si>
    <t xml:space="preserve">Ziplock Plastic Bag 2mil      </t>
  </si>
  <si>
    <t xml:space="preserve">6"x8"       </t>
  </si>
  <si>
    <t xml:space="preserve">100/Pk  </t>
  </si>
  <si>
    <t>ISLA210608</t>
  </si>
  <si>
    <t xml:space="preserve">120V        </t>
  </si>
  <si>
    <t>289Y77</t>
  </si>
  <si>
    <t>1203960</t>
  </si>
  <si>
    <t xml:space="preserve">Mask Aerosol Elongated        </t>
  </si>
  <si>
    <t>1085</t>
  </si>
  <si>
    <t>1119843</t>
  </si>
  <si>
    <t xml:space="preserve">Triage Multi-Analyte Control  </t>
  </si>
  <si>
    <t xml:space="preserve">Level II    </t>
  </si>
  <si>
    <t xml:space="preserve">5x.25ml </t>
  </si>
  <si>
    <t>BIOSIT</t>
  </si>
  <si>
    <t>88754</t>
  </si>
  <si>
    <t xml:space="preserve">Economy Workhorse Flashlight  </t>
  </si>
  <si>
    <t>MPHBECONFL</t>
  </si>
  <si>
    <t xml:space="preserve">Size B      </t>
  </si>
  <si>
    <t xml:space="preserve">1/Pr    </t>
  </si>
  <si>
    <t>211204</t>
  </si>
  <si>
    <t xml:space="preserve">Splint Finger Oval-8 Combo Pk </t>
  </si>
  <si>
    <t xml:space="preserve">Sz 6-10     </t>
  </si>
  <si>
    <t xml:space="preserve">1St/Pk  </t>
  </si>
  <si>
    <t>P1008-C2</t>
  </si>
  <si>
    <t xml:space="preserve">Twin Paper For Nst Machin     </t>
  </si>
  <si>
    <t xml:space="preserve">10/CA   </t>
  </si>
  <si>
    <t>ACC66</t>
  </si>
  <si>
    <t xml:space="preserve">Pipet Tips Neptune Low Rtnt   </t>
  </si>
  <si>
    <t xml:space="preserve">200uL       </t>
  </si>
  <si>
    <t xml:space="preserve">960/Pk  </t>
  </si>
  <si>
    <t>89140-892</t>
  </si>
  <si>
    <t>1003945</t>
  </si>
  <si>
    <t>Darco Surgical Shoe Women Blue</t>
  </si>
  <si>
    <t>DARBY</t>
  </si>
  <si>
    <t>MSW3N</t>
  </si>
  <si>
    <t>1313289</t>
  </si>
  <si>
    <t xml:space="preserve">Magnesium Sulfate Inj SDV 2mL </t>
  </si>
  <si>
    <t xml:space="preserve">50%         </t>
  </si>
  <si>
    <t>964003</t>
  </si>
  <si>
    <t xml:space="preserve">Transducer Toco Cor5700Lax    </t>
  </si>
  <si>
    <t xml:space="preserve">New Generic </t>
  </si>
  <si>
    <t>5700LAX</t>
  </si>
  <si>
    <t xml:space="preserve">Arterial Line Abg Kit Ll      </t>
  </si>
  <si>
    <t xml:space="preserve">3CC         </t>
  </si>
  <si>
    <t>4042-2</t>
  </si>
  <si>
    <t xml:space="preserve">Crutch Hammer Visco-GEL       </t>
  </si>
  <si>
    <t xml:space="preserve">Large Gel   </t>
  </si>
  <si>
    <t>1037-L</t>
  </si>
  <si>
    <t>1262999</t>
  </si>
  <si>
    <t xml:space="preserve">Plastibell Circumc Device     </t>
  </si>
  <si>
    <t xml:space="preserve">1.4cm       </t>
  </si>
  <si>
    <t>MABIS</t>
  </si>
  <si>
    <t>9234</t>
  </si>
  <si>
    <t>5340096</t>
  </si>
  <si>
    <t>Oral Medication Dispnsr Syrnge</t>
  </si>
  <si>
    <t xml:space="preserve">50/Pk   </t>
  </si>
  <si>
    <t>CLACON</t>
  </si>
  <si>
    <t>96504</t>
  </si>
  <si>
    <t xml:space="preserve">Refill Air Freshener Cstl Brz </t>
  </si>
  <si>
    <t>48280</t>
  </si>
  <si>
    <t xml:space="preserve">Label Dot 3/4 See-Thru A      </t>
  </si>
  <si>
    <t xml:space="preserve">1000/Pk </t>
  </si>
  <si>
    <t>943910</t>
  </si>
  <si>
    <t xml:space="preserve">Glove Dispenser Double        </t>
  </si>
  <si>
    <t xml:space="preserve">Stainls     </t>
  </si>
  <si>
    <t>GS-005</t>
  </si>
  <si>
    <t xml:space="preserve">Suture Dermalon Nylon Blu P13 </t>
  </si>
  <si>
    <t xml:space="preserve">6-0 18"     </t>
  </si>
  <si>
    <t>SDN5696G</t>
  </si>
  <si>
    <t xml:space="preserve">Pessary Donut Silcone         </t>
  </si>
  <si>
    <t xml:space="preserve">#3          </t>
  </si>
  <si>
    <t>050013</t>
  </si>
  <si>
    <t xml:space="preserve">Stackable Cube w/Drawer       </t>
  </si>
  <si>
    <t>326313</t>
  </si>
  <si>
    <t xml:space="preserve">SOAP,LIQUID,7.5OZ,SOFTSOA     </t>
  </si>
  <si>
    <t xml:space="preserve">1/PK    </t>
  </si>
  <si>
    <t>474353</t>
  </si>
  <si>
    <t>ORT30300WM</t>
  </si>
  <si>
    <t>9876287</t>
  </si>
  <si>
    <t>Push Button Collection Wingset</t>
  </si>
  <si>
    <t xml:space="preserve">23gx.75     </t>
  </si>
  <si>
    <t>367336</t>
  </si>
  <si>
    <t xml:space="preserve">Cannula Nasal W/ Tubing       </t>
  </si>
  <si>
    <t xml:space="preserve">25FT        </t>
  </si>
  <si>
    <t xml:space="preserve">20/CA   </t>
  </si>
  <si>
    <t>33242</t>
  </si>
  <si>
    <t xml:space="preserve">3.00" Sz5   </t>
  </si>
  <si>
    <t>30-MS5</t>
  </si>
  <si>
    <t>1354857</t>
  </si>
  <si>
    <t xml:space="preserve">Covers Ultrasound Sterile     </t>
  </si>
  <si>
    <t xml:space="preserve">4"x30"      </t>
  </si>
  <si>
    <t xml:space="preserve">75/Ca   </t>
  </si>
  <si>
    <t>50040-304</t>
  </si>
  <si>
    <t>9875700</t>
  </si>
  <si>
    <t xml:space="preserve">Oral Syringe                  </t>
  </si>
  <si>
    <t xml:space="preserve">5cc         </t>
  </si>
  <si>
    <t>305218</t>
  </si>
  <si>
    <t>6781070</t>
  </si>
  <si>
    <t xml:space="preserve">Bowl Large Sterile            </t>
  </si>
  <si>
    <t>DYND50320</t>
  </si>
  <si>
    <t xml:space="preserve">Phoenix 6.0 Mouthpiece        </t>
  </si>
  <si>
    <t xml:space="preserve">250/Bg  </t>
  </si>
  <si>
    <t>13046</t>
  </si>
  <si>
    <t>2480644</t>
  </si>
  <si>
    <t>SubMini Navy</t>
  </si>
  <si>
    <t>002206</t>
  </si>
  <si>
    <t xml:space="preserve">CP 150 Interpretive ECG       </t>
  </si>
  <si>
    <t xml:space="preserve">w/Spiro     </t>
  </si>
  <si>
    <t>CP150AS-1ENB</t>
  </si>
  <si>
    <t xml:space="preserve">Kit Uvt 3Ml Flocked Minitip   </t>
  </si>
  <si>
    <t>220529</t>
  </si>
  <si>
    <t xml:space="preserve">Splint Wrist Cock-up Right    </t>
  </si>
  <si>
    <t>5022-03</t>
  </si>
  <si>
    <t xml:space="preserve">Needle Quincke Spinal         </t>
  </si>
  <si>
    <t xml:space="preserve">23gx5"      </t>
  </si>
  <si>
    <t>183138</t>
  </si>
  <si>
    <t>1071807</t>
  </si>
  <si>
    <t xml:space="preserve">Nebulizer Comp Mist Compr     </t>
  </si>
  <si>
    <t>40-105-000</t>
  </si>
  <si>
    <t>2580672</t>
  </si>
  <si>
    <t>Lidocaine w/Epi MDV Non-Return</t>
  </si>
  <si>
    <t>00409317801</t>
  </si>
  <si>
    <t>1200074</t>
  </si>
  <si>
    <t xml:space="preserve">ComfortForm Wrist W/MP Block  </t>
  </si>
  <si>
    <t>Medium Right</t>
  </si>
  <si>
    <t>79-87455</t>
  </si>
  <si>
    <t>1125507</t>
  </si>
  <si>
    <t xml:space="preserve">Ear Sensor LNCS TCI Adult     </t>
  </si>
  <si>
    <t xml:space="preserve">Reuse       </t>
  </si>
  <si>
    <t>0600-00-0128</t>
  </si>
  <si>
    <t>5820087</t>
  </si>
  <si>
    <t xml:space="preserve">Skin Protectant Marathon      </t>
  </si>
  <si>
    <t xml:space="preserve">0.5Gr       </t>
  </si>
  <si>
    <t>MSC093005</t>
  </si>
  <si>
    <t xml:space="preserve">Lysol Neutra Air Morning Dew  </t>
  </si>
  <si>
    <t xml:space="preserve">10oz/Cn     </t>
  </si>
  <si>
    <t>547730</t>
  </si>
  <si>
    <t xml:space="preserve">Specimen Container Sterile    </t>
  </si>
  <si>
    <t xml:space="preserve">3oz         </t>
  </si>
  <si>
    <t xml:space="preserve">400/Ca  </t>
  </si>
  <si>
    <t>DYND30362</t>
  </si>
  <si>
    <t>7745918</t>
  </si>
  <si>
    <t xml:space="preserve">Splint Restrict Comfort Cool  </t>
  </si>
  <si>
    <t xml:space="preserve">Left Small  </t>
  </si>
  <si>
    <t>NC79562</t>
  </si>
  <si>
    <t xml:space="preserve">25gx3"      </t>
  </si>
  <si>
    <t xml:space="preserve">40/Bx   </t>
  </si>
  <si>
    <t>74375-50/40</t>
  </si>
  <si>
    <t>2952901</t>
  </si>
  <si>
    <t xml:space="preserve">NACL Full Red Addipak UD Sol  </t>
  </si>
  <si>
    <t xml:space="preserve">15ml        </t>
  </si>
  <si>
    <t xml:space="preserve">48x3/Ca </t>
  </si>
  <si>
    <t>200-69</t>
  </si>
  <si>
    <t xml:space="preserve">Camera Retinal Non-Mydriatic  </t>
  </si>
  <si>
    <t>723427</t>
  </si>
  <si>
    <t>3787903</t>
  </si>
  <si>
    <t xml:space="preserve">Heparin L/F Soltion MDV 5ml   </t>
  </si>
  <si>
    <t xml:space="preserve">100u/ml     </t>
  </si>
  <si>
    <t>63323054505</t>
  </si>
  <si>
    <t xml:space="preserve">Transducer GE Corometrics     </t>
  </si>
  <si>
    <t xml:space="preserve">New Replace </t>
  </si>
  <si>
    <t xml:space="preserve">Sugar Cannister 20 Oz         </t>
  </si>
  <si>
    <t xml:space="preserve">3/Pk    </t>
  </si>
  <si>
    <t>814293</t>
  </si>
  <si>
    <t>9875903</t>
  </si>
  <si>
    <t xml:space="preserve">Safetyglide Syringe 1cc       </t>
  </si>
  <si>
    <t xml:space="preserve">25x5/8"     </t>
  </si>
  <si>
    <t>305903</t>
  </si>
  <si>
    <t xml:space="preserve">Handle Bag Foldover Die-Cut   </t>
  </si>
  <si>
    <t xml:space="preserve">12x15"      </t>
  </si>
  <si>
    <t>FO12WHI</t>
  </si>
  <si>
    <t xml:space="preserve">Telemetry Pouch Spunbond      </t>
  </si>
  <si>
    <t>NON249005</t>
  </si>
  <si>
    <t>2480406</t>
  </si>
  <si>
    <t xml:space="preserve">Sodium Chloride Inj  N-R      </t>
  </si>
  <si>
    <t xml:space="preserve">23.4%       </t>
  </si>
  <si>
    <t>63323018730</t>
  </si>
  <si>
    <t xml:space="preserve">Large Right </t>
  </si>
  <si>
    <t>79-87457</t>
  </si>
  <si>
    <t>3750168</t>
  </si>
  <si>
    <t xml:space="preserve">Dexamethasone Sodphos SDV     </t>
  </si>
  <si>
    <t xml:space="preserve">4mg/ml      </t>
  </si>
  <si>
    <t xml:space="preserve">25x1ml  </t>
  </si>
  <si>
    <t>63323016501</t>
  </si>
  <si>
    <t xml:space="preserve">Gait Belt Cotton White        </t>
  </si>
  <si>
    <t xml:space="preserve">54"         </t>
  </si>
  <si>
    <t>6524</t>
  </si>
  <si>
    <t>9538985</t>
  </si>
  <si>
    <t xml:space="preserve">Needle Holder Olsen Hegar     </t>
  </si>
  <si>
    <t xml:space="preserve">4-3/4"      </t>
  </si>
  <si>
    <t>8-14TC</t>
  </si>
  <si>
    <t>1005508</t>
  </si>
  <si>
    <t xml:space="preserve">Surgical Marking Pen          </t>
  </si>
  <si>
    <t xml:space="preserve">w/Ruler     </t>
  </si>
  <si>
    <t>ACCU-L</t>
  </si>
  <si>
    <t>P-1R</t>
  </si>
  <si>
    <t xml:space="preserve">Patch Renasys Adhesive Gel    </t>
  </si>
  <si>
    <t>66801082</t>
  </si>
  <si>
    <t>1278473</t>
  </si>
  <si>
    <t>TIMCAP</t>
  </si>
  <si>
    <t>601R</t>
  </si>
  <si>
    <t xml:space="preserve">Stool Medical Beige/Chrome    </t>
  </si>
  <si>
    <t xml:space="preserve">Backless    </t>
  </si>
  <si>
    <t>385323</t>
  </si>
  <si>
    <t xml:space="preserve">Spot Vision Screener VS100    </t>
  </si>
  <si>
    <t xml:space="preserve">Set         </t>
  </si>
  <si>
    <t>VS100S-B</t>
  </si>
  <si>
    <t xml:space="preserve">Mask LiteTouch Small          </t>
  </si>
  <si>
    <t>108-2714</t>
  </si>
  <si>
    <t xml:space="preserve">Micron Filter                 </t>
  </si>
  <si>
    <t xml:space="preserve">0.2         </t>
  </si>
  <si>
    <t>BC697</t>
  </si>
  <si>
    <t xml:space="preserve">Needle Holder Webster Sterile </t>
  </si>
  <si>
    <t>w/Large Loop</t>
  </si>
  <si>
    <t>781</t>
  </si>
  <si>
    <t>6922001</t>
  </si>
  <si>
    <t xml:space="preserve">CRY-AC-3 Mini Cryogun         </t>
  </si>
  <si>
    <t xml:space="preserve">10oz        </t>
  </si>
  <si>
    <t>BRYMIL</t>
  </si>
  <si>
    <t>B-800</t>
  </si>
  <si>
    <t>5071353</t>
  </si>
  <si>
    <t xml:space="preserve">50ml/Bg </t>
  </si>
  <si>
    <t>S5104-5384</t>
  </si>
  <si>
    <t>9180002</t>
  </si>
  <si>
    <t>Gel Skin Prep NuPrep Electrode</t>
  </si>
  <si>
    <t xml:space="preserve">4oz Tube    </t>
  </si>
  <si>
    <t>DOWEAV</t>
  </si>
  <si>
    <t>10-30</t>
  </si>
  <si>
    <t>T40341P</t>
  </si>
  <si>
    <t xml:space="preserve">Debrisoft Debridement         </t>
  </si>
  <si>
    <t>#31222</t>
  </si>
  <si>
    <t>4848651</t>
  </si>
  <si>
    <t xml:space="preserve">Brief Wings Adult 59-64"      </t>
  </si>
  <si>
    <t xml:space="preserve">XL Heavy    </t>
  </si>
  <si>
    <t xml:space="preserve">60/Ca   </t>
  </si>
  <si>
    <t>60035</t>
  </si>
  <si>
    <t xml:space="preserve">Stool Air Lift w/Backrest     </t>
  </si>
  <si>
    <t>273-002-312</t>
  </si>
  <si>
    <t xml:space="preserve">Booklet Lapscp Hernia Rapair  </t>
  </si>
  <si>
    <t>12101</t>
  </si>
  <si>
    <t xml:space="preserve">Lacer Wrist Brace 8"black     </t>
  </si>
  <si>
    <t xml:space="preserve">RGT SML     </t>
  </si>
  <si>
    <t>223932</t>
  </si>
  <si>
    <t xml:space="preserve">Lacer Wrist Brace 8" Blac     </t>
  </si>
  <si>
    <t xml:space="preserve">K RGT X-    </t>
  </si>
  <si>
    <t>223936</t>
  </si>
  <si>
    <t xml:space="preserve">Trach Shiley Tube             </t>
  </si>
  <si>
    <t xml:space="preserve">#8          </t>
  </si>
  <si>
    <t>8CFS</t>
  </si>
  <si>
    <t xml:space="preserve">Linen Sky   </t>
  </si>
  <si>
    <t>366506</t>
  </si>
  <si>
    <t>1211882</t>
  </si>
  <si>
    <t xml:space="preserve">Ondansetron OD Tabs UD        </t>
  </si>
  <si>
    <t xml:space="preserve">4mg         </t>
  </si>
  <si>
    <t xml:space="preserve">3x10/Pk </t>
  </si>
  <si>
    <t>65862039010</t>
  </si>
  <si>
    <t>KST40924S</t>
  </si>
  <si>
    <t xml:space="preserve">Scissor Strabismus Blunt      </t>
  </si>
  <si>
    <t>4-1/2" Curve</t>
  </si>
  <si>
    <t>PM-5SC314CTC</t>
  </si>
  <si>
    <t xml:space="preserve">Strip Protective Saw Stop     </t>
  </si>
  <si>
    <t xml:space="preserve">10"Roll     </t>
  </si>
  <si>
    <t>SS10</t>
  </si>
  <si>
    <t xml:space="preserve">CPR Training Valve            </t>
  </si>
  <si>
    <t>SB46504U</t>
  </si>
  <si>
    <t>7270004</t>
  </si>
  <si>
    <t xml:space="preserve">Protex Disinfectant Spray     </t>
  </si>
  <si>
    <t xml:space="preserve">12oz/Bt </t>
  </si>
  <si>
    <t>PARKER</t>
  </si>
  <si>
    <t>42-12</t>
  </si>
  <si>
    <t xml:space="preserve">Medium Gel  </t>
  </si>
  <si>
    <t>1037-M</t>
  </si>
  <si>
    <t>1107619</t>
  </si>
  <si>
    <t xml:space="preserve">Silver Sulfadiazine Cream     </t>
  </si>
  <si>
    <t xml:space="preserve">50gm/Jr </t>
  </si>
  <si>
    <t>ASCLAB</t>
  </si>
  <si>
    <t>67877012450</t>
  </si>
  <si>
    <t>1135617</t>
  </si>
  <si>
    <t xml:space="preserve">Binder Elastic 3-Panel 9"     </t>
  </si>
  <si>
    <t xml:space="preserve">72"x84"     </t>
  </si>
  <si>
    <t>79-89270</t>
  </si>
  <si>
    <t xml:space="preserve">Needle Reganes Tuohy Epdrl    </t>
  </si>
  <si>
    <t xml:space="preserve">20gx5"      </t>
  </si>
  <si>
    <t>RP2005RW</t>
  </si>
  <si>
    <t>3624533</t>
  </si>
  <si>
    <t xml:space="preserve">Specimen Cont Clear w/o Lid   </t>
  </si>
  <si>
    <t xml:space="preserve">8oz         </t>
  </si>
  <si>
    <t>02069</t>
  </si>
  <si>
    <t xml:space="preserve">Hold Down Heavy Duty Velc     </t>
  </si>
  <si>
    <t xml:space="preserve">6/Pk    </t>
  </si>
  <si>
    <t>570172</t>
  </si>
  <si>
    <t xml:space="preserve">Coffee Ground Folgers 30.5oz  </t>
  </si>
  <si>
    <t xml:space="preserve">Classic     </t>
  </si>
  <si>
    <t>765737</t>
  </si>
  <si>
    <t>9007471</t>
  </si>
  <si>
    <t xml:space="preserve">Suture Plain Gut Bge Dscm-13  </t>
  </si>
  <si>
    <t xml:space="preserve">5-0 18"     </t>
  </si>
  <si>
    <t>LOOK</t>
  </si>
  <si>
    <t>1046045</t>
  </si>
  <si>
    <t xml:space="preserve">EasyStretch Glove PF Vinyl LF </t>
  </si>
  <si>
    <t>ENCOMP</t>
  </si>
  <si>
    <t>1028436</t>
  </si>
  <si>
    <t xml:space="preserve">Theratears Ophthalmic Drops   </t>
  </si>
  <si>
    <t xml:space="preserve">Bt      </t>
  </si>
  <si>
    <t>ADVVIS</t>
  </si>
  <si>
    <t>TTMD</t>
  </si>
  <si>
    <t xml:space="preserve">Comp Stocking Thigh High      </t>
  </si>
  <si>
    <t xml:space="preserve">Beige/Lg    </t>
  </si>
  <si>
    <t>117223</t>
  </si>
  <si>
    <t>1249917</t>
  </si>
  <si>
    <t xml:space="preserve">Pamper Diaper Size 6 35lbs+   </t>
  </si>
  <si>
    <t xml:space="preserve">4x18        </t>
  </si>
  <si>
    <t xml:space="preserve">4x18/Ca </t>
  </si>
  <si>
    <t>PROPAM</t>
  </si>
  <si>
    <t>97074</t>
  </si>
  <si>
    <t>2580603</t>
  </si>
  <si>
    <t>Lidocaine HCL Inj MDV Non-Retn</t>
  </si>
  <si>
    <t>00409427701</t>
  </si>
  <si>
    <t xml:space="preserve">28/Pk   </t>
  </si>
  <si>
    <t>979415</t>
  </si>
  <si>
    <t xml:space="preserve">Wipe Barrier Adhesive Remover </t>
  </si>
  <si>
    <t>7760US</t>
  </si>
  <si>
    <t xml:space="preserve">Viscoheel Heel Cushions       </t>
  </si>
  <si>
    <t xml:space="preserve">Size 1      </t>
  </si>
  <si>
    <t>13017022000001</t>
  </si>
  <si>
    <t>1233124</t>
  </si>
  <si>
    <t xml:space="preserve">Levalbuterol Inhaler Sol      </t>
  </si>
  <si>
    <t xml:space="preserve">0.63mg      </t>
  </si>
  <si>
    <t>TEVA</t>
  </si>
  <si>
    <t>00093414664</t>
  </si>
  <si>
    <t xml:space="preserve">Apron Xray Truelite Unsx      </t>
  </si>
  <si>
    <t xml:space="preserve">Green/XXL   </t>
  </si>
  <si>
    <t>60008XXL-23</t>
  </si>
  <si>
    <t xml:space="preserve">TOWEL,KLEENEX,MULT-FLD,CA     </t>
  </si>
  <si>
    <t xml:space="preserve">2400/Ca </t>
  </si>
  <si>
    <t>849408</t>
  </si>
  <si>
    <t>9879570</t>
  </si>
  <si>
    <t xml:space="preserve">PosiFlush Syringe Saline      </t>
  </si>
  <si>
    <t xml:space="preserve">Prefill 3ml </t>
  </si>
  <si>
    <t>306507</t>
  </si>
  <si>
    <t xml:space="preserve">CoFlex Med Bandage Tan        </t>
  </si>
  <si>
    <t xml:space="preserve">6"x5yd      </t>
  </si>
  <si>
    <t>7600TN-012</t>
  </si>
  <si>
    <t>9830004</t>
  </si>
  <si>
    <t>Battery Button 1.5V Watch/Elec</t>
  </si>
  <si>
    <t>D303/357BPK</t>
  </si>
  <si>
    <t xml:space="preserve">Underpad wings 36x70"         </t>
  </si>
  <si>
    <t xml:space="preserve">Heavy       </t>
  </si>
  <si>
    <t>995</t>
  </si>
  <si>
    <t>2881891</t>
  </si>
  <si>
    <t>Flexam Glove Nitrl Sterl Singl</t>
  </si>
  <si>
    <t xml:space="preserve">X-Large     </t>
  </si>
  <si>
    <t>N8823</t>
  </si>
  <si>
    <t>1004286</t>
  </si>
  <si>
    <t xml:space="preserve">Emergency Eyewash Unit Double </t>
  </si>
  <si>
    <t>NEVIN</t>
  </si>
  <si>
    <t>630</t>
  </si>
  <si>
    <t>4963428</t>
  </si>
  <si>
    <t xml:space="preserve">Sling &amp; Swathe                </t>
  </si>
  <si>
    <t>79-84247</t>
  </si>
  <si>
    <t xml:space="preserve">Filing/Stacking Crate         </t>
  </si>
  <si>
    <t>430723</t>
  </si>
  <si>
    <t>2944188</t>
  </si>
  <si>
    <t xml:space="preserve">Suture Novafil Mono Blu P12   </t>
  </si>
  <si>
    <t>SPB5633G</t>
  </si>
  <si>
    <t xml:space="preserve">MTI Chair 527S/527P           </t>
  </si>
  <si>
    <t>SpecifyColor</t>
  </si>
  <si>
    <t>5270001</t>
  </si>
  <si>
    <t>1046897</t>
  </si>
  <si>
    <t xml:space="preserve">Bupivacaine HCL Teartop SDV   </t>
  </si>
  <si>
    <t xml:space="preserve">0.25% 10mL  </t>
  </si>
  <si>
    <t>00409115901</t>
  </si>
  <si>
    <t xml:space="preserve">Quantify Plus Norm Level I    </t>
  </si>
  <si>
    <t xml:space="preserve">120ml       </t>
  </si>
  <si>
    <t xml:space="preserve">4/Bx    </t>
  </si>
  <si>
    <t>963</t>
  </si>
  <si>
    <t>5136538</t>
  </si>
  <si>
    <t xml:space="preserve">Screw Connector Male/Female   </t>
  </si>
  <si>
    <t>5082-164</t>
  </si>
  <si>
    <t xml:space="preserve">Lifeline AED Battery 7yr f/   </t>
  </si>
  <si>
    <t xml:space="preserve">DCF-100     </t>
  </si>
  <si>
    <t>DCF-210</t>
  </si>
  <si>
    <t>2581866</t>
  </si>
  <si>
    <t xml:space="preserve">Lumbar Puncture Tray          </t>
  </si>
  <si>
    <t xml:space="preserve">20Gx3 1/2   </t>
  </si>
  <si>
    <t>4824-20</t>
  </si>
  <si>
    <t>1144177</t>
  </si>
  <si>
    <t xml:space="preserve">Mobile Stand f/Exam Light #4  </t>
  </si>
  <si>
    <t>48950</t>
  </si>
  <si>
    <t xml:space="preserve">Adflow Bulb And Valve Black   </t>
  </si>
  <si>
    <t>872LN</t>
  </si>
  <si>
    <t>7188453</t>
  </si>
  <si>
    <t>MH Kevorkian-Younge Biopsy Cur</t>
  </si>
  <si>
    <t>12" w/Basket</t>
  </si>
  <si>
    <t>MH30-1382</t>
  </si>
  <si>
    <t>1271608</t>
  </si>
  <si>
    <t xml:space="preserve">Mobile Stand f/CSM            </t>
  </si>
  <si>
    <t xml:space="preserve">5 Caster    </t>
  </si>
  <si>
    <t>7000-MWS</t>
  </si>
  <si>
    <t xml:space="preserve">Algidex Ag Dressing Wound Sht </t>
  </si>
  <si>
    <t xml:space="preserve">2"x2"       </t>
  </si>
  <si>
    <t>46-TF22-1</t>
  </si>
  <si>
    <t>9876244</t>
  </si>
  <si>
    <t xml:space="preserve">Integra Safety Syr w/Ndl 3ml  </t>
  </si>
  <si>
    <t xml:space="preserve">23x1"       </t>
  </si>
  <si>
    <t>305271</t>
  </si>
  <si>
    <t>6134266</t>
  </si>
  <si>
    <t xml:space="preserve">Catheter Tray Urethral        </t>
  </si>
  <si>
    <t xml:space="preserve">14fr        </t>
  </si>
  <si>
    <t>75735</t>
  </si>
  <si>
    <t>4996788</t>
  </si>
  <si>
    <t xml:space="preserve">Calagel Anti-Itch Gel         </t>
  </si>
  <si>
    <t>TECLAB</t>
  </si>
  <si>
    <t>FG10012</t>
  </si>
  <si>
    <t xml:space="preserve">Clipper Head w/ Charger       </t>
  </si>
  <si>
    <t>9667L</t>
  </si>
  <si>
    <t xml:space="preserve">Size 02     </t>
  </si>
  <si>
    <t>MXKPCONDS02</t>
  </si>
  <si>
    <t xml:space="preserve">PEP Acapella DH w/Mouthpiece  </t>
  </si>
  <si>
    <t xml:space="preserve">NS Green    </t>
  </si>
  <si>
    <t>26-21-1530</t>
  </si>
  <si>
    <t>8677164</t>
  </si>
  <si>
    <t xml:space="preserve">Bag Laundry Blue / White      </t>
  </si>
  <si>
    <t xml:space="preserve">1.4 Mil     </t>
  </si>
  <si>
    <t xml:space="preserve">250/Ca  </t>
  </si>
  <si>
    <t>264</t>
  </si>
  <si>
    <t xml:space="preserve">2.50" Sz3   </t>
  </si>
  <si>
    <t>30-MS3</t>
  </si>
  <si>
    <t>1142547</t>
  </si>
  <si>
    <t xml:space="preserve">Light Exam IV w/Mount         </t>
  </si>
  <si>
    <t>48810</t>
  </si>
  <si>
    <t xml:space="preserve">LYSOL SPRAY,LINEN SCENT,1     </t>
  </si>
  <si>
    <t>654521</t>
  </si>
  <si>
    <t>1125509</t>
  </si>
  <si>
    <t xml:space="preserve">Xlarge      </t>
  </si>
  <si>
    <t xml:space="preserve">Chair Blood Draw Bariatric    </t>
  </si>
  <si>
    <t>66002B-3BK</t>
  </si>
  <si>
    <t>1314542</t>
  </si>
  <si>
    <t xml:space="preserve">Lidocaine Top Jelly 5mL       </t>
  </si>
  <si>
    <t>3498359</t>
  </si>
  <si>
    <t xml:space="preserve">Immobilizer Wrist/Elbow       </t>
  </si>
  <si>
    <t>50-5004</t>
  </si>
  <si>
    <t>1176195</t>
  </si>
  <si>
    <t>Jamshidi Needle Biopsy BoneMrw</t>
  </si>
  <si>
    <t xml:space="preserve">11Gx6"      </t>
  </si>
  <si>
    <t>TJC6011</t>
  </si>
  <si>
    <t>1259404</t>
  </si>
  <si>
    <t xml:space="preserve">Sleeve Knee Sprt ProStyle     </t>
  </si>
  <si>
    <t xml:space="preserve">2XL         </t>
  </si>
  <si>
    <t>204-OP2X</t>
  </si>
  <si>
    <t xml:space="preserve">Forcep Kelly Std Strt         </t>
  </si>
  <si>
    <t xml:space="preserve">5.5"        </t>
  </si>
  <si>
    <t>DYNJ04048</t>
  </si>
  <si>
    <t>6020017</t>
  </si>
  <si>
    <t xml:space="preserve">Bag Zip Lock 4x6" Clear       </t>
  </si>
  <si>
    <t>Z2.0406</t>
  </si>
  <si>
    <t>7613054</t>
  </si>
  <si>
    <t xml:space="preserve">Benzoin Compound Ansep Tnct   </t>
  </si>
  <si>
    <t xml:space="preserve">2oz/Bt  </t>
  </si>
  <si>
    <t>HUMCO</t>
  </si>
  <si>
    <t>024392001</t>
  </si>
  <si>
    <t xml:space="preserve">Table For Retinavue Camera    </t>
  </si>
  <si>
    <t>723480</t>
  </si>
  <si>
    <t>T8400-221A</t>
  </si>
  <si>
    <t>1278254</t>
  </si>
  <si>
    <t xml:space="preserve">Syringe 10cc LL w/o Needle    </t>
  </si>
  <si>
    <t>302995</t>
  </si>
  <si>
    <t xml:space="preserve">Micro Blood Coll Tube         </t>
  </si>
  <si>
    <t xml:space="preserve">Blue Tip    </t>
  </si>
  <si>
    <t>0266830</t>
  </si>
  <si>
    <t>2400899</t>
  </si>
  <si>
    <t xml:space="preserve">Applicator Calcium Alg St     </t>
  </si>
  <si>
    <t xml:space="preserve">5.5x.035    </t>
  </si>
  <si>
    <t>HARDWO</t>
  </si>
  <si>
    <t>25-800 A 50</t>
  </si>
  <si>
    <t xml:space="preserve">Eyesaline Solution Sterile    </t>
  </si>
  <si>
    <t xml:space="preserve">16-oz/Bt    </t>
  </si>
  <si>
    <t>32-000454-0000-H5</t>
  </si>
  <si>
    <t>2436813</t>
  </si>
  <si>
    <t xml:space="preserve">Airway Guedel 9cm             </t>
  </si>
  <si>
    <t xml:space="preserve">50/ca   </t>
  </si>
  <si>
    <t>3590</t>
  </si>
  <si>
    <t>1208298</t>
  </si>
  <si>
    <t xml:space="preserve">Applicator Cotton Tip         </t>
  </si>
  <si>
    <t xml:space="preserve">1's Str     </t>
  </si>
  <si>
    <t>25-806 1PC</t>
  </si>
  <si>
    <t xml:space="preserve">Mask LiteTouch Medium         </t>
  </si>
  <si>
    <t>108-2715</t>
  </si>
  <si>
    <t xml:space="preserve">23Gal Gray  </t>
  </si>
  <si>
    <t>126451</t>
  </si>
  <si>
    <t xml:space="preserve">Freedom Thumb Spica Right     </t>
  </si>
  <si>
    <t>5782</t>
  </si>
  <si>
    <t>8906296</t>
  </si>
  <si>
    <t xml:space="preserve">Underpad Sure Care 17x24"     </t>
  </si>
  <si>
    <t xml:space="preserve">Mod         </t>
  </si>
  <si>
    <t xml:space="preserve">36/Bg   </t>
  </si>
  <si>
    <t>1545</t>
  </si>
  <si>
    <t xml:space="preserve">Scale Handrail Digital        </t>
  </si>
  <si>
    <t xml:space="preserve">800lb       </t>
  </si>
  <si>
    <t>DS7060</t>
  </si>
  <si>
    <t xml:space="preserve">5 Well      </t>
  </si>
  <si>
    <t>A79783</t>
  </si>
  <si>
    <t>6904214</t>
  </si>
  <si>
    <t xml:space="preserve">Betadine Surgical Scrub       </t>
  </si>
  <si>
    <t xml:space="preserve">7.5%        </t>
  </si>
  <si>
    <t xml:space="preserve">16oz/Bt </t>
  </si>
  <si>
    <t>EMEHEA</t>
  </si>
  <si>
    <t>BSUR16</t>
  </si>
  <si>
    <t>1163851</t>
  </si>
  <si>
    <t xml:space="preserve">Capillary Tube Heparinized    </t>
  </si>
  <si>
    <t xml:space="preserve">40ul        </t>
  </si>
  <si>
    <t>52193</t>
  </si>
  <si>
    <t>2284881</t>
  </si>
  <si>
    <t xml:space="preserve">Sweet Ease 51mm Fill/15mL     </t>
  </si>
  <si>
    <t>3482338</t>
  </si>
  <si>
    <t>2483556</t>
  </si>
  <si>
    <t>00409317802</t>
  </si>
  <si>
    <t>7516790</t>
  </si>
  <si>
    <t xml:space="preserve">Accuchek Aviva Controls       </t>
  </si>
  <si>
    <t xml:space="preserve">Level 1 &amp; 2 </t>
  </si>
  <si>
    <t>ROCHED</t>
  </si>
  <si>
    <t>04528638001</t>
  </si>
  <si>
    <t>1218582</t>
  </si>
  <si>
    <t xml:space="preserve">Bandage SurePress Absorb Pad  </t>
  </si>
  <si>
    <t xml:space="preserve">4x3.2"      </t>
  </si>
  <si>
    <t>650948</t>
  </si>
  <si>
    <t xml:space="preserve">1/Bt    </t>
  </si>
  <si>
    <t>4118402</t>
  </si>
  <si>
    <t xml:space="preserve">Electrode I40CA Yellow        </t>
  </si>
  <si>
    <t>F10432</t>
  </si>
  <si>
    <t xml:space="preserve">Catheter Sil-ElastMer 5-10cc  </t>
  </si>
  <si>
    <t xml:space="preserve">12Fr        </t>
  </si>
  <si>
    <t>DYND11752</t>
  </si>
  <si>
    <t>1103170</t>
  </si>
  <si>
    <t xml:space="preserve">Cuff SC Reuse Adult           </t>
  </si>
  <si>
    <t xml:space="preserve">1-Tube      </t>
  </si>
  <si>
    <t>REUSE-11-1SC</t>
  </si>
  <si>
    <t xml:space="preserve">Head Strap f/Papoose Board    </t>
  </si>
  <si>
    <t>50526</t>
  </si>
  <si>
    <t xml:space="preserve">SilverMed Hydrogel            </t>
  </si>
  <si>
    <t xml:space="preserve">1.5-oz Tube </t>
  </si>
  <si>
    <t>ABSM1406</t>
  </si>
  <si>
    <t xml:space="preserve">Ext Set Smartsite 20"         </t>
  </si>
  <si>
    <t>30202E</t>
  </si>
  <si>
    <t>1705544</t>
  </si>
  <si>
    <t>19033</t>
  </si>
  <si>
    <t>5556525</t>
  </si>
  <si>
    <t xml:space="preserve">Bandage Cast Specialist XFast </t>
  </si>
  <si>
    <t xml:space="preserve">2"x3Yds     </t>
  </si>
  <si>
    <t>7362</t>
  </si>
  <si>
    <t>4900-60</t>
  </si>
  <si>
    <t xml:space="preserve">Scissors Nelson Curved        </t>
  </si>
  <si>
    <t xml:space="preserve">10"         </t>
  </si>
  <si>
    <t>55-9210</t>
  </si>
  <si>
    <t xml:space="preserve">Scissor MH Mayo               </t>
  </si>
  <si>
    <t xml:space="preserve">Str 9"      </t>
  </si>
  <si>
    <t>MH5-128</t>
  </si>
  <si>
    <t xml:space="preserve">Freedom Thumb Spica Left      </t>
  </si>
  <si>
    <t>5783</t>
  </si>
  <si>
    <t xml:space="preserve">Thermal Paper Z-Fold          </t>
  </si>
  <si>
    <t xml:space="preserve">12Pk/Ca </t>
  </si>
  <si>
    <t>9100-026-01</t>
  </si>
  <si>
    <t xml:space="preserve">Tennis Elbow w/Pressure Pad   </t>
  </si>
  <si>
    <t>3838-BLK-L</t>
  </si>
  <si>
    <t xml:space="preserve">Clip Hemoclip                 </t>
  </si>
  <si>
    <t>24X10/Bx</t>
  </si>
  <si>
    <t>523335</t>
  </si>
  <si>
    <t xml:space="preserve">Beige/Med   </t>
  </si>
  <si>
    <t>117222</t>
  </si>
  <si>
    <t>1142985</t>
  </si>
  <si>
    <t xml:space="preserve">LINCS YI MultiSite Sensor     </t>
  </si>
  <si>
    <t>2258</t>
  </si>
  <si>
    <t xml:space="preserve">Cup f//Iodine                 </t>
  </si>
  <si>
    <t xml:space="preserve">14oz        </t>
  </si>
  <si>
    <t>10-1671</t>
  </si>
  <si>
    <t xml:space="preserve">Gel Cushion Metpack           </t>
  </si>
  <si>
    <t>6705MP-L</t>
  </si>
  <si>
    <t>9875906</t>
  </si>
  <si>
    <t xml:space="preserve">Safetyglide Syringe 3cc       </t>
  </si>
  <si>
    <t xml:space="preserve">22x1-1/2"   </t>
  </si>
  <si>
    <t>305906</t>
  </si>
  <si>
    <t>6780248</t>
  </si>
  <si>
    <t xml:space="preserve">Ob/Gyn Swab Rayon Tip NS      </t>
  </si>
  <si>
    <t xml:space="preserve">8"          </t>
  </si>
  <si>
    <t>MDS202090</t>
  </si>
  <si>
    <t xml:space="preserve">Ankle Brace EVO Quatro Black  </t>
  </si>
  <si>
    <t>264235</t>
  </si>
  <si>
    <t>1152641</t>
  </si>
  <si>
    <t>Dressing Trnsp Pict Frame Styl</t>
  </si>
  <si>
    <t xml:space="preserve">Bord 4x4-   </t>
  </si>
  <si>
    <t>1616</t>
  </si>
  <si>
    <t xml:space="preserve">Active Life Custom Ostomy     </t>
  </si>
  <si>
    <t xml:space="preserve">15/BX   </t>
  </si>
  <si>
    <t>020917</t>
  </si>
  <si>
    <t>9870265</t>
  </si>
  <si>
    <t xml:space="preserve">Syringe Oral Clear w/Tip Cap  </t>
  </si>
  <si>
    <t xml:space="preserve">3mL         </t>
  </si>
  <si>
    <t>305220</t>
  </si>
  <si>
    <t xml:space="preserve">Cryovial w/Cap PP Sterile     </t>
  </si>
  <si>
    <t xml:space="preserve">4mL         </t>
  </si>
  <si>
    <t>430490</t>
  </si>
  <si>
    <t xml:space="preserve">Size E      </t>
  </si>
  <si>
    <t>211504</t>
  </si>
  <si>
    <t xml:space="preserve">#2          </t>
  </si>
  <si>
    <t>050012</t>
  </si>
  <si>
    <t>2580069</t>
  </si>
  <si>
    <t xml:space="preserve">Atropine Sulfate SDV  N-R     </t>
  </si>
  <si>
    <t xml:space="preserve">0.4mg/mL    </t>
  </si>
  <si>
    <t xml:space="preserve">1mL/Vl  </t>
  </si>
  <si>
    <t>00517040125</t>
  </si>
  <si>
    <t>1235465</t>
  </si>
  <si>
    <t xml:space="preserve">Lacri-Lube Ointmnt Sop Opth   </t>
  </si>
  <si>
    <t>3.5gm/Tb</t>
  </si>
  <si>
    <t>1097682</t>
  </si>
  <si>
    <t>2461025</t>
  </si>
  <si>
    <t xml:space="preserve">Gown Isolation Thumbs-Up      </t>
  </si>
  <si>
    <t>NONTH200</t>
  </si>
  <si>
    <t>9083300</t>
  </si>
  <si>
    <t xml:space="preserve">Gelfoam Sponges Sz12-7mm      </t>
  </si>
  <si>
    <t xml:space="preserve">1545        </t>
  </si>
  <si>
    <t>PFIINJ</t>
  </si>
  <si>
    <t>00009031508</t>
  </si>
  <si>
    <t xml:space="preserve">Cuff BP Adcuff Bariatric LF   </t>
  </si>
  <si>
    <t>845-12BXBD-1</t>
  </si>
  <si>
    <t xml:space="preserve">Gatorade Fierce               </t>
  </si>
  <si>
    <t>32069</t>
  </si>
  <si>
    <t xml:space="preserve">Cleanser Wound Restore Spray  </t>
  </si>
  <si>
    <t xml:space="preserve">12oz Btl    </t>
  </si>
  <si>
    <t xml:space="preserve">12Bt/Bx </t>
  </si>
  <si>
    <t>529976</t>
  </si>
  <si>
    <t>9335054</t>
  </si>
  <si>
    <t xml:space="preserve">O.R.Towel Blue Sterile        </t>
  </si>
  <si>
    <t xml:space="preserve">CSR         </t>
  </si>
  <si>
    <t>CT-06B</t>
  </si>
  <si>
    <t xml:space="preserve">Size A      </t>
  </si>
  <si>
    <t>211104</t>
  </si>
  <si>
    <t xml:space="preserve">Cuff Reus Thigh 1-Tube HP     </t>
  </si>
  <si>
    <t xml:space="preserve">40-55cm     </t>
  </si>
  <si>
    <t>REUSE-13-1HP</t>
  </si>
  <si>
    <t>1262243</t>
  </si>
  <si>
    <t xml:space="preserve">MADomizer Tips  f/ Atmzr  Btl </t>
  </si>
  <si>
    <t xml:space="preserve">Reusable    </t>
  </si>
  <si>
    <t>MAD510</t>
  </si>
  <si>
    <t xml:space="preserve">Applicator Kit Apdyne Phenol  </t>
  </si>
  <si>
    <t>A-E1524</t>
  </si>
  <si>
    <t>2881679</t>
  </si>
  <si>
    <t>Mask Secureguard Isolation Ylw</t>
  </si>
  <si>
    <t>AT70021</t>
  </si>
  <si>
    <t>6796431</t>
  </si>
  <si>
    <t xml:space="preserve">Splint Wrist Right Black      </t>
  </si>
  <si>
    <t xml:space="preserve">Med         </t>
  </si>
  <si>
    <t>5073-03</t>
  </si>
  <si>
    <t xml:space="preserve">Buzzy Starter Set             </t>
  </si>
  <si>
    <t>7842</t>
  </si>
  <si>
    <t>1201265</t>
  </si>
  <si>
    <t xml:space="preserve">Collec Set Safty Winged Blood </t>
  </si>
  <si>
    <t>23G K-Shield</t>
  </si>
  <si>
    <t>KAWA</t>
  </si>
  <si>
    <t>DBMS-23G</t>
  </si>
  <si>
    <t>2480392</t>
  </si>
  <si>
    <t xml:space="preserve">Bins Shelf Max 11-5/8         </t>
  </si>
  <si>
    <t xml:space="preserve">6-5/8x6     </t>
  </si>
  <si>
    <t>30090BLUE</t>
  </si>
  <si>
    <t>1167790</t>
  </si>
  <si>
    <t xml:space="preserve">Wipes Low Lint f/Instruments  </t>
  </si>
  <si>
    <t xml:space="preserve">9x9         </t>
  </si>
  <si>
    <t xml:space="preserve">200/Pk  </t>
  </si>
  <si>
    <t>17509</t>
  </si>
  <si>
    <t>1272677</t>
  </si>
  <si>
    <t xml:space="preserve">Epinephrine Adult Auto-Inject </t>
  </si>
  <si>
    <t>DEY</t>
  </si>
  <si>
    <t>49502010202</t>
  </si>
  <si>
    <t>1048583</t>
  </si>
  <si>
    <t xml:space="preserve">Sodium Chloride INJ MDV 30ml  </t>
  </si>
  <si>
    <t xml:space="preserve">0.9%BACT    </t>
  </si>
  <si>
    <t>2480681</t>
  </si>
  <si>
    <t xml:space="preserve">Magnesium Sulf  SDV NonRet    </t>
  </si>
  <si>
    <t>63323064220</t>
  </si>
  <si>
    <t>1207W</t>
  </si>
  <si>
    <t xml:space="preserve">Pessary Ringknob W/O sprt     </t>
  </si>
  <si>
    <t>30-RK7</t>
  </si>
  <si>
    <t xml:space="preserve">Lahey Hook/Retractor 1-Sharp  </t>
  </si>
  <si>
    <t xml:space="preserve">3mm 4-3/4"  </t>
  </si>
  <si>
    <t>PM-4741</t>
  </si>
  <si>
    <t xml:space="preserve">Spandage Latex Free 25 Yds    </t>
  </si>
  <si>
    <t xml:space="preserve">1/Bx    </t>
  </si>
  <si>
    <t>MT03</t>
  </si>
  <si>
    <t>3838-BLK-M</t>
  </si>
  <si>
    <t xml:space="preserve">Size 5.07   </t>
  </si>
  <si>
    <t>GEIC2</t>
  </si>
  <si>
    <t xml:space="preserve">Heyman Follower Coude Tip     </t>
  </si>
  <si>
    <t xml:space="preserve">10-24FR     </t>
  </si>
  <si>
    <t xml:space="preserve">8/St    </t>
  </si>
  <si>
    <t>021300</t>
  </si>
  <si>
    <t>1018788</t>
  </si>
  <si>
    <t xml:space="preserve">Liner Blue "Soiled Linen"     </t>
  </si>
  <si>
    <t xml:space="preserve">40"X46"     </t>
  </si>
  <si>
    <t>51-40</t>
  </si>
  <si>
    <t xml:space="preserve">RACK,COAT,2HK,SAM             </t>
  </si>
  <si>
    <t>701316</t>
  </si>
  <si>
    <t>6783970</t>
  </si>
  <si>
    <t xml:space="preserve">Neolon 2G PF Sterile Glove    </t>
  </si>
  <si>
    <t xml:space="preserve">Sz 7.5      </t>
  </si>
  <si>
    <t xml:space="preserve">50Pr/Bx </t>
  </si>
  <si>
    <t>MSG6075</t>
  </si>
  <si>
    <t>1208766</t>
  </si>
  <si>
    <t>Exam Shorts LF Non Woven Small</t>
  </si>
  <si>
    <t xml:space="preserve">Navy Blue   </t>
  </si>
  <si>
    <t>VALUMX</t>
  </si>
  <si>
    <t>3424NB-S</t>
  </si>
  <si>
    <t>1185062</t>
  </si>
  <si>
    <t xml:space="preserve">Tape ID Sheet Solid Org 1/4"  </t>
  </si>
  <si>
    <t xml:space="preserve">8.5x11"     </t>
  </si>
  <si>
    <t>152007EEA</t>
  </si>
  <si>
    <t xml:space="preserve">Humipak Self Seal Pouch       </t>
  </si>
  <si>
    <t xml:space="preserve">7.9 X 13.8  </t>
  </si>
  <si>
    <t>HPSS2035</t>
  </si>
  <si>
    <t xml:space="preserve">Tray Tissue Collection Biopsy </t>
  </si>
  <si>
    <t>ECTT</t>
  </si>
  <si>
    <t xml:space="preserve">Quantify Plus Level II        </t>
  </si>
  <si>
    <t>964</t>
  </si>
  <si>
    <t xml:space="preserve">Dressing Optilock Wound LF    </t>
  </si>
  <si>
    <t xml:space="preserve">4x4"        </t>
  </si>
  <si>
    <t>MSC6444EP</t>
  </si>
  <si>
    <t>1080345</t>
  </si>
  <si>
    <t xml:space="preserve">Steriject Needle 2.75-3"      </t>
  </si>
  <si>
    <t xml:space="preserve">22G         </t>
  </si>
  <si>
    <t>AIRTIT</t>
  </si>
  <si>
    <t>TSK2276</t>
  </si>
  <si>
    <t>2485307</t>
  </si>
  <si>
    <t xml:space="preserve">Potassium Chloride Non Return </t>
  </si>
  <si>
    <t xml:space="preserve">Vigil Sero Control Level C    </t>
  </si>
  <si>
    <t xml:space="preserve">3x5ml       </t>
  </si>
  <si>
    <t>465440</t>
  </si>
  <si>
    <t xml:space="preserve">60m Sz2     </t>
  </si>
  <si>
    <t>30-DSH2</t>
  </si>
  <si>
    <t xml:space="preserve">Blk/Lg      </t>
  </si>
  <si>
    <t>117231</t>
  </si>
  <si>
    <t>1530320</t>
  </si>
  <si>
    <t>107-9826</t>
  </si>
  <si>
    <t>1087250</t>
  </si>
  <si>
    <t xml:space="preserve">Lidocaine HCL Inj Amp 5mL     </t>
  </si>
  <si>
    <t xml:space="preserve">4%          </t>
  </si>
  <si>
    <t>00409428301</t>
  </si>
  <si>
    <t xml:space="preserve">BANDAGE,BAND-AID,FLEX,1X3     </t>
  </si>
  <si>
    <t xml:space="preserve">1X3" Strip  </t>
  </si>
  <si>
    <t xml:space="preserve">100     </t>
  </si>
  <si>
    <t>983312</t>
  </si>
  <si>
    <t xml:space="preserve">Masimo CVSM 6400 Monitor NIBP </t>
  </si>
  <si>
    <t xml:space="preserve">Spirometry  </t>
  </si>
  <si>
    <t>64MXXE-B</t>
  </si>
  <si>
    <t>4991496</t>
  </si>
  <si>
    <t xml:space="preserve">Patient Belonging Bag         </t>
  </si>
  <si>
    <t>NON026310</t>
  </si>
  <si>
    <t xml:space="preserve">Dry Heat Indicator Strips     </t>
  </si>
  <si>
    <t xml:space="preserve">DIS-100     </t>
  </si>
  <si>
    <t>DIS-100</t>
  </si>
  <si>
    <t xml:space="preserve">Luer Connector Set            </t>
  </si>
  <si>
    <t>891</t>
  </si>
  <si>
    <t xml:space="preserve">1.3 m       </t>
  </si>
  <si>
    <t>HEM-TUBE-130XL</t>
  </si>
  <si>
    <t>5138931</t>
  </si>
  <si>
    <t xml:space="preserve">Inflation System - 2 Tube     </t>
  </si>
  <si>
    <t xml:space="preserve">Lrg Adult   </t>
  </si>
  <si>
    <t>5082-23</t>
  </si>
  <si>
    <t>9043721</t>
  </si>
  <si>
    <t xml:space="preserve">Suture Surg Gut Chrom Bge FS1 </t>
  </si>
  <si>
    <t xml:space="preserve">2-0 27"     </t>
  </si>
  <si>
    <t xml:space="preserve">36/Bx   </t>
  </si>
  <si>
    <t>ETHICO</t>
  </si>
  <si>
    <t>637H</t>
  </si>
  <si>
    <t xml:space="preserve">Packing Nasal Rhino Rockets   </t>
  </si>
  <si>
    <t xml:space="preserve">10x1x2cm XL </t>
  </si>
  <si>
    <t xml:space="preserve">8/Bx    </t>
  </si>
  <si>
    <t>11S-S1000-08AS</t>
  </si>
  <si>
    <t>1102151</t>
  </si>
  <si>
    <t xml:space="preserve">Smart CapNoline O2 Plus Adult </t>
  </si>
  <si>
    <t xml:space="preserve">ADULT       </t>
  </si>
  <si>
    <t>SOSTEC</t>
  </si>
  <si>
    <t>M2522A</t>
  </si>
  <si>
    <t>7730351</t>
  </si>
  <si>
    <t xml:space="preserve">Hose Adapter f/Connector      </t>
  </si>
  <si>
    <t>DREASY</t>
  </si>
  <si>
    <t>HAW</t>
  </si>
  <si>
    <t xml:space="preserve">Unicel DxI 800 Reaction Ves   </t>
  </si>
  <si>
    <t xml:space="preserve">10bg/Bx </t>
  </si>
  <si>
    <t>386167</t>
  </si>
  <si>
    <t xml:space="preserve">Sheathing Kit 6x24 ST LF      </t>
  </si>
  <si>
    <t xml:space="preserve">w/Gel       </t>
  </si>
  <si>
    <t>5-246</t>
  </si>
  <si>
    <t xml:space="preserve">Battery Watch Duracell        </t>
  </si>
  <si>
    <t>Silver Oxide</t>
  </si>
  <si>
    <t>493551</t>
  </si>
  <si>
    <t xml:space="preserve">Event Marker Fetal Monitor    </t>
  </si>
  <si>
    <t>02.01.210095</t>
  </si>
  <si>
    <t xml:space="preserve">Dopplex Ii Fetal 2mhz         </t>
  </si>
  <si>
    <t>FD2PUSA/OP2HS</t>
  </si>
  <si>
    <t>1162130</t>
  </si>
  <si>
    <t xml:space="preserve">Albuterol Sulf Inh Sol 3ml    </t>
  </si>
  <si>
    <t xml:space="preserve">0.042%      </t>
  </si>
  <si>
    <t xml:space="preserve">25/Cr   </t>
  </si>
  <si>
    <t>0487990425</t>
  </si>
  <si>
    <t>57.772</t>
  </si>
  <si>
    <t xml:space="preserve">Forcep Tissue Fenest 1x2 Teet </t>
  </si>
  <si>
    <t xml:space="preserve">5-1/2"      </t>
  </si>
  <si>
    <t>6-44XL</t>
  </si>
  <si>
    <t>1206751</t>
  </si>
  <si>
    <t xml:space="preserve">Stirrup Sport Aircast Ank Pls </t>
  </si>
  <si>
    <t xml:space="preserve">Left        </t>
  </si>
  <si>
    <t>02DL</t>
  </si>
  <si>
    <t xml:space="preserve">Adapter DS44 w/Econo Bulb     </t>
  </si>
  <si>
    <t>1DSLC</t>
  </si>
  <si>
    <t>1268785</t>
  </si>
  <si>
    <t xml:space="preserve">Needles Disposable            </t>
  </si>
  <si>
    <t xml:space="preserve">25gx2"      </t>
  </si>
  <si>
    <t>TSK2550</t>
  </si>
  <si>
    <t xml:space="preserve">Eye Shield Kit Frames/Lens    </t>
  </si>
  <si>
    <t>23-500</t>
  </si>
  <si>
    <t xml:space="preserve">Wipe Away Wiper               </t>
  </si>
  <si>
    <t xml:space="preserve">13x13       </t>
  </si>
  <si>
    <t xml:space="preserve">16Bx/Ca </t>
  </si>
  <si>
    <t>FORT29215</t>
  </si>
  <si>
    <t>1086862</t>
  </si>
  <si>
    <t xml:space="preserve">Speculum Vaginal w/Smk Tb     </t>
  </si>
  <si>
    <t>59006</t>
  </si>
  <si>
    <t xml:space="preserve">Module Acq  Banana Lead Wires </t>
  </si>
  <si>
    <t xml:space="preserve">AM12        </t>
  </si>
  <si>
    <t>41000-032-50</t>
  </si>
  <si>
    <t xml:space="preserve">96/Ca   </t>
  </si>
  <si>
    <t>31142428</t>
  </si>
  <si>
    <t xml:space="preserve">Pessary Cube W/Drain          </t>
  </si>
  <si>
    <t xml:space="preserve">33mm Sz2    </t>
  </si>
  <si>
    <t>30-CUD2</t>
  </si>
  <si>
    <t xml:space="preserve">Identification Tape White     </t>
  </si>
  <si>
    <t xml:space="preserve">1/4"RL.     </t>
  </si>
  <si>
    <t xml:space="preserve">1/EA    </t>
  </si>
  <si>
    <t>151001EEA</t>
  </si>
  <si>
    <t>8908844</t>
  </si>
  <si>
    <t xml:space="preserve">Webril Cast Padding N/S       </t>
  </si>
  <si>
    <t xml:space="preserve">2"x4yds     </t>
  </si>
  <si>
    <t>1418</t>
  </si>
  <si>
    <t>Wht Trnr Unv</t>
  </si>
  <si>
    <t>8140584</t>
  </si>
  <si>
    <t>8310316</t>
  </si>
  <si>
    <t xml:space="preserve">IV Start Kit w/Chloraprep     </t>
  </si>
  <si>
    <t>DYND74268</t>
  </si>
  <si>
    <t xml:space="preserve">Lithium Ion Power Handle      </t>
  </si>
  <si>
    <t xml:space="preserve">AC Chrge    </t>
  </si>
  <si>
    <t>71950</t>
  </si>
  <si>
    <t xml:space="preserve">Scent       </t>
  </si>
  <si>
    <t xml:space="preserve">70/Pk   </t>
  </si>
  <si>
    <t>939760</t>
  </si>
  <si>
    <t xml:space="preserve">Robinson Catheter Sterile     </t>
  </si>
  <si>
    <t xml:space="preserve">10/BX   </t>
  </si>
  <si>
    <t>403340140</t>
  </si>
  <si>
    <t xml:space="preserve">Royal Blue  </t>
  </si>
  <si>
    <t>2752</t>
  </si>
  <si>
    <t xml:space="preserve">Crutches Axilla Aluminum      </t>
  </si>
  <si>
    <t xml:space="preserve">Tall        </t>
  </si>
  <si>
    <t>100310-000</t>
  </si>
  <si>
    <t>5075300</t>
  </si>
  <si>
    <t xml:space="preserve">Sodium Chl 0.9% Irrig Plas Bt </t>
  </si>
  <si>
    <t xml:space="preserve">1000mL/Ea   </t>
  </si>
  <si>
    <t>R5200-01</t>
  </si>
  <si>
    <t xml:space="preserve">Cuff Disp 1-Tube HP           </t>
  </si>
  <si>
    <t xml:space="preserve">Adlt Long   </t>
  </si>
  <si>
    <t>SOFT-11L-1HP</t>
  </si>
  <si>
    <t>6160031</t>
  </si>
  <si>
    <t xml:space="preserve">Magnevist Prefilled Syringe   </t>
  </si>
  <si>
    <t xml:space="preserve">5/Pk    </t>
  </si>
  <si>
    <t>MCKSPE</t>
  </si>
  <si>
    <t>1213321</t>
  </si>
  <si>
    <t>1271267</t>
  </si>
  <si>
    <t xml:space="preserve">Bandage Strip Bugs Bunny      </t>
  </si>
  <si>
    <t>1085737</t>
  </si>
  <si>
    <t>9872386</t>
  </si>
  <si>
    <t xml:space="preserve">Syringes IM Luer Lok Thin 3cc </t>
  </si>
  <si>
    <t xml:space="preserve">23gx1.5     </t>
  </si>
  <si>
    <t>309589</t>
  </si>
  <si>
    <t xml:space="preserve">Mini Dilator Set w/Handle     </t>
  </si>
  <si>
    <t xml:space="preserve">Set 5       </t>
  </si>
  <si>
    <t xml:space="preserve">Bx      </t>
  </si>
  <si>
    <t>90-6280</t>
  </si>
  <si>
    <t>6929720</t>
  </si>
  <si>
    <t xml:space="preserve">Contact Lens Case             </t>
  </si>
  <si>
    <t xml:space="preserve">2/Bx    </t>
  </si>
  <si>
    <t>FRSTAD</t>
  </si>
  <si>
    <t>7-402</t>
  </si>
  <si>
    <t xml:space="preserve">Coffee Filters, Basket        </t>
  </si>
  <si>
    <t xml:space="preserve">600/Pk      </t>
  </si>
  <si>
    <t>867175</t>
  </si>
  <si>
    <t xml:space="preserve">9"          </t>
  </si>
  <si>
    <t>90-1690</t>
  </si>
  <si>
    <t>9877504</t>
  </si>
  <si>
    <t xml:space="preserve">Vac Plus Tubes EDTA Lavendar  </t>
  </si>
  <si>
    <t xml:space="preserve">W/hemgo     </t>
  </si>
  <si>
    <t>367861</t>
  </si>
  <si>
    <t xml:space="preserve">Urethral Cath.18fr Coude Tip  </t>
  </si>
  <si>
    <t>120618</t>
  </si>
  <si>
    <t>8905309</t>
  </si>
  <si>
    <t xml:space="preserve">Telfa Island Dressing Sterile </t>
  </si>
  <si>
    <t xml:space="preserve">4"x10"      </t>
  </si>
  <si>
    <t>7542</t>
  </si>
  <si>
    <t xml:space="preserve">Chair Side No Arms Bellagio   </t>
  </si>
  <si>
    <t>680-001-247</t>
  </si>
  <si>
    <t xml:space="preserve">BP Gauge Aneroid              </t>
  </si>
  <si>
    <t xml:space="preserve">f/750/752   </t>
  </si>
  <si>
    <t>805</t>
  </si>
  <si>
    <t xml:space="preserve">Curette Buck Ear Blunt Angled </t>
  </si>
  <si>
    <t xml:space="preserve">#0          </t>
  </si>
  <si>
    <t>67-2510</t>
  </si>
  <si>
    <t>6357874</t>
  </si>
  <si>
    <t xml:space="preserve">Silver Nitrate Applicator     </t>
  </si>
  <si>
    <t xml:space="preserve">12"Wood     </t>
  </si>
  <si>
    <t xml:space="preserve">100/Vl  </t>
  </si>
  <si>
    <t>1592</t>
  </si>
  <si>
    <t>6012165</t>
  </si>
  <si>
    <t xml:space="preserve">Thermometer Digital w/Memory  </t>
  </si>
  <si>
    <t>066624</t>
  </si>
  <si>
    <t>6279962</t>
  </si>
  <si>
    <t xml:space="preserve">Gatorade Lemon Lime           </t>
  </si>
  <si>
    <t xml:space="preserve">11.6oz      </t>
  </si>
  <si>
    <t>00901</t>
  </si>
  <si>
    <t xml:space="preserve">Receptacle Slim Jim 8gal      </t>
  </si>
  <si>
    <t xml:space="preserve">Beige       </t>
  </si>
  <si>
    <t>1883457</t>
  </si>
  <si>
    <t xml:space="preserve">Mask LiteTouch Large          </t>
  </si>
  <si>
    <t>108-2716</t>
  </si>
  <si>
    <t>1099747</t>
  </si>
  <si>
    <t xml:space="preserve">Hamper Laundry Medline 4Whl   </t>
  </si>
  <si>
    <t xml:space="preserve">Aluminum    </t>
  </si>
  <si>
    <t>MDS80529</t>
  </si>
  <si>
    <t xml:space="preserve">Diamond Slide Glass/Frost Wht </t>
  </si>
  <si>
    <t xml:space="preserve">25x75mm     </t>
  </si>
  <si>
    <t xml:space="preserve">1440/Ca </t>
  </si>
  <si>
    <t>1380-50W</t>
  </si>
  <si>
    <t xml:space="preserve">6x9         </t>
  </si>
  <si>
    <t xml:space="preserve">1000/Ca </t>
  </si>
  <si>
    <t>CH6X9CL</t>
  </si>
  <si>
    <t>3343052</t>
  </si>
  <si>
    <t xml:space="preserve">Paper Self-Feed f/Quinton EKG </t>
  </si>
  <si>
    <t>9019</t>
  </si>
  <si>
    <t xml:space="preserve">Dressing Cutimed Sorbact WCL  </t>
  </si>
  <si>
    <t>7266201</t>
  </si>
  <si>
    <t xml:space="preserve">Sensor Oximax Finger          </t>
  </si>
  <si>
    <t xml:space="preserve">Adult       </t>
  </si>
  <si>
    <t>DS-100A</t>
  </si>
  <si>
    <t>8310350</t>
  </si>
  <si>
    <t xml:space="preserve">Drape Minor Procedure 24"x26" </t>
  </si>
  <si>
    <t>DYNJSD1092</t>
  </si>
  <si>
    <t xml:space="preserve">FANSLER-IVES REC SPEC         </t>
  </si>
  <si>
    <t xml:space="preserve">ea      </t>
  </si>
  <si>
    <t>28-12</t>
  </si>
  <si>
    <t xml:space="preserve">Lacer Wrist Brace 8" Left     </t>
  </si>
  <si>
    <t xml:space="preserve"> XLG EA     </t>
  </si>
  <si>
    <t>223926</t>
  </si>
  <si>
    <t xml:space="preserve">Retainer Box Standard         </t>
  </si>
  <si>
    <t>200RT-7</t>
  </si>
  <si>
    <t>1202471</t>
  </si>
  <si>
    <t xml:space="preserve">Can Liner Lt Wt/Blk 24x23     </t>
  </si>
  <si>
    <t xml:space="preserve">7-10Gl      </t>
  </si>
  <si>
    <t>NOAM</t>
  </si>
  <si>
    <t>380514</t>
  </si>
  <si>
    <t>8658025</t>
  </si>
  <si>
    <t xml:space="preserve">Hytape Plastic Tape Pink      </t>
  </si>
  <si>
    <t xml:space="preserve">Medsrg      </t>
  </si>
  <si>
    <t xml:space="preserve">12/TB   </t>
  </si>
  <si>
    <t>HYTAPE</t>
  </si>
  <si>
    <t>10LF</t>
  </si>
  <si>
    <t>1671324</t>
  </si>
  <si>
    <t xml:space="preserve">Vacutainer Tube Royal Blue    </t>
  </si>
  <si>
    <t xml:space="preserve">6.0mL       </t>
  </si>
  <si>
    <t>368380</t>
  </si>
  <si>
    <t>1500096</t>
  </si>
  <si>
    <t xml:space="preserve">Xylocaine Plain MDV 50mL      </t>
  </si>
  <si>
    <t xml:space="preserve">SS Glove Box Holder           </t>
  </si>
  <si>
    <t>305300</t>
  </si>
  <si>
    <t>2480339</t>
  </si>
  <si>
    <t xml:space="preserve">J&amp;J Shampoo Baby              </t>
  </si>
  <si>
    <t xml:space="preserve">1.5oz       </t>
  </si>
  <si>
    <t xml:space="preserve">144/Ca  </t>
  </si>
  <si>
    <t>WARNLB</t>
  </si>
  <si>
    <t>100371200</t>
  </si>
  <si>
    <t>1136127</t>
  </si>
  <si>
    <t xml:space="preserve">Rapicide Disinfectant         </t>
  </si>
  <si>
    <t xml:space="preserve">Gallon      </t>
  </si>
  <si>
    <t xml:space="preserve">4/Ca    </t>
  </si>
  <si>
    <t>MINNTE</t>
  </si>
  <si>
    <t>ML02-0059</t>
  </si>
  <si>
    <t>4998044</t>
  </si>
  <si>
    <t xml:space="preserve">Non-Rebreather Mask           </t>
  </si>
  <si>
    <t xml:space="preserve">Infant      </t>
  </si>
  <si>
    <t>MDSRCE</t>
  </si>
  <si>
    <t>MS-25055-U</t>
  </si>
  <si>
    <t xml:space="preserve">Silicone Heel Cup             </t>
  </si>
  <si>
    <t xml:space="preserve">X-Sm        </t>
  </si>
  <si>
    <t>79-81102</t>
  </si>
  <si>
    <t xml:space="preserve">Pillow Wedge Black            </t>
  </si>
  <si>
    <t xml:space="preserve">18"x24"x6"  </t>
  </si>
  <si>
    <t>56-3BK</t>
  </si>
  <si>
    <t>1200118</t>
  </si>
  <si>
    <t xml:space="preserve">Colles Padded Left            </t>
  </si>
  <si>
    <t>79-72117</t>
  </si>
  <si>
    <t>8070009</t>
  </si>
  <si>
    <t xml:space="preserve">Parasite C&amp;S Vials            </t>
  </si>
  <si>
    <t>MERIDA</t>
  </si>
  <si>
    <t>900612</t>
  </si>
  <si>
    <t>8908570</t>
  </si>
  <si>
    <t xml:space="preserve">Salem Sump Tubes              </t>
  </si>
  <si>
    <t xml:space="preserve">10fr        </t>
  </si>
  <si>
    <t>8888264911</t>
  </si>
  <si>
    <t>1010448</t>
  </si>
  <si>
    <t xml:space="preserve">Zip Lock Bags                 </t>
  </si>
  <si>
    <t xml:space="preserve">9"x12"      </t>
  </si>
  <si>
    <t>Z2.0912</t>
  </si>
  <si>
    <t xml:space="preserve">Ear Curette Buck Angled       </t>
  </si>
  <si>
    <t xml:space="preserve">Size-0      </t>
  </si>
  <si>
    <t>BR44-11700</t>
  </si>
  <si>
    <t>1217462</t>
  </si>
  <si>
    <t xml:space="preserve">Gatorade RTD Beverage 12oz    </t>
  </si>
  <si>
    <t xml:space="preserve">Ice Punch   </t>
  </si>
  <si>
    <t>12174</t>
  </si>
  <si>
    <t>1047098</t>
  </si>
  <si>
    <t xml:space="preserve">Sodium Chloride Inj SDV 10ml  </t>
  </si>
  <si>
    <t>63323018610</t>
  </si>
  <si>
    <t>1048688</t>
  </si>
  <si>
    <t xml:space="preserve">Sodium Chlor Inj SDV 20ml PF  </t>
  </si>
  <si>
    <t>1139848</t>
  </si>
  <si>
    <t xml:space="preserve">Bandage CoFlex Camouflage     </t>
  </si>
  <si>
    <t xml:space="preserve">1"x5yds     </t>
  </si>
  <si>
    <t>5100CMCP-030</t>
  </si>
  <si>
    <t>6010927</t>
  </si>
  <si>
    <t xml:space="preserve">Lubricating Jelly Sterile Pkt </t>
  </si>
  <si>
    <t xml:space="preserve">5Gm         </t>
  </si>
  <si>
    <t xml:space="preserve">72/Bx   </t>
  </si>
  <si>
    <t>NICEPK</t>
  </si>
  <si>
    <t>T00250</t>
  </si>
  <si>
    <t>9870229</t>
  </si>
  <si>
    <t xml:space="preserve">Vacutainer Blood Collect      </t>
  </si>
  <si>
    <t xml:space="preserve">25gx.75     </t>
  </si>
  <si>
    <t>368659</t>
  </si>
  <si>
    <t xml:space="preserve">Immobilizer Wrist/Elbow LtBlu </t>
  </si>
  <si>
    <t xml:space="preserve">XS 5x8"     </t>
  </si>
  <si>
    <t>50-5003</t>
  </si>
  <si>
    <t>8300-0524-01</t>
  </si>
  <si>
    <t xml:space="preserve">Blk/Md      </t>
  </si>
  <si>
    <t>117230</t>
  </si>
  <si>
    <t xml:space="preserve">Cover Outlet Safety Plastic   </t>
  </si>
  <si>
    <t xml:space="preserve">288/St  </t>
  </si>
  <si>
    <t>286538</t>
  </si>
  <si>
    <t xml:space="preserve">Coffee Filters                </t>
  </si>
  <si>
    <t xml:space="preserve">800/Pk  </t>
  </si>
  <si>
    <t>867210</t>
  </si>
  <si>
    <t>2480701</t>
  </si>
  <si>
    <t xml:space="preserve">Calcium Glu Inj SDV NR        </t>
  </si>
  <si>
    <t xml:space="preserve">100mg/ml    </t>
  </si>
  <si>
    <t xml:space="preserve">10ml/Vl </t>
  </si>
  <si>
    <t>63323036019</t>
  </si>
  <si>
    <t xml:space="preserve">Tide Liquid Detergent         </t>
  </si>
  <si>
    <t xml:space="preserve">50/oz   </t>
  </si>
  <si>
    <t>426675</t>
  </si>
  <si>
    <t xml:space="preserve">Copy Paper 8-1/2x11 20lb ODB  </t>
  </si>
  <si>
    <t xml:space="preserve">500/Pk      </t>
  </si>
  <si>
    <t xml:space="preserve">5Pk/Ca  </t>
  </si>
  <si>
    <t>250983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</si>
  <si>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</si>
  <si>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</si>
  <si>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</si>
  <si>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</si>
  <si>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</si>
  <si>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Healon GV Syringe .85mL       </t>
  </si>
  <si>
    <t xml:space="preserve">14mg/mL     </t>
  </si>
  <si>
    <t>1548031</t>
  </si>
  <si>
    <t>6850054</t>
  </si>
  <si>
    <t>Gammex PI LF/PF Ortho Surg Glv</t>
  </si>
  <si>
    <t>ANSELL</t>
  </si>
  <si>
    <t>20686575</t>
  </si>
  <si>
    <t xml:space="preserve">Universal Mouthpiece          </t>
  </si>
  <si>
    <t xml:space="preserve">100/CA  </t>
  </si>
  <si>
    <t>64440</t>
  </si>
  <si>
    <t>106431</t>
  </si>
  <si>
    <t xml:space="preserve">Size D      </t>
  </si>
  <si>
    <t>211404</t>
  </si>
  <si>
    <t xml:space="preserve">Catheter Kit Pedi Soft        </t>
  </si>
  <si>
    <t xml:space="preserve">5Fr         </t>
  </si>
  <si>
    <t>CKF155L</t>
  </si>
  <si>
    <t xml:space="preserve">Immobilizer Elbow Youth/Adult </t>
  </si>
  <si>
    <t>79-91515</t>
  </si>
  <si>
    <t>9080028</t>
  </si>
  <si>
    <t>Depo-Provera Prefilled Syr 1mL</t>
  </si>
  <si>
    <t xml:space="preserve">150Mg/mL    </t>
  </si>
  <si>
    <t>UPJOHN</t>
  </si>
  <si>
    <t>00009737611</t>
  </si>
  <si>
    <t>AB3000-14</t>
  </si>
  <si>
    <t xml:space="preserve">Epistaxis Dressing Sterile    </t>
  </si>
  <si>
    <t xml:space="preserve">w/String    </t>
  </si>
  <si>
    <t>34-201</t>
  </si>
  <si>
    <t>8300109</t>
  </si>
  <si>
    <t>Pillow Personal 16X22"Firm Lft</t>
  </si>
  <si>
    <t xml:space="preserve">Single Use  </t>
  </si>
  <si>
    <t>PILFAC</t>
  </si>
  <si>
    <t>51107-4155</t>
  </si>
  <si>
    <t xml:space="preserve">Forcep Allis Tissue 4x5       </t>
  </si>
  <si>
    <t>BR64-11015</t>
  </si>
  <si>
    <t xml:space="preserve">Booklet Colorectal Surgery    </t>
  </si>
  <si>
    <t>12108</t>
  </si>
  <si>
    <t>7266202</t>
  </si>
  <si>
    <t xml:space="preserve">ThermiSense Sensor Oral/Nasal </t>
  </si>
  <si>
    <t>5700PT-0-1</t>
  </si>
  <si>
    <t xml:space="preserve">Detergent Ato Dish Palmolive  </t>
  </si>
  <si>
    <t xml:space="preserve">75oz Gel    </t>
  </si>
  <si>
    <t>CPC42706</t>
  </si>
  <si>
    <t xml:space="preserve">Hd Paper Shop Bags            </t>
  </si>
  <si>
    <t xml:space="preserve">17x13       </t>
  </si>
  <si>
    <t xml:space="preserve">250/Pk  </t>
  </si>
  <si>
    <t>185184</t>
  </si>
  <si>
    <t>8709026</t>
  </si>
  <si>
    <t xml:space="preserve">Leg Straps For Leg Bags M     </t>
  </si>
  <si>
    <t xml:space="preserve">MEDIUM      </t>
  </si>
  <si>
    <t>9343</t>
  </si>
  <si>
    <t xml:space="preserve">Lumex 587 Chair Wide          </t>
  </si>
  <si>
    <t xml:space="preserve">BLUE/RI     </t>
  </si>
  <si>
    <t>FR587W427</t>
  </si>
  <si>
    <t xml:space="preserve">Scissors Padgett Strabismus   </t>
  </si>
  <si>
    <t xml:space="preserve">Cvd 4-1/8"  </t>
  </si>
  <si>
    <t>PM-4707</t>
  </si>
  <si>
    <t>2482785</t>
  </si>
  <si>
    <t>Sodium Chl Inj SDV Non-Retrnbl</t>
  </si>
  <si>
    <t xml:space="preserve">EZ Clean Gait Belt Black      </t>
  </si>
  <si>
    <t xml:space="preserve">70"         </t>
  </si>
  <si>
    <t>6546L</t>
  </si>
  <si>
    <t>1119841</t>
  </si>
  <si>
    <t xml:space="preserve">Level 1     </t>
  </si>
  <si>
    <t>88753</t>
  </si>
  <si>
    <t xml:space="preserve">Aluminum Glove Box Holder Adj </t>
  </si>
  <si>
    <t xml:space="preserve">Single      </t>
  </si>
  <si>
    <t>305320</t>
  </si>
  <si>
    <t xml:space="preserve">Ritter Autoclave 9x15         </t>
  </si>
  <si>
    <t xml:space="preserve">Manual Door </t>
  </si>
  <si>
    <t>M9D-022</t>
  </si>
  <si>
    <t xml:space="preserve">Brief Wings Adult 20-31"      </t>
  </si>
  <si>
    <t xml:space="preserve">Sm Heavy    </t>
  </si>
  <si>
    <t>60032</t>
  </si>
  <si>
    <t>1261890</t>
  </si>
  <si>
    <t>Leuprolide Acetate Inj MDV 2.8</t>
  </si>
  <si>
    <t xml:space="preserve">1mg/.2mL    </t>
  </si>
  <si>
    <t xml:space="preserve">1/Kit   </t>
  </si>
  <si>
    <t>GENPHA</t>
  </si>
  <si>
    <t>00781400332</t>
  </si>
  <si>
    <t xml:space="preserve">Electrode Defib Cadence       </t>
  </si>
  <si>
    <t>22550R</t>
  </si>
  <si>
    <t>3675186</t>
  </si>
  <si>
    <t xml:space="preserve">Cautery Pencil Pushbutton     </t>
  </si>
  <si>
    <t>ESPB3000</t>
  </si>
  <si>
    <t>1145603</t>
  </si>
  <si>
    <t xml:space="preserve">Cefazolin Inj Pwd SDV         </t>
  </si>
  <si>
    <t xml:space="preserve">1GM/Vl      </t>
  </si>
  <si>
    <t>00409080501</t>
  </si>
  <si>
    <t xml:space="preserve">Admin IV Set                  </t>
  </si>
  <si>
    <t>V2511</t>
  </si>
  <si>
    <t>7846100</t>
  </si>
  <si>
    <t xml:space="preserve">Ceftriaxone Sod F/Inj SDV     </t>
  </si>
  <si>
    <t xml:space="preserve">1gm/Vl      </t>
  </si>
  <si>
    <t>LUPIN</t>
  </si>
  <si>
    <t>68180063310</t>
  </si>
  <si>
    <t xml:space="preserve">Nestle Pure-Life Water Purifd </t>
  </si>
  <si>
    <t xml:space="preserve">16.9oz/Bt   </t>
  </si>
  <si>
    <t xml:space="preserve">24Bt/Ca </t>
  </si>
  <si>
    <t>620007</t>
  </si>
  <si>
    <t xml:space="preserve">Clip/Snap/Banana Adptr        </t>
  </si>
  <si>
    <t>121-0485</t>
  </si>
  <si>
    <t xml:space="preserve">Equip Dlv White Glove Srv     </t>
  </si>
  <si>
    <t xml:space="preserve">#&lt;1         </t>
  </si>
  <si>
    <t>#&lt;1</t>
  </si>
  <si>
    <t>3870008</t>
  </si>
  <si>
    <t xml:space="preserve">Underpad Wings 23x36"         </t>
  </si>
  <si>
    <t xml:space="preserve">12x6/Ca </t>
  </si>
  <si>
    <t>988B6</t>
  </si>
  <si>
    <t xml:space="preserve">Spica Thumb Right Black       </t>
  </si>
  <si>
    <t>44102A</t>
  </si>
  <si>
    <t>8915552</t>
  </si>
  <si>
    <t xml:space="preserve">Chemstrip 2 GP                </t>
  </si>
  <si>
    <t xml:space="preserve">100/Bt  </t>
  </si>
  <si>
    <t>200743</t>
  </si>
  <si>
    <t xml:space="preserve">Scissor Lister Bandage        </t>
  </si>
  <si>
    <t xml:space="preserve">7-1/4"      </t>
  </si>
  <si>
    <t>97-241</t>
  </si>
  <si>
    <t>1131947</t>
  </si>
  <si>
    <t xml:space="preserve">Pads Adhesive Removal         </t>
  </si>
  <si>
    <t>1-1/4X2-5/8"</t>
  </si>
  <si>
    <t>B16400</t>
  </si>
  <si>
    <t>VLED-CC</t>
  </si>
  <si>
    <t xml:space="preserve">Strap F/Papoose Board         </t>
  </si>
  <si>
    <t>50516</t>
  </si>
  <si>
    <t xml:space="preserve">Bottle Evacuated Drainage     </t>
  </si>
  <si>
    <t xml:space="preserve">600mL       </t>
  </si>
  <si>
    <t>622270</t>
  </si>
  <si>
    <t xml:space="preserve">Visitec Lacrimal Cannula      </t>
  </si>
  <si>
    <t xml:space="preserve">23Gx3/4"    </t>
  </si>
  <si>
    <t>585016</t>
  </si>
  <si>
    <t xml:space="preserve">WINDEX SPRAY BOTTLE           </t>
  </si>
  <si>
    <t xml:space="preserve">32 oz       </t>
  </si>
  <si>
    <t>347930</t>
  </si>
  <si>
    <t>9870799</t>
  </si>
  <si>
    <t xml:space="preserve">Blood Collection Set Wingset  </t>
  </si>
  <si>
    <t>367352</t>
  </si>
  <si>
    <t>11-9122</t>
  </si>
  <si>
    <t>1209501</t>
  </si>
  <si>
    <t>Immobilizer Sling &amp; Swathe Gry</t>
  </si>
  <si>
    <t>79-84230</t>
  </si>
  <si>
    <t xml:space="preserve">Booklet Lapscp Colorectal Srg </t>
  </si>
  <si>
    <t>12106</t>
  </si>
  <si>
    <t xml:space="preserve">AllSpecs Ear Speculum 2.5mm   </t>
  </si>
  <si>
    <t>B-000-11-128-166</t>
  </si>
  <si>
    <t>1261699</t>
  </si>
  <si>
    <t xml:space="preserve">Sodium Chl Lifeshield Inj SDV </t>
  </si>
  <si>
    <t>00409488812</t>
  </si>
  <si>
    <t>9A226001</t>
  </si>
  <si>
    <t>6146093</t>
  </si>
  <si>
    <t xml:space="preserve">Econo Toecap Foam             </t>
  </si>
  <si>
    <t xml:space="preserve">SMALL       </t>
  </si>
  <si>
    <t xml:space="preserve">3/BG    </t>
  </si>
  <si>
    <t>19039</t>
  </si>
  <si>
    <t>3956455</t>
  </si>
  <si>
    <t>Bathroom Tissue Marcal Pro Wht</t>
  </si>
  <si>
    <t xml:space="preserve">2Ply        </t>
  </si>
  <si>
    <t>MARC5001</t>
  </si>
  <si>
    <t xml:space="preserve">Tiemann Catheter 2Way,5cc,16" </t>
  </si>
  <si>
    <t xml:space="preserve">14FR 40cm   </t>
  </si>
  <si>
    <t>171305140</t>
  </si>
  <si>
    <t xml:space="preserve">Botox Cosm Inj Vial non-retn  </t>
  </si>
  <si>
    <t xml:space="preserve">50U/Vl  </t>
  </si>
  <si>
    <t>93919</t>
  </si>
  <si>
    <t xml:space="preserve">Lateral Vaginal Retractor     </t>
  </si>
  <si>
    <t>909069</t>
  </si>
  <si>
    <t xml:space="preserve">Eye Chart Snellen w/Color     </t>
  </si>
  <si>
    <t xml:space="preserve">Lines       </t>
  </si>
  <si>
    <t>600727</t>
  </si>
  <si>
    <t xml:space="preserve">Foot Control f/Standard 527/S </t>
  </si>
  <si>
    <t>FC3-NS0PRS-LBT-P</t>
  </si>
  <si>
    <t>6430281</t>
  </si>
  <si>
    <t xml:space="preserve">Face Mask W/Earloop Child     </t>
  </si>
  <si>
    <t xml:space="preserve">Disney      </t>
  </si>
  <si>
    <t xml:space="preserve">75/Bx   </t>
  </si>
  <si>
    <t>32856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</si>
  <si>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</si>
  <si>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</si>
  <si>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</si>
  <si>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</si>
  <si>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</si>
  <si>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Afinion AS100 Analyzer        </t>
  </si>
  <si>
    <t>1115175</t>
  </si>
  <si>
    <t xml:space="preserve">Small Gel   </t>
  </si>
  <si>
    <t>1037-S</t>
  </si>
  <si>
    <t>9004970</t>
  </si>
  <si>
    <t>Penlight Disposable w/Pupil Ga</t>
  </si>
  <si>
    <t xml:space="preserve">6/Bg    </t>
  </si>
  <si>
    <t>351P-HS</t>
  </si>
  <si>
    <t xml:space="preserve">Shelf Bin 4"x4.12"x11.62"     </t>
  </si>
  <si>
    <t>993972</t>
  </si>
  <si>
    <t>IU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</si>
  <si>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</si>
  <si>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</si>
  <si>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</si>
  <si>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</si>
  <si>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</si>
  <si>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</si>
  <si>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</si>
  <si>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</si>
  <si>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</si>
  <si>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</si>
  <si>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</si>
  <si>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</si>
  <si>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</si>
  <si>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</si>
  <si>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</si>
  <si>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</si>
  <si>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</si>
  <si>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Drop-ship only</t>
  </si>
  <si>
    <t>Manufacturers back order</t>
  </si>
  <si>
    <t>Discontinued</t>
  </si>
  <si>
    <t>Corporate non-stock - demand too low to convert</t>
  </si>
  <si>
    <t>Low impact - only 1 or 2 line impact</t>
  </si>
  <si>
    <t>Non-stock in the primary DC - demand too low to convert</t>
  </si>
  <si>
    <t>Division limited stocking</t>
  </si>
  <si>
    <t>Status</t>
  </si>
  <si>
    <t>Monthly Demand- Indy</t>
  </si>
  <si>
    <t xml:space="preserve">Demand increase – converted to stock  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</si>
  <si>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</si>
  <si>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</si>
  <si>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</si>
  <si>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</si>
  <si>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</si>
  <si>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Corporate non-stock</t>
  </si>
  <si>
    <t>Non-stock in the Primary DC</t>
  </si>
  <si>
    <t>Stocked in the Primary DC</t>
  </si>
  <si>
    <t>Stock Status</t>
  </si>
  <si>
    <t>IU Item Impact Summary</t>
  </si>
  <si>
    <t>IU - Quarterly Fill Rate Trend</t>
  </si>
  <si>
    <t>Quarter</t>
  </si>
  <si>
    <t>Primary Fill Rate</t>
  </si>
  <si>
    <t>Network Fill Rate</t>
  </si>
  <si>
    <t>Q2</t>
  </si>
  <si>
    <t>Q3</t>
  </si>
  <si>
    <t>Q4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</si>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</sst>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8" fillId="6" borderId="0"/>
    <xf numFmtId="9" fontId="18" fillId="6" borderId="0" applyFont="0" applyFill="0" applyBorder="0" applyAlignment="0" applyProtection="0"/>
  </cellStyleXfs>
  <cellXfs count="92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4" fillId="6" borderId="3" xfId="0" applyFont="1" applyFill="1" applyBorder="1" applyAlignment="1">
      <alignment horizontal="right"/>
    </xf>
    <xf numFmtId="166" fontId="4" fillId="5" borderId="3" xfId="0" applyNumberFormat="1" applyFont="1" applyFill="1" applyBorder="1"/>
    <xf numFmtId="166" fontId="4" fillId="7" borderId="3" xfId="0" applyNumberFormat="1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NumberFormat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20" fillId="3" borderId="13" xfId="0" applyFont="1" applyFill="1" applyBorder="1" applyAlignment="1">
      <alignment horizontal="left" wrapText="1"/>
    </xf>
    <xf numFmtId="0" fontId="20" fillId="3" borderId="14" xfId="0" applyFont="1" applyFill="1" applyBorder="1" applyAlignment="1">
      <alignment horizontal="left" wrapText="1"/>
    </xf>
    <xf numFmtId="0" fontId="20" fillId="3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20" xfId="0" applyNumberFormat="1" applyBorder="1"/>
    <xf numFmtId="0" fontId="0" fillId="0" borderId="21" xfId="0" applyNumberFormat="1" applyBorder="1"/>
    <xf numFmtId="0" fontId="0" fillId="8" borderId="22" xfId="0" applyFill="1" applyBorder="1" applyAlignment="1">
      <alignment horizontal="left"/>
    </xf>
    <xf numFmtId="0" fontId="0" fillId="8" borderId="22" xfId="0" applyNumberFormat="1" applyFill="1" applyBorder="1"/>
    <xf numFmtId="0" fontId="0" fillId="8" borderId="23" xfId="0" applyNumberFormat="1" applyFill="1" applyBorder="1"/>
    <xf numFmtId="0" fontId="21" fillId="0" borderId="6" xfId="0" applyFont="1" applyBorder="1" applyAlignment="1">
      <alignment horizontal="left"/>
    </xf>
    <xf numFmtId="0" fontId="21" fillId="0" borderId="6" xfId="0" applyNumberFormat="1" applyFont="1" applyBorder="1"/>
    <xf numFmtId="0" fontId="21" fillId="0" borderId="7" xfId="0" applyNumberFormat="1" applyFont="1" applyBorder="1"/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9" xfId="0" applyNumberFormat="1" applyFon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9" xfId="0" applyNumberFormat="1" applyFont="1" applyBorder="1"/>
    <xf numFmtId="0" fontId="19" fillId="0" borderId="17" xfId="0" applyFont="1" applyBorder="1" applyAlignment="1">
      <alignment horizontal="left"/>
    </xf>
    <xf numFmtId="0" fontId="19" fillId="0" borderId="17" xfId="0" applyNumberFormat="1" applyFont="1" applyBorder="1"/>
    <xf numFmtId="0" fontId="19" fillId="0" borderId="18" xfId="0" applyNumberFormat="1" applyFont="1" applyBorder="1"/>
    <xf numFmtId="0" fontId="19" fillId="0" borderId="11" xfId="0" applyFont="1" applyBorder="1" applyAlignment="1">
      <alignment horizontal="left"/>
    </xf>
    <xf numFmtId="0" fontId="19" fillId="0" borderId="11" xfId="0" applyNumberFormat="1" applyFont="1" applyBorder="1"/>
    <xf numFmtId="0" fontId="19" fillId="0" borderId="12" xfId="0" applyNumberFormat="1" applyFont="1" applyBorder="1"/>
    <xf numFmtId="0" fontId="22" fillId="0" borderId="24" xfId="0" applyFont="1" applyBorder="1" applyAlignment="1">
      <alignment horizontal="center"/>
    </xf>
    <xf numFmtId="0" fontId="16" fillId="6" borderId="1" xfId="1" applyFont="1" applyBorder="1" applyAlignment="1">
      <alignment horizontal="center"/>
    </xf>
    <xf numFmtId="0" fontId="16" fillId="6" borderId="25" xfId="1" applyFont="1" applyBorder="1" applyAlignment="1">
      <alignment horizontal="center"/>
    </xf>
    <xf numFmtId="0" fontId="13" fillId="3" borderId="26" xfId="1" applyFont="1" applyFill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0" fontId="18" fillId="6" borderId="0" xfId="1"/>
    <xf numFmtId="0" fontId="16" fillId="6" borderId="1" xfId="1" applyFont="1" applyBorder="1" applyAlignment="1"/>
    <xf numFmtId="0" fontId="13" fillId="3" borderId="3" xfId="1" applyFont="1" applyFill="1" applyBorder="1" applyAlignment="1">
      <alignment horizontal="center" wrapText="1"/>
    </xf>
    <xf numFmtId="0" fontId="13" fillId="6" borderId="20" xfId="1" applyFont="1" applyBorder="1" applyAlignment="1">
      <alignment horizontal="center" vertical="center"/>
    </xf>
    <xf numFmtId="3" fontId="17" fillId="6" borderId="3" xfId="1" applyNumberFormat="1" applyFont="1" applyFill="1" applyBorder="1" applyAlignment="1">
      <alignment vertical="center"/>
    </xf>
    <xf numFmtId="10" fontId="17" fillId="6" borderId="3" xfId="1" applyNumberFormat="1" applyFont="1" applyFill="1" applyBorder="1" applyAlignment="1">
      <alignment vertical="center"/>
    </xf>
    <xf numFmtId="10" fontId="23" fillId="6" borderId="3" xfId="2" applyNumberFormat="1" applyFont="1" applyFill="1" applyBorder="1" applyAlignment="1">
      <alignment vertical="center"/>
    </xf>
    <xf numFmtId="0" fontId="13" fillId="6" borderId="27" xfId="1" applyFont="1" applyBorder="1" applyAlignment="1">
      <alignment horizontal="center" vertical="center"/>
    </xf>
    <xf numFmtId="0" fontId="13" fillId="6" borderId="17" xfId="1" applyFont="1" applyBorder="1" applyAlignment="1">
      <alignment horizontal="center" vertical="center"/>
    </xf>
    <xf numFmtId="0" fontId="13" fillId="6" borderId="3" xfId="1" applyFont="1" applyBorder="1" applyAlignment="1">
      <alignment horizontal="center" vertical="center"/>
    </xf>
    <xf numFmtId="0" fontId="18" fillId="6" borderId="0" xfId="1" applyAlignment="1">
      <alignment horizontal="center"/>
    </xf>
    <xf numFmtId="0" fontId="18" fillId="6" borderId="28" xfId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0.93803761481265502</c:v>
                </c:pt>
                <c:pt idx="1">
                  <c:v>0.93988075521695924</c:v>
                </c:pt>
                <c:pt idx="2">
                  <c:v>0.91519771319676035</c:v>
                </c:pt>
                <c:pt idx="3">
                  <c:v>0.9224042198778456</c:v>
                </c:pt>
                <c:pt idx="4">
                  <c:v>0.94795033168906273</c:v>
                </c:pt>
                <c:pt idx="5">
                  <c:v>0.93597335307179863</c:v>
                </c:pt>
                <c:pt idx="6">
                  <c:v>0.9275147928994083</c:v>
                </c:pt>
                <c:pt idx="7">
                  <c:v>0.94134387351778659</c:v>
                </c:pt>
                <c:pt idx="8">
                  <c:v>0.94865319865319864</c:v>
                </c:pt>
                <c:pt idx="9">
                  <c:v>0.95455343042639063</c:v>
                </c:pt>
                <c:pt idx="10">
                  <c:v>0.95716868307606728</c:v>
                </c:pt>
                <c:pt idx="11">
                  <c:v>0.96536219816819313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0.96985227615315039</c:v>
                </c:pt>
                <c:pt idx="1">
                  <c:v>0.97358037399210839</c:v>
                </c:pt>
                <c:pt idx="2">
                  <c:v>0.96001999000499749</c:v>
                </c:pt>
                <c:pt idx="3">
                  <c:v>0.96738972193914696</c:v>
                </c:pt>
                <c:pt idx="4">
                  <c:v>0.9715829846582984</c:v>
                </c:pt>
                <c:pt idx="5">
                  <c:v>0.96104883146494391</c:v>
                </c:pt>
                <c:pt idx="6">
                  <c:v>0.95315091210613601</c:v>
                </c:pt>
                <c:pt idx="7">
                  <c:v>0.96280724450194044</c:v>
                </c:pt>
                <c:pt idx="8">
                  <c:v>0.9705477092662762</c:v>
                </c:pt>
                <c:pt idx="9">
                  <c:v>0.97334049024870284</c:v>
                </c:pt>
                <c:pt idx="10">
                  <c:v>0.97645056036317213</c:v>
                </c:pt>
                <c:pt idx="11">
                  <c:v>0.98337574215436807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43008"/>
        <c:axId val="353737912"/>
      </c:lineChart>
      <c:catAx>
        <c:axId val="4330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353737912"/>
        <c:crosses val="autoZero"/>
        <c:auto val="1"/>
        <c:lblAlgn val="ctr"/>
        <c:lblOffset val="100"/>
        <c:noMultiLvlLbl val="1"/>
      </c:catAx>
      <c:valAx>
        <c:axId val="3537379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330430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0.90632483448373014</c:v>
                </c:pt>
                <c:pt idx="1">
                  <c:v>0.89454602774274905</c:v>
                </c:pt>
                <c:pt idx="2">
                  <c:v>0.87596899224806213</c:v>
                </c:pt>
                <c:pt idx="3">
                  <c:v>0.88317384370015939</c:v>
                </c:pt>
                <c:pt idx="4">
                  <c:v>0.91540735873850199</c:v>
                </c:pt>
                <c:pt idx="5">
                  <c:v>0.90726457399103144</c:v>
                </c:pt>
                <c:pt idx="6">
                  <c:v>0.88559322033898302</c:v>
                </c:pt>
                <c:pt idx="7">
                  <c:v>0.91025837027977374</c:v>
                </c:pt>
                <c:pt idx="8">
                  <c:v>0.91536712150747235</c:v>
                </c:pt>
                <c:pt idx="9">
                  <c:v>0.92880314154003751</c:v>
                </c:pt>
                <c:pt idx="10">
                  <c:v>0.92862924986508366</c:v>
                </c:pt>
                <c:pt idx="11">
                  <c:v>0.93139460154241649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0.93801943935765597</c:v>
                </c:pt>
                <c:pt idx="1">
                  <c:v>0.92749054224464056</c:v>
                </c:pt>
                <c:pt idx="2">
                  <c:v>0.92065663474692205</c:v>
                </c:pt>
                <c:pt idx="3">
                  <c:v>0.92769803296119091</c:v>
                </c:pt>
                <c:pt idx="4">
                  <c:v>0.9388961892247043</c:v>
                </c:pt>
                <c:pt idx="5">
                  <c:v>0.93255605381165918</c:v>
                </c:pt>
                <c:pt idx="6">
                  <c:v>0.91127375449409342</c:v>
                </c:pt>
                <c:pt idx="7">
                  <c:v>0.93181470723131032</c:v>
                </c:pt>
                <c:pt idx="8">
                  <c:v>0.93713450292397649</c:v>
                </c:pt>
                <c:pt idx="9">
                  <c:v>0.94758408741676614</c:v>
                </c:pt>
                <c:pt idx="10">
                  <c:v>0.94778737182946571</c:v>
                </c:pt>
                <c:pt idx="11">
                  <c:v>0.94906812339331603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738696"/>
        <c:axId val="353739088"/>
      </c:lineChart>
      <c:catAx>
        <c:axId val="35373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353739088"/>
        <c:crosses val="autoZero"/>
        <c:auto val="1"/>
        <c:lblAlgn val="ctr"/>
        <c:lblOffset val="100"/>
        <c:noMultiLvlLbl val="1"/>
      </c:catAx>
      <c:valAx>
        <c:axId val="3537390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353738696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IU -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Trend'!$P$3:$P$11</c:f>
              <c:numCache>
                <c:formatCode>0.00%</c:formatCode>
                <c:ptCount val="9"/>
                <c:pt idx="0">
                  <c:v>0.91376040459382568</c:v>
                </c:pt>
                <c:pt idx="1">
                  <c:v>0.89800536813851906</c:v>
                </c:pt>
                <c:pt idx="2">
                  <c:v>0.90654416069900468</c:v>
                </c:pt>
                <c:pt idx="3">
                  <c:v>0.90848374454931824</c:v>
                </c:pt>
                <c:pt idx="4">
                  <c:v>0.9037364057284375</c:v>
                </c:pt>
                <c:pt idx="5">
                  <c:v>0.89261812006792529</c:v>
                </c:pt>
                <c:pt idx="6">
                  <c:v>0.90040131338927398</c:v>
                </c:pt>
                <c:pt idx="7">
                  <c:v>0.90241640224554553</c:v>
                </c:pt>
                <c:pt idx="8">
                  <c:v>0.92956445903657725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Trend'!$Q$3:$Q$11</c:f>
              <c:numCache>
                <c:formatCode>0.00%</c:formatCode>
                <c:ptCount val="9"/>
                <c:pt idx="0">
                  <c:v>0.93209356232219998</c:v>
                </c:pt>
                <c:pt idx="1">
                  <c:v>0.92958265354455027</c:v>
                </c:pt>
                <c:pt idx="2">
                  <c:v>0.93163086069450074</c:v>
                </c:pt>
                <c:pt idx="3">
                  <c:v>0.93056245515261904</c:v>
                </c:pt>
                <c:pt idx="4">
                  <c:v>0.92737159470227193</c:v>
                </c:pt>
                <c:pt idx="5">
                  <c:v>0.92897812406353009</c:v>
                </c:pt>
                <c:pt idx="6">
                  <c:v>0.93266274039714392</c:v>
                </c:pt>
                <c:pt idx="7">
                  <c:v>0.92560410056138631</c:v>
                </c:pt>
                <c:pt idx="8">
                  <c:v>0.94813522803057504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063864"/>
        <c:axId val="1415062688"/>
      </c:lineChart>
      <c:catAx>
        <c:axId val="141506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415062688"/>
        <c:crosses val="autoZero"/>
        <c:auto val="1"/>
        <c:lblAlgn val="ctr"/>
        <c:lblOffset val="100"/>
        <c:noMultiLvlLbl val="0"/>
      </c:catAx>
      <c:valAx>
        <c:axId val="141506268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415063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IU -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Trend'!$T$3:$T$11</c:f>
              <c:numCache>
                <c:formatCode>0.00%</c:formatCode>
                <c:ptCount val="9"/>
                <c:pt idx="0">
                  <c:v>0.97002423348435363</c:v>
                </c:pt>
                <c:pt idx="1">
                  <c:v>0.95263407189095306</c:v>
                </c:pt>
                <c:pt idx="2">
                  <c:v>0.95973517092284821</c:v>
                </c:pt>
                <c:pt idx="3">
                  <c:v>0.96020312413755038</c:v>
                </c:pt>
                <c:pt idx="4">
                  <c:v>0.95289113815010229</c:v>
                </c:pt>
                <c:pt idx="5">
                  <c:v>0.93397263010688247</c:v>
                </c:pt>
                <c:pt idx="6">
                  <c:v>0.93688434877781834</c:v>
                </c:pt>
                <c:pt idx="7">
                  <c:v>0.94068830851842811</c:v>
                </c:pt>
                <c:pt idx="8">
                  <c:v>0.96024213820345761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Trend'!$U$3:$U$11</c:f>
              <c:numCache>
                <c:formatCode>0.00%</c:formatCode>
                <c:ptCount val="9"/>
                <c:pt idx="0">
                  <c:v>0.98835739121272781</c:v>
                </c:pt>
                <c:pt idx="1">
                  <c:v>0.98421135729698439</c:v>
                </c:pt>
                <c:pt idx="2">
                  <c:v>0.98482187091834439</c:v>
                </c:pt>
                <c:pt idx="3">
                  <c:v>0.98228183474085118</c:v>
                </c:pt>
                <c:pt idx="4">
                  <c:v>0.97652632712393672</c:v>
                </c:pt>
                <c:pt idx="5">
                  <c:v>0.97033263410248727</c:v>
                </c:pt>
                <c:pt idx="6">
                  <c:v>0.96914577578568828</c:v>
                </c:pt>
                <c:pt idx="7">
                  <c:v>0.96387600683426899</c:v>
                </c:pt>
                <c:pt idx="8">
                  <c:v>0.97881290719745551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504792"/>
        <c:axId val="1141505576"/>
      </c:lineChart>
      <c:catAx>
        <c:axId val="114150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141505576"/>
        <c:crosses val="autoZero"/>
        <c:auto val="1"/>
        <c:lblAlgn val="ctr"/>
        <c:lblOffset val="100"/>
        <c:noMultiLvlLbl val="0"/>
      </c:catAx>
      <c:valAx>
        <c:axId val="114150557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141504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37460"/>
          <a:ext cx="9964420" cy="2768600"/>
          <a:chOff x="0" y="253746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374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374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U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Primary Fill Rate</v>
          </cell>
          <cell r="Q2" t="str">
            <v>Network Fill Rate</v>
          </cell>
          <cell r="T2" t="str">
            <v>Primary Fill Rate</v>
          </cell>
          <cell r="U2" t="str">
            <v>Network Fill Rate</v>
          </cell>
        </row>
        <row r="3">
          <cell r="N3">
            <v>2016</v>
          </cell>
          <cell r="O3" t="str">
            <v>Q2</v>
          </cell>
          <cell r="P3">
            <v>0.91376040459382568</v>
          </cell>
          <cell r="Q3">
            <v>0.93209356232219998</v>
          </cell>
          <cell r="R3">
            <v>2016</v>
          </cell>
          <cell r="S3" t="str">
            <v>Q2</v>
          </cell>
          <cell r="T3">
            <v>0.97002423348435363</v>
          </cell>
          <cell r="U3">
            <v>0.98835739121272781</v>
          </cell>
        </row>
        <row r="4">
          <cell r="O4" t="str">
            <v>Q3</v>
          </cell>
          <cell r="P4">
            <v>0.89800536813851906</v>
          </cell>
          <cell r="Q4">
            <v>0.92958265354455027</v>
          </cell>
          <cell r="S4" t="str">
            <v>Q3</v>
          </cell>
          <cell r="T4">
            <v>0.95263407189095306</v>
          </cell>
          <cell r="U4">
            <v>0.98421135729698439</v>
          </cell>
        </row>
        <row r="5">
          <cell r="O5" t="str">
            <v>Q4</v>
          </cell>
          <cell r="P5">
            <v>0.90654416069900468</v>
          </cell>
          <cell r="Q5">
            <v>0.93163086069450074</v>
          </cell>
          <cell r="S5" t="str">
            <v>Q4</v>
          </cell>
          <cell r="T5">
            <v>0.95973517092284821</v>
          </cell>
          <cell r="U5">
            <v>0.98482187091834439</v>
          </cell>
        </row>
        <row r="6">
          <cell r="N6">
            <v>2017</v>
          </cell>
          <cell r="O6" t="str">
            <v>Q1</v>
          </cell>
          <cell r="P6">
            <v>0.90848374454931824</v>
          </cell>
          <cell r="Q6">
            <v>0.93056245515261904</v>
          </cell>
          <cell r="R6">
            <v>2017</v>
          </cell>
          <cell r="S6" t="str">
            <v>Q1</v>
          </cell>
          <cell r="T6">
            <v>0.96020312413755038</v>
          </cell>
          <cell r="U6">
            <v>0.98228183474085118</v>
          </cell>
        </row>
        <row r="7">
          <cell r="O7" t="str">
            <v>Q2</v>
          </cell>
          <cell r="P7">
            <v>0.9037364057284375</v>
          </cell>
          <cell r="Q7">
            <v>0.92737159470227193</v>
          </cell>
          <cell r="S7" t="str">
            <v>Q2</v>
          </cell>
          <cell r="T7">
            <v>0.95289113815010229</v>
          </cell>
          <cell r="U7">
            <v>0.97652632712393672</v>
          </cell>
        </row>
        <row r="8">
          <cell r="O8" t="str">
            <v>Q3</v>
          </cell>
          <cell r="P8">
            <v>0.89261812006792529</v>
          </cell>
          <cell r="Q8">
            <v>0.92897812406353009</v>
          </cell>
          <cell r="S8" t="str">
            <v>Q3</v>
          </cell>
          <cell r="T8">
            <v>0.93397263010688247</v>
          </cell>
          <cell r="U8">
            <v>0.97033263410248727</v>
          </cell>
        </row>
        <row r="9">
          <cell r="O9" t="str">
            <v>Q4</v>
          </cell>
          <cell r="P9">
            <v>0.90040131338927398</v>
          </cell>
          <cell r="Q9">
            <v>0.93266274039714392</v>
          </cell>
          <cell r="S9" t="str">
            <v>Q4</v>
          </cell>
          <cell r="T9">
            <v>0.93688434877781834</v>
          </cell>
          <cell r="U9">
            <v>0.96914577578568828</v>
          </cell>
        </row>
        <row r="10">
          <cell r="N10">
            <v>2018</v>
          </cell>
          <cell r="O10" t="str">
            <v>Q1</v>
          </cell>
          <cell r="P10">
            <v>0.90241640224554553</v>
          </cell>
          <cell r="Q10">
            <v>0.92560410056138631</v>
          </cell>
          <cell r="R10">
            <v>2018</v>
          </cell>
          <cell r="S10" t="str">
            <v>Q1</v>
          </cell>
          <cell r="T10">
            <v>0.94068830851842811</v>
          </cell>
          <cell r="U10">
            <v>0.96387600683426899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0.642871643518" createdVersion="5" refreshedVersion="5" minRefreshableVersion="3" recordCount="626">
  <cacheSource type="worksheet">
    <worksheetSource ref="A2:N62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6"/>
    </cacheField>
    <cacheField name="QTY" numFmtId="0">
      <sharedItems containsSemiMixedTypes="0" containsString="0" containsNumber="1" containsInteger="1" minValue="0" maxValue="713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10">
        <s v="Corporate non-stock – demand increase – Sales to convert to stock "/>
        <s v="Drop-ship only"/>
        <s v="Manufacturers back order"/>
        <s v="Demand increase – converted to stock  "/>
        <s v="Corporate non-stock - demand too low to convert"/>
        <s v="Discontinued"/>
        <s v="Non-stock in the primary DC - demand too low to convert"/>
        <s v="Demand increase – forecast adjusted"/>
        <s v="Low impact - only 1 or 2 line impact"/>
        <s v="Division limited stocking"/>
      </sharedItems>
    </cacheField>
    <cacheField name="Monthly Demand- Indy" numFmtId="0">
      <sharedItems containsString="0" containsBlank="1" containsNumber="1" containsInteger="1" minValue="2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6">
  <r>
    <s v="1285290"/>
    <s v="Sofia2 Flu A+B FIA Starter Kit"/>
    <s v="1 Pk        "/>
    <s v="1/Kt    "/>
    <s v="QUISOF"/>
    <s v="20310"/>
    <n v="36"/>
    <n v="41"/>
    <n v="0"/>
    <n v="0"/>
    <n v="0"/>
    <n v="1"/>
    <x v="0"/>
    <n v="10"/>
  </r>
  <r>
    <s v="1105730"/>
    <s v="Cups Translucent 12oz         "/>
    <s v="            "/>
    <s v="50/Bx   "/>
    <s v="ODEPOT"/>
    <s v="651895"/>
    <n v="35"/>
    <n v="206"/>
    <n v="0"/>
    <n v="0"/>
    <n v="0"/>
    <n v="1"/>
    <x v="1"/>
    <m/>
  </r>
  <r>
    <s v="1279954"/>
    <s v="Epinephrine Auto Inject Adult "/>
    <s v="0.3mg       "/>
    <s v="2/Pk    "/>
    <s v="CARDGN"/>
    <s v="5361274"/>
    <n v="21"/>
    <n v="24"/>
    <n v="0.66666666666666674"/>
    <n v="0.33333333333333337"/>
    <n v="0"/>
    <n v="0"/>
    <x v="2"/>
    <m/>
  </r>
  <r>
    <s v="8250041"/>
    <s v="Control Multianalyt Lv 1&amp;2    "/>
    <s v="2x.25mL     "/>
    <s v="Ea      "/>
    <s v="CHOLES"/>
    <s v="88773"/>
    <n v="20"/>
    <n v="25"/>
    <n v="0"/>
    <n v="0"/>
    <n v="0"/>
    <n v="1"/>
    <x v="3"/>
    <m/>
  </r>
  <r>
    <s v="1155367"/>
    <s v="Lysol Neutra Air Spray 10oz   "/>
    <s v="FreshScent  "/>
    <s v="Ea      "/>
    <s v="ODEPOT"/>
    <s v="207044"/>
    <n v="20"/>
    <n v="82"/>
    <n v="0"/>
    <n v="0"/>
    <n v="0"/>
    <n v="1"/>
    <x v="1"/>
    <m/>
  </r>
  <r>
    <s v="5075001"/>
    <s v="Sterile Water For Irrigation  "/>
    <s v="500ml Str   "/>
    <s v="500ml/Bt"/>
    <s v="MCGAW"/>
    <s v="R5001-01"/>
    <n v="19"/>
    <n v="713"/>
    <n v="0.57894736842105265"/>
    <n v="0.4210526315789474"/>
    <n v="0"/>
    <n v="0"/>
    <x v="2"/>
    <m/>
  </r>
  <r>
    <s v="3951662"/>
    <s v="EnMotion Towel Roll White     "/>
    <s v="10&quot;x800'Roll"/>
    <s v="6Rl/Ca  "/>
    <s v="GEOPAC"/>
    <s v="89460"/>
    <n v="18"/>
    <n v="45"/>
    <n v="0.5"/>
    <n v="0.5"/>
    <n v="0"/>
    <n v="0"/>
    <x v="2"/>
    <m/>
  </r>
  <r>
    <s v="2488072"/>
    <s v="Bupivacaine HCL MDV Non Return"/>
    <s v="0.5%        "/>
    <s v="50mL/Vl "/>
    <s v="GIVREP"/>
    <s v="00409116301"/>
    <n v="17"/>
    <n v="123"/>
    <n v="1"/>
    <n v="0"/>
    <n v="0"/>
    <n v="0"/>
    <x v="2"/>
    <m/>
  </r>
  <r>
    <s v="1181095"/>
    <s v="Bowl Graduated w/Peel Pouch St"/>
    <s v="Blue        "/>
    <s v="Ea      "/>
    <s v="MEDGEN"/>
    <s v="01232"/>
    <n v="17"/>
    <n v="233"/>
    <n v="0.94117647058823539"/>
    <n v="5.8823529411764712E-2"/>
    <n v="0"/>
    <n v="0"/>
    <x v="2"/>
    <m/>
  </r>
  <r>
    <s v="1285291"/>
    <s v="Sofia 2 Influenza A+B FIA Star"/>
    <s v="3 Pk        "/>
    <s v="1/Kt    "/>
    <s v="QUISOF"/>
    <s v="20311"/>
    <n v="16"/>
    <n v="16"/>
    <n v="0"/>
    <n v="0"/>
    <n v="0"/>
    <n v="1"/>
    <x v="0"/>
    <n v="5"/>
  </r>
  <r>
    <s v="1049943"/>
    <s v="Sodium Chloride 10ml MPF      "/>
    <s v="0.9%        "/>
    <s v="25/Bx   "/>
    <s v="PFIZNJ"/>
    <s v="00409488810"/>
    <n v="15"/>
    <n v="45"/>
    <n v="1"/>
    <n v="0"/>
    <n v="0"/>
    <n v="0"/>
    <x v="2"/>
    <m/>
  </r>
  <r>
    <s v="9060348"/>
    <s v="Spray Disinfect. Lysol Orig   "/>
    <s v="            "/>
    <s v="Ea      "/>
    <s v="ODEPOT"/>
    <s v="794751"/>
    <n v="15"/>
    <n v="56"/>
    <n v="0"/>
    <n v="0"/>
    <n v="0"/>
    <n v="1"/>
    <x v="1"/>
    <m/>
  </r>
  <r>
    <s v="1531042"/>
    <s v="Sodium Chloride 0.9% Irrig    "/>
    <s v="500mL/Bt    "/>
    <s v="BT      "/>
    <s v="TRAVOL"/>
    <s v="2F7123"/>
    <n v="14"/>
    <n v="146"/>
    <n v="0.21428571428571427"/>
    <n v="0.7857142857142857"/>
    <n v="0"/>
    <n v="0"/>
    <x v="2"/>
    <m/>
  </r>
  <r>
    <s v="1046817"/>
    <s v="Lidocaine HCL MDV 50mL        "/>
    <s v="1%          "/>
    <s v="25/Bx   "/>
    <s v="PFIZNJ"/>
    <s v="00409427602"/>
    <n v="12"/>
    <n v="15"/>
    <n v="1"/>
    <n v="0"/>
    <n v="0"/>
    <n v="0"/>
    <x v="2"/>
    <m/>
  </r>
  <r>
    <s v="9870358"/>
    <s v="Syringe Luer Lok Tip          "/>
    <s v="30mL        "/>
    <s v="56/Bx   "/>
    <s v="BD"/>
    <s v="302832"/>
    <n v="12"/>
    <n v="17"/>
    <n v="0.75"/>
    <n v="0.25"/>
    <n v="0"/>
    <n v="0"/>
    <x v="2"/>
    <m/>
  </r>
  <r>
    <s v="1047099"/>
    <s v="Lidocaine W/EPI Inj MDV 50ml  "/>
    <s v="1:100m 1%   "/>
    <s v="25/Bx   "/>
    <s v="PFIZNJ"/>
    <s v="00409317803"/>
    <n v="11"/>
    <n v="17"/>
    <n v="0.18181818181818182"/>
    <n v="0.81818181818181812"/>
    <n v="0"/>
    <n v="0"/>
    <x v="2"/>
    <m/>
  </r>
  <r>
    <s v="2587008"/>
    <s v="Lidocaine Inj MDV Non-Return  "/>
    <s v="1%          "/>
    <s v="20mL/Ea "/>
    <s v="GIVREP"/>
    <s v="00409427601"/>
    <n v="11"/>
    <n v="60"/>
    <n v="1"/>
    <n v="0"/>
    <n v="0"/>
    <n v="0"/>
    <x v="2"/>
    <m/>
  </r>
  <r>
    <s v="1500069"/>
    <s v="Xylocaine MPF 5mL SDV         "/>
    <s v="1%          "/>
    <s v="25/Bx   "/>
    <s v="ABRAX"/>
    <s v="63323049257"/>
    <n v="10"/>
    <n v="19"/>
    <n v="0.7"/>
    <n v="0.3"/>
    <n v="0"/>
    <n v="0"/>
    <x v="2"/>
    <m/>
  </r>
  <r>
    <s v="1145068"/>
    <s v="Needle Inoject 38mmx26g       "/>
    <s v="            "/>
    <s v="10/Bx   "/>
    <s v="AMBU"/>
    <s v="74438-45/10"/>
    <n v="10"/>
    <n v="31"/>
    <n v="0.1"/>
    <n v="0"/>
    <n v="0.9"/>
    <n v="0"/>
    <x v="0"/>
    <n v="14"/>
  </r>
  <r>
    <s v="1500101"/>
    <s v="Xylocaine Plain 2% SDV        "/>
    <s v="5mL MPF     "/>
    <s v="25/Pk   "/>
    <s v="ABRAX"/>
    <s v="63323049507"/>
    <n v="10"/>
    <n v="22"/>
    <n v="0.6"/>
    <n v="0.4"/>
    <n v="0"/>
    <n v="0"/>
    <x v="2"/>
    <m/>
  </r>
  <r>
    <s v="4997552"/>
    <s v="Lysol Citrus Sanit Wipes/110  "/>
    <s v="            "/>
    <s v="Ea      "/>
    <s v="ODEPOT"/>
    <s v="406019"/>
    <n v="9"/>
    <n v="41"/>
    <n v="0"/>
    <n v="0"/>
    <n v="0"/>
    <n v="1"/>
    <x v="1"/>
    <m/>
  </r>
  <r>
    <s v="9870228"/>
    <s v="Vacutainer Blood Collect 12&quot;  "/>
    <s v="23g         "/>
    <s v="20/Bx   "/>
    <s v="BD"/>
    <s v="368656"/>
    <n v="9"/>
    <n v="34"/>
    <n v="0.55555555555555558"/>
    <n v="0.44444444444444442"/>
    <n v="0"/>
    <n v="0"/>
    <x v="2"/>
    <m/>
  </r>
  <r>
    <s v="6781095"/>
    <s v="Cold Pack Instant 5.5X6.75    "/>
    <s v="            "/>
    <s v="24/Ca   "/>
    <s v="MEDLIN"/>
    <s v="MDS148010"/>
    <n v="8"/>
    <n v="18"/>
    <n v="0"/>
    <n v="0"/>
    <n v="1"/>
    <n v="0"/>
    <x v="3"/>
    <m/>
  </r>
  <r>
    <s v="1249956"/>
    <s v="Logger Data Vaccinew/Vl&amp;Dspnsr"/>
    <s v="            "/>
    <s v="Ea      "/>
    <s v="THERMC"/>
    <s v="BERFRIDGETAG2L"/>
    <n v="8"/>
    <n v="15"/>
    <n v="0"/>
    <n v="0"/>
    <n v="0"/>
    <n v="1"/>
    <x v="1"/>
    <m/>
  </r>
  <r>
    <s v="5075000"/>
    <s v="Sterile Water For Irrigation  "/>
    <s v="Bottle      "/>
    <s v="1000ml  "/>
    <s v="MCGAW"/>
    <s v="R5000-01"/>
    <n v="8"/>
    <n v="178"/>
    <n v="0.25"/>
    <n v="0.75"/>
    <n v="0"/>
    <n v="0"/>
    <x v="2"/>
    <m/>
  </r>
  <r>
    <s v="7192079"/>
    <s v="Procell Alkaline Batteries    "/>
    <s v="D           "/>
    <s v="12/Bx   "/>
    <s v="ABCO"/>
    <s v="PC1300"/>
    <n v="8"/>
    <n v="17"/>
    <n v="0.375"/>
    <n v="0.625"/>
    <n v="0"/>
    <n v="0"/>
    <x v="2"/>
    <m/>
  </r>
  <r>
    <s v="1046989"/>
    <s v="Sodium Chloride INJ SDV 50ml  "/>
    <s v="0.9%        "/>
    <s v="25/Bx   "/>
    <s v="PFIZNJ"/>
    <s v="00409488850"/>
    <n v="8"/>
    <n v="20"/>
    <n v="1"/>
    <n v="0"/>
    <n v="0"/>
    <n v="0"/>
    <x v="2"/>
    <m/>
  </r>
  <r>
    <s v="1193255"/>
    <s v="Sensor LNCS Inf-3 SPO2 Adh 3' "/>
    <s v="Direct Conn "/>
    <s v="20/Bx   "/>
    <s v="MASIMO"/>
    <s v="2319"/>
    <n v="8"/>
    <n v="13"/>
    <n v="0"/>
    <n v="0"/>
    <n v="1"/>
    <n v="0"/>
    <x v="0"/>
    <n v="6"/>
  </r>
  <r>
    <s v="9875994"/>
    <s v="Syringes w/Needle LL Disp 3cc "/>
    <s v="21gx1&quot;      "/>
    <s v="100/Bx  "/>
    <s v="BD"/>
    <s v="309575"/>
    <n v="7"/>
    <n v="7"/>
    <n v="0.57142857142857151"/>
    <n v="0.42857142857142855"/>
    <n v="0"/>
    <n v="0"/>
    <x v="2"/>
    <m/>
  </r>
  <r>
    <s v="1276483"/>
    <s v="Epinephrine Auto Injector Jr  "/>
    <s v="0.15mg      "/>
    <s v="2/Pk    "/>
    <s v="CARDGN"/>
    <s v="5325550"/>
    <n v="7"/>
    <n v="7"/>
    <n v="0.7142857142857143"/>
    <n v="0.28571428571428575"/>
    <n v="0"/>
    <n v="0"/>
    <x v="2"/>
    <m/>
  </r>
  <r>
    <s v="4982546"/>
    <s v="Botox Inj Vial non-return     "/>
    <s v="            "/>
    <s v="100U/Vl "/>
    <s v="ALLERG"/>
    <s v="91223US"/>
    <n v="7"/>
    <n v="39"/>
    <n v="0"/>
    <n v="0"/>
    <n v="0"/>
    <n v="1"/>
    <x v="1"/>
    <m/>
  </r>
  <r>
    <s v="8915726"/>
    <s v="Urisys-Chemstrip 10MD Starter "/>
    <s v="Promo Kit   "/>
    <s v="Ea      "/>
    <s v="BIODYN"/>
    <s v="03260763602"/>
    <n v="7"/>
    <n v="7"/>
    <n v="0"/>
    <n v="0"/>
    <n v="0"/>
    <n v="1"/>
    <x v="1"/>
    <m/>
  </r>
  <r>
    <s v="1043735"/>
    <s v="Ful-Glo Ophth Strips          "/>
    <s v="1mg         "/>
    <s v="100/Bx  "/>
    <s v="AKORN"/>
    <s v="17478040401"/>
    <n v="7"/>
    <n v="8"/>
    <n v="1"/>
    <n v="0"/>
    <n v="0"/>
    <n v="0"/>
    <x v="2"/>
    <m/>
  </r>
  <r>
    <s v="2480409"/>
    <s v="Xylocaine Plain MDV N-R       "/>
    <s v="1%          "/>
    <s v="50mL/Vl "/>
    <s v="GIVREP"/>
    <s v="63323048557"/>
    <n v="7"/>
    <n v="70"/>
    <n v="1"/>
    <n v="0"/>
    <n v="0"/>
    <n v="0"/>
    <x v="2"/>
    <m/>
  </r>
  <r>
    <s v="5075201"/>
    <s v="Sodium Chloride 0.9% Irrig    "/>
    <s v="500mL/Bt    "/>
    <s v="Ea      "/>
    <s v="MCGAW"/>
    <s v="R5201-01"/>
    <n v="7"/>
    <n v="80"/>
    <n v="0"/>
    <n v="1"/>
    <n v="0"/>
    <n v="0"/>
    <x v="2"/>
    <m/>
  </r>
  <r>
    <s v="8910028"/>
    <s v="Accu-Chek Performa Test Strip "/>
    <s v="            "/>
    <s v="50/Bx   "/>
    <s v="BIODYN"/>
    <s v="07299702001"/>
    <n v="7"/>
    <n v="13"/>
    <n v="0.57142857142857151"/>
    <n v="0.42857142857142855"/>
    <n v="0"/>
    <n v="0"/>
    <x v="2"/>
    <m/>
  </r>
  <r>
    <s v="9055167"/>
    <s v="Renuzit Super Odor Killer 7.5 "/>
    <s v="            "/>
    <s v="Ea      "/>
    <s v="ODEPOT"/>
    <s v="122666"/>
    <n v="7"/>
    <n v="49"/>
    <n v="0"/>
    <n v="0"/>
    <n v="0"/>
    <n v="1"/>
    <x v="1"/>
    <m/>
  </r>
  <r>
    <s v="1166621"/>
    <s v="Cyanocobalamin Inj (B-12)     "/>
    <s v="1000mcg/mL  "/>
    <s v="25x1mL  "/>
    <s v="AMEPHA"/>
    <s v="63323004401"/>
    <n v="7"/>
    <n v="10"/>
    <n v="0"/>
    <n v="1"/>
    <n v="0"/>
    <n v="0"/>
    <x v="2"/>
    <m/>
  </r>
  <r>
    <s v="1047823"/>
    <s v="Water For Inj Sterile Vl SDV  "/>
    <s v="10ml        "/>
    <s v="25/Bx   "/>
    <s v="PFIZNJ"/>
    <s v="00409488710"/>
    <n v="6"/>
    <n v="18"/>
    <n v="1"/>
    <n v="0"/>
    <n v="0"/>
    <n v="0"/>
    <x v="2"/>
    <m/>
  </r>
  <r>
    <s v="1163764"/>
    <s v="Arm Sling Cradle w/Pad        "/>
    <s v="Medium      "/>
    <s v="Ea      "/>
    <s v="DEROYA"/>
    <s v="8066-13"/>
    <n v="6"/>
    <n v="11"/>
    <n v="0"/>
    <n v="0"/>
    <n v="1"/>
    <n v="0"/>
    <x v="4"/>
    <m/>
  </r>
  <r>
    <s v="6040860"/>
    <s v="Cholestech Optic Check Cassett"/>
    <s v="            "/>
    <s v="Ea      "/>
    <s v="CHOLES"/>
    <s v="10-228"/>
    <n v="6"/>
    <n v="12"/>
    <n v="0.5"/>
    <n v="0.5"/>
    <n v="0"/>
    <n v="0"/>
    <x v="2"/>
    <m/>
  </r>
  <r>
    <s v="1296508"/>
    <s v="Lidocaine HCl MDV 50mL        "/>
    <s v="1%          "/>
    <s v="10/Pk   "/>
    <s v="WESINJ"/>
    <s v="00143957710"/>
    <n v="6"/>
    <n v="66"/>
    <n v="0.5"/>
    <n v="0.5"/>
    <n v="0"/>
    <n v="0"/>
    <x v="2"/>
    <m/>
  </r>
  <r>
    <s v="5552497"/>
    <s v="CIDEX OPA Solution Test Strips"/>
    <s v="            "/>
    <s v="60/Bt   "/>
    <s v="J&amp;JAS"/>
    <s v="20392"/>
    <n v="6"/>
    <n v="7"/>
    <n v="0.66666666666666674"/>
    <n v="0.33333333333333337"/>
    <n v="0"/>
    <n v="0"/>
    <x v="2"/>
    <m/>
  </r>
  <r>
    <s v="1000238"/>
    <s v="Tongue Depressors Sterile     "/>
    <s v="Adult 6&quot;    "/>
    <s v="100/Bx  "/>
    <s v="DALGOO"/>
    <s v="1000238"/>
    <n v="6"/>
    <n v="8"/>
    <n v="0.16666666666666669"/>
    <n v="0.83333333333333326"/>
    <n v="0"/>
    <n v="0"/>
    <x v="2"/>
    <m/>
  </r>
  <r>
    <s v="1237530"/>
    <s v="Underpad Standard 30x30&quot;      "/>
    <s v="            "/>
    <s v="150/Ca  "/>
    <s v="MEDLIN"/>
    <s v="MSCB281245"/>
    <n v="6"/>
    <n v="9"/>
    <n v="0"/>
    <n v="0"/>
    <n v="0"/>
    <n v="1"/>
    <x v="0"/>
    <n v="2"/>
  </r>
  <r>
    <s v="1537468"/>
    <s v="Sodium Chloride Solution      "/>
    <s v="0.9%        "/>
    <s v="250ml/Bg"/>
    <s v="TRAVOL"/>
    <s v="2B1322Q"/>
    <n v="5"/>
    <n v="312"/>
    <n v="1"/>
    <n v="0"/>
    <n v="0"/>
    <n v="0"/>
    <x v="2"/>
    <m/>
  </r>
  <r>
    <s v="6312615"/>
    <s v="Marcaine Inj MDV              "/>
    <s v="0.5%        "/>
    <s v="50mL/Vl "/>
    <s v="PFIZNJ"/>
    <s v="00409161050"/>
    <n v="5"/>
    <n v="5"/>
    <n v="1"/>
    <n v="0"/>
    <n v="0"/>
    <n v="0"/>
    <x v="2"/>
    <m/>
  </r>
  <r>
    <s v="6667246"/>
    <s v="In Room Sharps Clear Mailbox  "/>
    <s v="Lid         "/>
    <s v="5qt/Ea  "/>
    <s v="KENDAL"/>
    <s v="85121"/>
    <n v="5"/>
    <n v="46"/>
    <n v="0.8"/>
    <n v="0.2"/>
    <n v="0"/>
    <n v="0"/>
    <x v="2"/>
    <m/>
  </r>
  <r>
    <s v="1047061"/>
    <s v="Lidocaine HCL Inj Ampule 10ml "/>
    <s v="2%          "/>
    <s v="25/Bx   "/>
    <s v="PFIZNJ"/>
    <s v="00409428202"/>
    <n v="5"/>
    <n v="9"/>
    <n v="1"/>
    <n v="0"/>
    <n v="0"/>
    <n v="0"/>
    <x v="2"/>
    <m/>
  </r>
  <r>
    <s v="1048779"/>
    <s v="Water For Inj Sterl Plas Vl PF"/>
    <s v="50ml        "/>
    <s v="25/Bx   "/>
    <s v="PFIZNJ"/>
    <s v="00409488750"/>
    <n v="5"/>
    <n v="14"/>
    <n v="0.8"/>
    <n v="0.2"/>
    <n v="0"/>
    <n v="0"/>
    <x v="2"/>
    <m/>
  </r>
  <r>
    <s v="1047771"/>
    <s v="Lidocaine HCL Inj MDV 20ml    "/>
    <s v="1%          "/>
    <s v="25/Bx   "/>
    <s v="PFIZNJ"/>
    <s v="00409427601"/>
    <n v="5"/>
    <n v="8"/>
    <n v="1"/>
    <n v="0"/>
    <n v="0"/>
    <n v="0"/>
    <x v="2"/>
    <m/>
  </r>
  <r>
    <s v="9055261"/>
    <s v="Cleaner Dishwsh Dawn 38oz     "/>
    <s v="            "/>
    <s v="Ea      "/>
    <s v="ODEPOT"/>
    <s v="172777"/>
    <n v="5"/>
    <n v="6"/>
    <n v="0"/>
    <n v="0"/>
    <n v="0"/>
    <n v="1"/>
    <x v="1"/>
    <m/>
  </r>
  <r>
    <s v="1107008"/>
    <s v="Ibuprofen Tablets             "/>
    <s v="200mg       "/>
    <s v="500/Bt  "/>
    <s v="GERIP"/>
    <s v="57896094150"/>
    <n v="5"/>
    <n v="5"/>
    <n v="1"/>
    <n v="0"/>
    <n v="0"/>
    <n v="0"/>
    <x v="2"/>
    <m/>
  </r>
  <r>
    <s v="8310095"/>
    <s v="Aloetouch PF Vinyl Glove      "/>
    <s v="Medium      "/>
    <s v="100/Bx  "/>
    <s v="MEDLIN"/>
    <s v="MDS195075"/>
    <n v="5"/>
    <n v="70"/>
    <n v="0.2"/>
    <n v="0.8"/>
    <n v="0"/>
    <n v="0"/>
    <x v="5"/>
    <m/>
  </r>
  <r>
    <s v="1125809"/>
    <s v="Emesis Basin Mauve 16oz       "/>
    <s v="8.5&quot;        "/>
    <s v="25/Bx   "/>
    <s v="DUKAL"/>
    <s v="1125809"/>
    <n v="5"/>
    <n v="5"/>
    <n v="0.8"/>
    <n v="0.2"/>
    <n v="0"/>
    <n v="0"/>
    <x v="2"/>
    <m/>
  </r>
  <r>
    <s v="1537162"/>
    <s v="Sodium Chloride Solution      "/>
    <s v="0.9%        "/>
    <s v="500ml/Bg"/>
    <s v="TRAVOL"/>
    <s v="2B1323Q"/>
    <n v="5"/>
    <n v="314"/>
    <n v="0.6"/>
    <n v="0.4"/>
    <n v="0"/>
    <n v="0"/>
    <x v="2"/>
    <m/>
  </r>
  <r>
    <s v="1133704"/>
    <s v="Pediatric Post Mydriatic      "/>
    <s v="Glasses     "/>
    <s v="50/Bx   "/>
    <s v="YORKOP"/>
    <s v="21031"/>
    <n v="5"/>
    <n v="16"/>
    <n v="0"/>
    <n v="0"/>
    <n v="0"/>
    <n v="1"/>
    <x v="0"/>
    <n v="10"/>
  </r>
  <r>
    <s v="1500107"/>
    <s v="Xylocaine Plain MDV 20mL      "/>
    <s v="1%          "/>
    <s v="25/Pk   "/>
    <s v="ABRAX"/>
    <s v="63323048527"/>
    <n v="5"/>
    <n v="8"/>
    <n v="1"/>
    <n v="0"/>
    <n v="0"/>
    <n v="0"/>
    <x v="2"/>
    <m/>
  </r>
  <r>
    <s v="1201697"/>
    <s v="Skin Marker W/flexiruler      "/>
    <s v="Regular     "/>
    <s v="25/Bx   "/>
    <s v="KENDAL"/>
    <s v="31145777"/>
    <n v="5"/>
    <n v="10"/>
    <n v="0"/>
    <n v="1"/>
    <n v="0"/>
    <n v="0"/>
    <x v="2"/>
    <m/>
  </r>
  <r>
    <s v="2583354"/>
    <s v="Water for Inj Sterile         "/>
    <s v="1000mL      "/>
    <s v="Ea      "/>
    <s v="ABBHOS"/>
    <s v="0799009"/>
    <n v="5"/>
    <n v="140"/>
    <n v="0.6"/>
    <n v="0.4"/>
    <n v="0"/>
    <n v="0"/>
    <x v="2"/>
    <m/>
  </r>
  <r>
    <s v="1223402"/>
    <s v="Lidocaine HCl Inj PF SDV      "/>
    <s v="1%          "/>
    <s v="30mL/Vl "/>
    <s v="AURPHA"/>
    <s v="55150016330"/>
    <n v="4"/>
    <n v="91"/>
    <n v="0.5"/>
    <n v="0.5"/>
    <n v="0"/>
    <n v="0"/>
    <x v="2"/>
    <m/>
  </r>
  <r>
    <s v="2581455"/>
    <s v="Sodium Chloride 0.9% Inj      "/>
    <s v="500ml       "/>
    <s v="500ml/Bg"/>
    <s v="ABBHOS"/>
    <s v="0798303"/>
    <n v="4"/>
    <n v="163"/>
    <n v="0.75"/>
    <n v="0.25"/>
    <n v="0"/>
    <n v="0"/>
    <x v="2"/>
    <m/>
  </r>
  <r>
    <s v="1500092"/>
    <s v="Xylocaine w/Epi MDV 20mL      "/>
    <s v="1%          "/>
    <s v="25/Pk   "/>
    <s v="ABRAX"/>
    <s v="63323048227"/>
    <n v="4"/>
    <n v="6"/>
    <n v="1"/>
    <n v="0"/>
    <n v="0"/>
    <n v="0"/>
    <x v="2"/>
    <m/>
  </r>
  <r>
    <s v="4858207"/>
    <s v="Bag Biohazard                 "/>
    <s v="40x46       "/>
    <s v="150/Ca  "/>
    <s v="MEDGEN"/>
    <s v="45-43"/>
    <n v="4"/>
    <n v="4"/>
    <n v="0"/>
    <n v="0"/>
    <n v="1"/>
    <n v="0"/>
    <x v="4"/>
    <m/>
  </r>
  <r>
    <s v="1126153"/>
    <s v="Syringe w/o Needle Luerlock   "/>
    <s v="30cc        "/>
    <s v="50/Bx   "/>
    <s v="SHAKIN"/>
    <s v="1126153"/>
    <n v="4"/>
    <n v="6"/>
    <n v="0.5"/>
    <n v="0.5"/>
    <n v="0"/>
    <n v="0"/>
    <x v="2"/>
    <m/>
  </r>
  <r>
    <s v="1534612"/>
    <s v="Sodium Chloride 0.9% Inj      "/>
    <s v="1000ml      "/>
    <s v="1000ml  "/>
    <s v="TRAVOL"/>
    <s v="2B1324X"/>
    <n v="4"/>
    <n v="83"/>
    <n v="0.5"/>
    <n v="0.5"/>
    <n v="0"/>
    <n v="0"/>
    <x v="2"/>
    <m/>
  </r>
  <r>
    <s v="1125506"/>
    <s v="Criterion Clear Blue Ntrl Glv "/>
    <s v="Small       "/>
    <s v="100/Bx  "/>
    <s v="PERGET"/>
    <s v="1125506"/>
    <n v="4"/>
    <n v="41"/>
    <n v="0"/>
    <n v="1"/>
    <n v="0"/>
    <n v="0"/>
    <x v="5"/>
    <m/>
  </r>
  <r>
    <s v="1123966"/>
    <s v="Contro-Syringe Piston         "/>
    <s v="60ml        "/>
    <s v="50/Ca   "/>
    <s v="MEDLIN"/>
    <s v="DYND20325"/>
    <n v="4"/>
    <n v="4"/>
    <n v="0"/>
    <n v="0"/>
    <n v="1"/>
    <n v="0"/>
    <x v="4"/>
    <m/>
  </r>
  <r>
    <s v="9879262"/>
    <s v="Safety-Lok Syringe LL 10cc    "/>
    <s v="            "/>
    <s v="50/Bx   "/>
    <s v="BD"/>
    <s v="305559"/>
    <n v="4"/>
    <n v="15"/>
    <n v="0"/>
    <n v="1"/>
    <n v="0"/>
    <n v="0"/>
    <x v="2"/>
    <m/>
  </r>
  <r>
    <s v="6985130"/>
    <s v="Saline 0.9% Bottle 75ml       "/>
    <s v="75ml Sterile"/>
    <s v="25/Ca   "/>
    <s v="VYAIRE"/>
    <s v="AL4275"/>
    <n v="4"/>
    <n v="4"/>
    <n v="1"/>
    <n v="0"/>
    <n v="0"/>
    <n v="0"/>
    <x v="2"/>
    <m/>
  </r>
  <r>
    <s v="1212088"/>
    <s v="Needle Echogenic Tip 18 Degree"/>
    <s v="22gx2&quot;      "/>
    <s v="Ea      "/>
    <s v="HAVELS"/>
    <s v="EBA-2250"/>
    <n v="4"/>
    <n v="52"/>
    <n v="0"/>
    <n v="0"/>
    <n v="0"/>
    <n v="1"/>
    <x v="4"/>
    <m/>
  </r>
  <r>
    <s v="1042849"/>
    <s v="Earloop Mask                  "/>
    <s v="Yellow      "/>
    <s v="50/Bx   "/>
    <s v="ARMEDC"/>
    <s v="1042849"/>
    <n v="4"/>
    <n v="14"/>
    <n v="0.25"/>
    <n v="0.75"/>
    <n v="0"/>
    <n v="0"/>
    <x v="2"/>
    <m/>
  </r>
  <r>
    <s v="1235034"/>
    <s v="Stayfree Maxi Pad             "/>
    <s v="Reg         "/>
    <s v="24/Bx   "/>
    <s v="CARDWH"/>
    <s v="2065936"/>
    <n v="4"/>
    <n v="32"/>
    <n v="0.75"/>
    <n v="0.25"/>
    <n v="0"/>
    <n v="0"/>
    <x v="2"/>
    <m/>
  </r>
  <r>
    <s v="1816472"/>
    <s v="Sodium Chl Inj SDV Non Return "/>
    <s v="0.9%        "/>
    <s v="20mL/Vl "/>
    <s v="GIVREP"/>
    <s v="00409488820"/>
    <n v="4"/>
    <n v="90"/>
    <n v="0.5"/>
    <n v="0.5"/>
    <n v="0"/>
    <n v="0"/>
    <x v="2"/>
    <m/>
  </r>
  <r>
    <s v="1292524"/>
    <s v="Tropicamide Ophth Solution 1% "/>
    <s v="1%          "/>
    <s v="15mL/Bt "/>
    <s v="CARDGN"/>
    <s v="1168129"/>
    <n v="4"/>
    <n v="46"/>
    <n v="0.75"/>
    <n v="0.25"/>
    <n v="0"/>
    <n v="0"/>
    <x v="2"/>
    <m/>
  </r>
  <r>
    <s v="3812620"/>
    <s v="Mouthpieces Peak Flow         "/>
    <s v="            "/>
    <s v="100/Ca  "/>
    <s v="VYAIRE"/>
    <s v="HS757"/>
    <n v="4"/>
    <n v="4"/>
    <n v="0.5"/>
    <n v="0.5"/>
    <n v="0"/>
    <n v="0"/>
    <x v="2"/>
    <m/>
  </r>
  <r>
    <s v="1069378"/>
    <s v="Wrap Wrist w/Gel Right        "/>
    <s v="Universal   "/>
    <s v="Ea      "/>
    <s v="OPTINT"/>
    <s v="3846-RT"/>
    <n v="4"/>
    <n v="48"/>
    <n v="0"/>
    <n v="0"/>
    <n v="0"/>
    <n v="1"/>
    <x v="4"/>
    <m/>
  </r>
  <r>
    <s v="8632532"/>
    <s v="Lacer Wrist Brace 8&quot; Rm       "/>
    <s v="BLK         "/>
    <s v="EA      "/>
    <s v="MEDSPE"/>
    <s v="223934"/>
    <n v="4"/>
    <n v="15"/>
    <n v="0"/>
    <n v="0"/>
    <n v="0"/>
    <n v="1"/>
    <x v="1"/>
    <m/>
  </r>
  <r>
    <s v="1304985"/>
    <s v="Gown Non Reinforced Sterile   "/>
    <s v="Large       "/>
    <s v="30/Ca   "/>
    <s v="MEDLIN"/>
    <s v="DYNJP2001"/>
    <n v="4"/>
    <n v="7"/>
    <n v="0"/>
    <n v="1"/>
    <n v="0"/>
    <n v="0"/>
    <x v="2"/>
    <m/>
  </r>
  <r>
    <s v="1236806"/>
    <s v="Applicator ChloraPrep         "/>
    <s v="1mL Clear   "/>
    <s v="60/Bx   "/>
    <s v="BD"/>
    <s v="260480"/>
    <n v="4"/>
    <n v="4"/>
    <n v="0.25"/>
    <n v="0.75"/>
    <n v="0"/>
    <n v="0"/>
    <x v="2"/>
    <m/>
  </r>
  <r>
    <s v="1539357"/>
    <s v="Sterile Water For IRR Bag     "/>
    <s v="2000ml      "/>
    <s v="Ea      "/>
    <s v="TRAVOL"/>
    <s v="2B7116"/>
    <n v="4"/>
    <n v="85"/>
    <n v="0.25"/>
    <n v="0.75"/>
    <n v="0"/>
    <n v="0"/>
    <x v="3"/>
    <n v="50"/>
  </r>
  <r>
    <s v="4281205"/>
    <s v="Bag Drainage Urine            "/>
    <s v="2000ml      "/>
    <s v="20/Ca   "/>
    <s v="MEDLIN"/>
    <s v="DYND15205"/>
    <n v="4"/>
    <n v="5"/>
    <n v="0"/>
    <n v="1"/>
    <n v="0"/>
    <n v="0"/>
    <x v="2"/>
    <m/>
  </r>
  <r>
    <s v="1285641"/>
    <s v="Set 15 Drop 2 Ndl-Free Y-Site "/>
    <s v="120&quot;        "/>
    <s v="24/Ca   "/>
    <s v="MCGRW"/>
    <s v="490102"/>
    <n v="4"/>
    <n v="15"/>
    <n v="0"/>
    <n v="1"/>
    <n v="0"/>
    <n v="0"/>
    <x v="6"/>
    <m/>
  </r>
  <r>
    <s v="1103839"/>
    <s v="Lidocaine Inj SDV Pr Free 30mL"/>
    <s v="1%          "/>
    <s v="25/Pk   "/>
    <s v="PFIZNJ"/>
    <s v="00409427902"/>
    <n v="3"/>
    <n v="6"/>
    <n v="1"/>
    <n v="0"/>
    <n v="0"/>
    <n v="0"/>
    <x v="2"/>
    <m/>
  </r>
  <r>
    <s v="8913120"/>
    <s v="Lancet Safe-T-Pro Plus Strl   "/>
    <s v="            "/>
    <s v="200/Bx  "/>
    <s v="BIODYN"/>
    <s v="3448622001"/>
    <n v="3"/>
    <n v="8"/>
    <n v="0"/>
    <n v="1"/>
    <n v="0"/>
    <n v="0"/>
    <x v="2"/>
    <m/>
  </r>
  <r>
    <s v="6943704"/>
    <s v="Syringe TB 1cc w/Needle       "/>
    <s v="25x5/8      "/>
    <s v="100/Bx  "/>
    <s v="KENDAL"/>
    <s v="1180125058"/>
    <n v="3"/>
    <n v="14"/>
    <n v="0"/>
    <n v="1"/>
    <n v="0"/>
    <n v="0"/>
    <x v="2"/>
    <m/>
  </r>
  <r>
    <s v="1069385"/>
    <s v="Wrap Wrist w/Gel Left         "/>
    <s v="Universal   "/>
    <s v="Ea      "/>
    <s v="OPTINT"/>
    <s v="3846-LT"/>
    <n v="3"/>
    <n v="30"/>
    <n v="0"/>
    <n v="0"/>
    <n v="0"/>
    <n v="1"/>
    <x v="4"/>
    <m/>
  </r>
  <r>
    <s v="1235416"/>
    <s v="Debrox Ear Wax Removal Aid    "/>
    <s v="0.5oz       "/>
    <s v="0.5oz/Bt"/>
    <s v="CARDWH"/>
    <s v="4810354"/>
    <n v="3"/>
    <n v="6"/>
    <n v="0"/>
    <n v="1"/>
    <n v="0"/>
    <n v="0"/>
    <x v="5"/>
    <m/>
  </r>
  <r>
    <s v="8760604"/>
    <s v="Maxorb Extra Ag Alginate      "/>
    <s v="4x4.75      "/>
    <s v="50/Ca   "/>
    <s v="MEDLIN"/>
    <s v="MSC9445EP"/>
    <n v="3"/>
    <n v="4"/>
    <n v="0"/>
    <n v="0"/>
    <n v="1"/>
    <n v="0"/>
    <x v="4"/>
    <m/>
  </r>
  <r>
    <s v="2770718"/>
    <s v="Lidocaine Topical Jelly       "/>
    <s v="2%          "/>
    <s v="30mL/Tb "/>
    <s v="CARDGN"/>
    <s v="3498367"/>
    <n v="3"/>
    <n v="9"/>
    <n v="0.33333333333333337"/>
    <n v="0.66666666666666674"/>
    <n v="0"/>
    <n v="0"/>
    <x v="2"/>
    <m/>
  </r>
  <r>
    <s v="9285998"/>
    <s v="Dobutamine/5% Dextr Inj 250mL "/>
    <s v="250mg       "/>
    <s v="12/Pk   "/>
    <s v="PFIZNJ"/>
    <s v="00409234632"/>
    <n v="3"/>
    <n v="6"/>
    <n v="0.66666666666666674"/>
    <n v="0.33333333333333337"/>
    <n v="0"/>
    <n v="0"/>
    <x v="2"/>
    <m/>
  </r>
  <r>
    <s v="1315797"/>
    <s v="Kotex U Maxi Pad              "/>
    <s v="Regular     "/>
    <s v="24/Pk   "/>
    <s v="KIMBER"/>
    <s v="49061"/>
    <n v="3"/>
    <n v="9"/>
    <n v="1"/>
    <n v="0"/>
    <n v="0"/>
    <n v="0"/>
    <x v="7"/>
    <m/>
  </r>
  <r>
    <s v="1162986"/>
    <s v="Silipos Mesh Digital Caps     "/>
    <s v="&amp; Pads      "/>
    <s v="8/Pk    "/>
    <s v="TROY"/>
    <s v="A526004"/>
    <n v="3"/>
    <n v="3"/>
    <n v="0"/>
    <n v="0"/>
    <n v="0"/>
    <n v="1"/>
    <x v="4"/>
    <m/>
  </r>
  <r>
    <s v="1291462"/>
    <s v="Dressing Foam Hydrofera Blue  "/>
    <s v="4x5&quot;        "/>
    <s v="10/Bx   "/>
    <s v="HOLLIS"/>
    <s v="HBRT4050"/>
    <n v="3"/>
    <n v="14"/>
    <n v="0"/>
    <n v="0"/>
    <n v="1"/>
    <n v="0"/>
    <x v="5"/>
    <m/>
  </r>
  <r>
    <s v="1500113"/>
    <s v="Xylocaine SDV 2mL             "/>
    <s v="1%          "/>
    <s v="25/Pk   "/>
    <s v="ABRAX"/>
    <s v="63323049227"/>
    <n v="3"/>
    <n v="5"/>
    <n v="0.66666666666666674"/>
    <n v="0.33333333333333337"/>
    <n v="0"/>
    <n v="0"/>
    <x v="2"/>
    <m/>
  </r>
  <r>
    <s v="1125680"/>
    <s v="Lubricating Jelly Sterile     "/>
    <s v="Fliptop     "/>
    <s v="4oz/Tb  "/>
    <s v="ULTSEA"/>
    <s v="300335100015"/>
    <n v="3"/>
    <n v="40"/>
    <n v="0"/>
    <n v="1"/>
    <n v="0"/>
    <n v="0"/>
    <x v="2"/>
    <m/>
  </r>
  <r>
    <s v="1175598"/>
    <s v="Handwash Kindest Kare Lq      "/>
    <s v="1L          "/>
    <s v="6/Ca    "/>
    <s v="DEBMED"/>
    <s v="1152F6"/>
    <n v="3"/>
    <n v="7"/>
    <n v="0"/>
    <n v="0"/>
    <n v="1"/>
    <n v="0"/>
    <x v="4"/>
    <m/>
  </r>
  <r>
    <s v="7194841"/>
    <s v="Provon Foam Handwash w/Mstrzr "/>
    <s v="2000ml      "/>
    <s v="2/Ca    "/>
    <s v="GOJO"/>
    <s v="5285-02"/>
    <n v="3"/>
    <n v="19"/>
    <n v="0"/>
    <n v="0"/>
    <n v="1"/>
    <n v="0"/>
    <x v="4"/>
    <m/>
  </r>
  <r>
    <s v="1125508"/>
    <s v="Criterion Clear Blue Ntrl Glv "/>
    <s v="Large       "/>
    <s v="100/Bx  "/>
    <s v="PERGET"/>
    <s v="1125508"/>
    <n v="3"/>
    <n v="17"/>
    <n v="0"/>
    <n v="1"/>
    <n v="0"/>
    <n v="0"/>
    <x v="3"/>
    <n v="400"/>
  </r>
  <r>
    <s v="9049847"/>
    <s v="Plate Foam Lamintd 9 White    "/>
    <s v="            "/>
    <s v="125/Pk  "/>
    <s v="ODEPOT"/>
    <s v="628845"/>
    <n v="3"/>
    <n v="3"/>
    <n v="0"/>
    <n v="0"/>
    <n v="0"/>
    <n v="1"/>
    <x v="1"/>
    <m/>
  </r>
  <r>
    <s v="1313074"/>
    <s v="Fluorescein/Benox Ophth Sol   "/>
    <s v="0.25%/0.4%  "/>
    <s v="5mL/Bt  "/>
    <s v="ALTAIR"/>
    <s v="218-05"/>
    <n v="3"/>
    <n v="40"/>
    <n v="1"/>
    <n v="0"/>
    <n v="0"/>
    <n v="0"/>
    <x v="7"/>
    <m/>
  </r>
  <r>
    <s v="2990137"/>
    <s v="Maxithins Maxi Pad            "/>
    <s v="Regular     "/>
    <s v="24/Pk   "/>
    <s v="ABCO"/>
    <s v="MT48044"/>
    <n v="3"/>
    <n v="17"/>
    <n v="1"/>
    <n v="0"/>
    <n v="0"/>
    <n v="0"/>
    <x v="2"/>
    <m/>
  </r>
  <r>
    <s v="6985812"/>
    <s v="Saline Dual Top Sterile 0.9%  "/>
    <s v="100mL       "/>
    <s v="25/Ca   "/>
    <s v="VYAIRE"/>
    <s v="AL4109"/>
    <n v="3"/>
    <n v="3"/>
    <n v="0.66666666666666674"/>
    <n v="0.33333333333333337"/>
    <n v="0"/>
    <n v="0"/>
    <x v="2"/>
    <m/>
  </r>
  <r>
    <s v="6350165"/>
    <s v="Applicator/Dressing Jar SS Lid"/>
    <s v="8.5&quot;x4&quot;     "/>
    <s v="Ea      "/>
    <s v="DUKAL"/>
    <s v="4008"/>
    <n v="3"/>
    <n v="44"/>
    <n v="0.33333333333333337"/>
    <n v="0.66666666666666674"/>
    <n v="0"/>
    <n v="0"/>
    <x v="2"/>
    <m/>
  </r>
  <r>
    <s v="1118403"/>
    <s v="Saline Normal w/Phenol .4%    "/>
    <s v="100ml       "/>
    <s v="100ml/Vl"/>
    <s v="HOLSTI"/>
    <s v="7809ZA"/>
    <n v="3"/>
    <n v="28"/>
    <n v="0"/>
    <n v="0"/>
    <n v="0"/>
    <n v="1"/>
    <x v="4"/>
    <m/>
  </r>
  <r>
    <s v="1046849"/>
    <s v="Water For Inj Sterile Vial    "/>
    <s v="20ml        "/>
    <s v="25/Bx   "/>
    <s v="PFIZNJ"/>
    <s v="00409488720"/>
    <n v="3"/>
    <n v="4"/>
    <n v="1"/>
    <n v="0"/>
    <n v="0"/>
    <n v="0"/>
    <x v="2"/>
    <m/>
  </r>
  <r>
    <s v="1195894"/>
    <s v="Gauze Sponge Avant LF Sterile "/>
    <s v="2x2&quot; 4 Ply  "/>
    <s v="3000/Ca "/>
    <s v="MEDLIN"/>
    <s v="NON21224"/>
    <n v="3"/>
    <n v="3"/>
    <n v="0"/>
    <n v="0"/>
    <n v="0"/>
    <n v="1"/>
    <x v="4"/>
    <m/>
  </r>
  <r>
    <s v="8339344"/>
    <s v="Splint Wrist Left Black       "/>
    <s v="Lg          "/>
    <s v="Ea      "/>
    <s v="DEROYA"/>
    <s v="5073-09"/>
    <n v="3"/>
    <n v="3"/>
    <n v="0"/>
    <n v="1"/>
    <n v="0"/>
    <n v="0"/>
    <x v="7"/>
    <m/>
  </r>
  <r>
    <s v="2480104"/>
    <s v="Ethyl Chloride Fine           "/>
    <s v="Glass       "/>
    <s v="Ea      "/>
    <s v="GEBAUE"/>
    <s v="2480104-1PK"/>
    <n v="3"/>
    <n v="6"/>
    <n v="0"/>
    <n v="1"/>
    <n v="0"/>
    <n v="0"/>
    <x v="2"/>
    <m/>
  </r>
  <r>
    <s v="1298777"/>
    <s v="Sitzmarks O-Ring Marker Caps  "/>
    <s v="            "/>
    <s v="10/Bx   "/>
    <s v="KONSYL"/>
    <s v="8100F"/>
    <n v="3"/>
    <n v="4"/>
    <n v="0"/>
    <n v="0"/>
    <n v="1"/>
    <n v="0"/>
    <x v="4"/>
    <m/>
  </r>
  <r>
    <s v="1163763"/>
    <s v="Arm Sling Cradle w/Pad        "/>
    <s v="Large       "/>
    <s v="Ea      "/>
    <s v="DEROYA"/>
    <s v="8066-14"/>
    <n v="3"/>
    <n v="5"/>
    <n v="0"/>
    <n v="0"/>
    <n v="1"/>
    <n v="0"/>
    <x v="4"/>
    <m/>
  </r>
  <r>
    <s v="1215319"/>
    <s v="Cup Clt StoneScreen Collapse  "/>
    <s v="White       "/>
    <s v="12/Pk   "/>
    <s v="FISHER"/>
    <s v="22131485"/>
    <n v="2"/>
    <n v="5"/>
    <n v="0"/>
    <n v="0"/>
    <n v="0"/>
    <n v="1"/>
    <x v="4"/>
    <m/>
  </r>
  <r>
    <s v="9049596"/>
    <s v="Cup Foam 16oz We              "/>
    <s v="            "/>
    <s v="1000/Bx "/>
    <s v="ODEPOT"/>
    <s v="545728"/>
    <n v="2"/>
    <n v="2"/>
    <n v="0"/>
    <n v="0"/>
    <n v="0"/>
    <n v="1"/>
    <x v="1"/>
    <m/>
  </r>
  <r>
    <s v="1533826"/>
    <s v="Sodium Chloride 0.9% Inj Mini "/>
    <s v="50ml        "/>
    <s v="4/Pk    "/>
    <s v="TRAVOL"/>
    <s v="2B1301"/>
    <n v="2"/>
    <n v="2"/>
    <n v="1"/>
    <n v="0"/>
    <n v="0"/>
    <n v="0"/>
    <x v="8"/>
    <m/>
  </r>
  <r>
    <s v="1218768"/>
    <s v="Wastebasket Rect Plstc Gray   "/>
    <s v="7Gallon     "/>
    <s v="Ea      "/>
    <s v="ODEPOT"/>
    <s v="566134"/>
    <n v="2"/>
    <n v="25"/>
    <n v="0"/>
    <n v="0"/>
    <n v="0"/>
    <n v="1"/>
    <x v="1"/>
    <m/>
  </r>
  <r>
    <s v="1296511"/>
    <s v="Lidocaine HCl MDV 50mL        "/>
    <s v="2%          "/>
    <s v="10/Pk   "/>
    <s v="WESINJ"/>
    <s v="00143957510"/>
    <n v="2"/>
    <n v="5"/>
    <n v="1"/>
    <n v="0"/>
    <n v="0"/>
    <n v="0"/>
    <x v="8"/>
    <m/>
  </r>
  <r>
    <s v="1217762"/>
    <s v="Mactrode Electrode            "/>
    <s v="            "/>
    <s v="1000/CA "/>
    <s v="BECKL"/>
    <s v="2009101-003"/>
    <n v="2"/>
    <n v="10"/>
    <n v="1"/>
    <n v="0"/>
    <n v="0"/>
    <n v="0"/>
    <x v="8"/>
    <m/>
  </r>
  <r>
    <s v="1271221"/>
    <s v="Bandage Strips Bugs &amp; Daffy   "/>
    <s v="3/4&quot;x3&quot;     "/>
    <s v="100/Bx  "/>
    <s v="DUKAL"/>
    <s v="1075737"/>
    <n v="2"/>
    <n v="8"/>
    <n v="0"/>
    <n v="1"/>
    <n v="0"/>
    <n v="0"/>
    <x v="8"/>
    <m/>
  </r>
  <r>
    <s v="8910015"/>
    <s v="Clorox Bleach Germ Wipe       "/>
    <s v="6&quot;x5&quot;       "/>
    <s v="150/Cn  "/>
    <s v="HELINK"/>
    <s v="30577"/>
    <n v="2"/>
    <n v="9"/>
    <n v="0"/>
    <n v="1"/>
    <n v="0"/>
    <n v="0"/>
    <x v="8"/>
    <m/>
  </r>
  <r>
    <s v="6669671"/>
    <s v="In Room Sharps Clear Open Lid "/>
    <s v="5Qt         "/>
    <s v="Ea      "/>
    <s v="KENDAL"/>
    <s v="851201"/>
    <n v="2"/>
    <n v="20"/>
    <n v="1"/>
    <n v="0"/>
    <n v="0"/>
    <n v="0"/>
    <x v="8"/>
    <m/>
  </r>
  <r>
    <s v="1212431"/>
    <s v="Penicillin VK Tablets         "/>
    <s v="500mg       "/>
    <s v="500/Bt  "/>
    <s v="AUROPH"/>
    <s v="65862017605"/>
    <n v="2"/>
    <n v="2"/>
    <n v="1"/>
    <n v="0"/>
    <n v="0"/>
    <n v="0"/>
    <x v="5"/>
    <m/>
  </r>
  <r>
    <s v="3665104"/>
    <s v="Toy Rainbow Magic Springs     "/>
    <s v="Assorted    "/>
    <s v="48/Pk   "/>
    <s v="SHERMN"/>
    <s v="S2843"/>
    <n v="2"/>
    <n v="2"/>
    <n v="0.5"/>
    <n v="0.5"/>
    <n v="0"/>
    <n v="0"/>
    <x v="8"/>
    <m/>
  </r>
  <r>
    <s v="2580040"/>
    <s v="Sodium Chl Inj Vl Bact FTV .9%"/>
    <s v="Non-Return  "/>
    <s v="30mL/Ea "/>
    <s v="GIVREP"/>
    <s v="00409196607"/>
    <n v="2"/>
    <n v="25"/>
    <n v="1"/>
    <n v="0"/>
    <n v="0"/>
    <n v="0"/>
    <x v="2"/>
    <m/>
  </r>
  <r>
    <s v="1097887"/>
    <s v="Kindest Kare Wash Hand &amp; Body "/>
    <s v="1Ltr        "/>
    <s v="12/Ca   "/>
    <s v="DEBMED"/>
    <s v="111787"/>
    <n v="2"/>
    <n v="2"/>
    <n v="0"/>
    <n v="0"/>
    <n v="1"/>
    <n v="0"/>
    <x v="4"/>
    <m/>
  </r>
  <r>
    <s v="1176743"/>
    <s v="Vial Empty Sterile            "/>
    <s v="10mL        "/>
    <s v="25/Bx   "/>
    <s v="HEALOG"/>
    <s v="18493"/>
    <n v="2"/>
    <n v="2"/>
    <n v="0"/>
    <n v="0"/>
    <n v="1"/>
    <n v="0"/>
    <x v="4"/>
    <m/>
  </r>
  <r>
    <s v="1277839"/>
    <s v="Inflation System Wall Basket  "/>
    <s v="Standard    "/>
    <s v="Ea      "/>
    <s v="BAUM"/>
    <s v="2420"/>
    <n v="2"/>
    <n v="16"/>
    <n v="0.5"/>
    <n v="0.5"/>
    <n v="0"/>
    <n v="0"/>
    <x v="8"/>
    <m/>
  </r>
  <r>
    <s v="2580622"/>
    <s v="Water f/Inj FTV Vl Non-Return "/>
    <s v="Sterile     "/>
    <s v="10mL/Ea "/>
    <s v="GIVREP"/>
    <s v="00409488710"/>
    <n v="2"/>
    <n v="8"/>
    <n v="1"/>
    <n v="0"/>
    <n v="0"/>
    <n v="0"/>
    <x v="2"/>
    <m/>
  </r>
  <r>
    <s v="1126199"/>
    <s v="Surgeon Blades SS Sterile     "/>
    <s v="#10         "/>
    <s v="100/Bx  "/>
    <s v="RAZORM"/>
    <s v="01488"/>
    <n v="2"/>
    <n v="2"/>
    <n v="0"/>
    <n v="1"/>
    <n v="0"/>
    <n v="0"/>
    <x v="8"/>
    <m/>
  </r>
  <r>
    <s v="1103138"/>
    <s v="Suture Polysorb Undyed P-13   "/>
    <s v="4-0 18&quot;     "/>
    <s v="12/Bx   "/>
    <s v="KENDAL"/>
    <s v="SL5691G"/>
    <n v="2"/>
    <n v="2"/>
    <n v="0.5"/>
    <n v="0.5"/>
    <n v="0"/>
    <n v="0"/>
    <x v="8"/>
    <m/>
  </r>
  <r>
    <s v="9533179"/>
    <s v="Pessary Dish W/O Suprt        "/>
    <s v="70m Sz4     "/>
    <s v="Ea      "/>
    <s v="MILTEX"/>
    <s v="30-DSH4"/>
    <n v="2"/>
    <n v="2"/>
    <n v="0"/>
    <n v="0"/>
    <n v="0"/>
    <n v="1"/>
    <x v="4"/>
    <m/>
  </r>
  <r>
    <s v="9533420"/>
    <s v="Pessary Ring W/O Suprt        "/>
    <s v="3.50&quot; Sz7   "/>
    <s v="Ea      "/>
    <s v="MILTEX"/>
    <s v="30-R7"/>
    <n v="2"/>
    <n v="2"/>
    <n v="0"/>
    <n v="0"/>
    <n v="0"/>
    <n v="1"/>
    <x v="4"/>
    <m/>
  </r>
  <r>
    <s v="1244145"/>
    <s v="Benzoin Prep Tinture Swab     "/>
    <s v=".6ml        "/>
    <s v="100/Bx  "/>
    <s v="ALEXAN"/>
    <s v="882"/>
    <n v="2"/>
    <n v="4"/>
    <n v="0.5"/>
    <n v="0.5"/>
    <n v="0"/>
    <n v="0"/>
    <x v="8"/>
    <m/>
  </r>
  <r>
    <s v="1242632"/>
    <s v="Kit Curth Suture Removal      "/>
    <s v="            "/>
    <s v="50/Ca   "/>
    <s v="MEDLIN"/>
    <s v="DYNDS1042"/>
    <n v="2"/>
    <n v="3"/>
    <n v="0"/>
    <n v="0"/>
    <n v="1"/>
    <n v="0"/>
    <x v="4"/>
    <m/>
  </r>
  <r>
    <s v="2610219"/>
    <s v="Flashlight Duracell           "/>
    <s v="Black       "/>
    <s v="Ea      "/>
    <s v="ABCO"/>
    <s v="60-111"/>
    <n v="2"/>
    <n v="9"/>
    <n v="0"/>
    <n v="1"/>
    <n v="0"/>
    <n v="0"/>
    <x v="8"/>
    <m/>
  </r>
  <r>
    <s v="1011592"/>
    <s v="Padding Cast Webril Steril Cot"/>
    <s v="2&quot;X4Yds     "/>
    <s v="50/Ca   "/>
    <s v="KENDAL"/>
    <s v="2283"/>
    <n v="2"/>
    <n v="3"/>
    <n v="1"/>
    <n v="0"/>
    <n v="0"/>
    <n v="0"/>
    <x v="8"/>
    <m/>
  </r>
  <r>
    <s v="8266650"/>
    <s v="Urinary Drainage Bags         "/>
    <s v="2000CC      "/>
    <s v="Ea      "/>
    <s v="RUSCH"/>
    <s v="390000"/>
    <n v="2"/>
    <n v="40"/>
    <n v="0"/>
    <n v="1"/>
    <n v="0"/>
    <n v="0"/>
    <x v="8"/>
    <m/>
  </r>
  <r>
    <s v="1044293"/>
    <s v="Conforming Stretch Gauze Ster "/>
    <s v="6&quot;          "/>
    <s v="6/Bx    "/>
    <s v="DUKALD"/>
    <s v="1044293"/>
    <n v="2"/>
    <n v="3"/>
    <n v="0"/>
    <n v="1"/>
    <n v="0"/>
    <n v="0"/>
    <x v="8"/>
    <m/>
  </r>
  <r>
    <s v="1018111"/>
    <s v="Scissor Iris Curved           "/>
    <s v="4&quot;          "/>
    <s v="Ea      "/>
    <s v="MILTEX"/>
    <s v="101-8111"/>
    <n v="2"/>
    <n v="14"/>
    <n v="0"/>
    <n v="1"/>
    <n v="0"/>
    <n v="0"/>
    <x v="8"/>
    <m/>
  </r>
  <r>
    <s v="1537096"/>
    <s v="Dextrose 5% In Water          "/>
    <s v="Plas Bg     "/>
    <s v="1000ml  "/>
    <s v="TRAVOL"/>
    <s v="2B0064X"/>
    <n v="2"/>
    <n v="41"/>
    <n v="1"/>
    <n v="0"/>
    <n v="0"/>
    <n v="0"/>
    <x v="8"/>
    <m/>
  </r>
  <r>
    <s v="1207111"/>
    <s v="Polish Furniture Pledge Lemon "/>
    <s v="13.8oz Can  "/>
    <s v="Ea      "/>
    <s v="ODEPOT"/>
    <s v="964492"/>
    <n v="2"/>
    <n v="6"/>
    <n v="0"/>
    <n v="0"/>
    <n v="0"/>
    <n v="1"/>
    <x v="1"/>
    <m/>
  </r>
  <r>
    <s v="1046858"/>
    <s v="Nalbuphine Inj Ampule 1ml     "/>
    <s v="10mg/ml     "/>
    <s v="10/Bx   "/>
    <s v="PFIZNJ"/>
    <s v="00409146301"/>
    <n v="2"/>
    <n v="12"/>
    <n v="0.5"/>
    <n v="0.5"/>
    <n v="0"/>
    <n v="0"/>
    <x v="2"/>
    <m/>
  </r>
  <r>
    <s v="6120624"/>
    <s v="Culture Swab Soft Alum Tp     "/>
    <s v="Stuart      "/>
    <s v="50/BX   "/>
    <s v="B-DMIC"/>
    <s v="220133"/>
    <n v="2"/>
    <n v="2"/>
    <n v="0.5"/>
    <n v="0.5"/>
    <n v="0"/>
    <n v="0"/>
    <x v="8"/>
    <m/>
  </r>
  <r>
    <s v="5668482"/>
    <s v="Kleenspec Otoscope Specula    "/>
    <s v="5mm         "/>
    <s v="500/Bx  "/>
    <s v="WELCH"/>
    <s v="52135"/>
    <n v="2"/>
    <n v="7"/>
    <n v="0"/>
    <n v="1"/>
    <n v="0"/>
    <n v="0"/>
    <x v="8"/>
    <m/>
  </r>
  <r>
    <s v="3950084"/>
    <s v="Liner Can 40x46 Black         "/>
    <s v="0.6Mil      "/>
    <s v="25x5/Ca "/>
    <s v="STRPAR"/>
    <s v="TYCOLSR4046HB"/>
    <n v="2"/>
    <n v="2"/>
    <n v="0"/>
    <n v="1"/>
    <n v="0"/>
    <n v="0"/>
    <x v="8"/>
    <m/>
  </r>
  <r>
    <s v="1187299"/>
    <s v="Universal Block Tray          "/>
    <s v="            "/>
    <s v="10/Ca   "/>
    <s v="HALYAR"/>
    <s v="181053"/>
    <n v="2"/>
    <n v="4"/>
    <n v="0"/>
    <n v="0"/>
    <n v="1"/>
    <n v="0"/>
    <x v="4"/>
    <m/>
  </r>
  <r>
    <s v="1045529"/>
    <s v="Ibuprofen Tablets             "/>
    <s v="200mg       "/>
    <s v="1000/Bt "/>
    <s v="GERIP"/>
    <s v="57896094110"/>
    <n v="2"/>
    <n v="9"/>
    <n v="0.5"/>
    <n v="0.5"/>
    <n v="0"/>
    <n v="0"/>
    <x v="8"/>
    <m/>
  </r>
  <r>
    <s v="1178346"/>
    <s v="Cryoserv 50 Sulfoxide         "/>
    <s v="50mL Clear  "/>
    <s v="6/Ca    "/>
    <s v="BIONIC"/>
    <s v="6745717850"/>
    <n v="2"/>
    <n v="4"/>
    <n v="0"/>
    <n v="0"/>
    <n v="1"/>
    <n v="0"/>
    <x v="4"/>
    <m/>
  </r>
  <r>
    <s v="1157169"/>
    <s v="Rod Metal Wallmount           "/>
    <s v="            "/>
    <s v="Ea      "/>
    <s v="PELSTA"/>
    <s v="WMROD"/>
    <n v="2"/>
    <n v="4"/>
    <n v="0"/>
    <n v="0"/>
    <n v="0"/>
    <n v="1"/>
    <x v="4"/>
    <m/>
  </r>
  <r>
    <s v="1175415"/>
    <s v="Biopsy Starter Kit Sterile    "/>
    <s v="            "/>
    <s v="24/Bx   "/>
    <s v="MARQ"/>
    <s v="E8333JB"/>
    <n v="2"/>
    <n v="2"/>
    <n v="0"/>
    <n v="0"/>
    <n v="0"/>
    <n v="1"/>
    <x v="4"/>
    <m/>
  </r>
  <r>
    <s v="1098439"/>
    <s v="Tidi Bibs 13x18 2P/P Diam     "/>
    <s v="White       "/>
    <s v="500/Ca  "/>
    <s v="TIDI-E"/>
    <s v="919461"/>
    <n v="2"/>
    <n v="4"/>
    <n v="0"/>
    <n v="1"/>
    <n v="0"/>
    <n v="0"/>
    <x v="8"/>
    <m/>
  </r>
  <r>
    <s v="1169871"/>
    <s v="Container Graduated Clear     "/>
    <s v="Plastic 32oz"/>
    <s v="200/Ca  "/>
    <s v="MEDLIN"/>
    <s v="DYND80416"/>
    <n v="2"/>
    <n v="2"/>
    <n v="0"/>
    <n v="0"/>
    <n v="0"/>
    <n v="1"/>
    <x v="4"/>
    <m/>
  </r>
  <r>
    <s v="8002954"/>
    <s v="Dressing Burn 2Ply Sewn       "/>
    <s v="18X18       "/>
    <s v="100/Ca  "/>
    <s v="MEDLIN"/>
    <s v="NON7912"/>
    <n v="2"/>
    <n v="2"/>
    <n v="0"/>
    <n v="0"/>
    <n v="1"/>
    <n v="0"/>
    <x v="4"/>
    <m/>
  </r>
  <r>
    <s v="2481961"/>
    <s v="Lidocaine/Epi MDV Non-Returnbl"/>
    <s v="2%          "/>
    <s v="50mL/Vl "/>
    <s v="GIVREP"/>
    <s v="00409318203"/>
    <n v="2"/>
    <n v="7"/>
    <n v="0.5"/>
    <n v="0.5"/>
    <n v="0"/>
    <n v="0"/>
    <x v="2"/>
    <m/>
  </r>
  <r>
    <s v="1275378"/>
    <s v="Bag Trash 16gal 24x32&quot;        "/>
    <s v="Clear       "/>
    <s v="500/Ca  "/>
    <s v="PITTPL"/>
    <s v="VP3320XC"/>
    <n v="2"/>
    <n v="8"/>
    <n v="1"/>
    <n v="0"/>
    <n v="0"/>
    <n v="0"/>
    <x v="8"/>
    <m/>
  </r>
  <r>
    <s v="9054812"/>
    <s v="Vf Cranberry Cocktl 10oz      "/>
    <s v="            "/>
    <s v="24/Pk   "/>
    <s v="ODEPOT"/>
    <s v="887297"/>
    <n v="2"/>
    <n v="2"/>
    <n v="0"/>
    <n v="0"/>
    <n v="0"/>
    <n v="1"/>
    <x v="1"/>
    <m/>
  </r>
  <r>
    <s v="2480394"/>
    <s v="Xylocaine Plain MDV  N-R      "/>
    <s v="2%          "/>
    <s v="50mL/Vl "/>
    <s v="GIVREP"/>
    <s v="63323048657"/>
    <n v="2"/>
    <n v="5"/>
    <n v="1"/>
    <n v="0"/>
    <n v="0"/>
    <n v="0"/>
    <x v="2"/>
    <m/>
  </r>
  <r>
    <s v="1173539"/>
    <s v="Probe Cover Sheathes Rolled LF"/>
    <s v="NS 2.2X.8X8&quot;"/>
    <s v="150/Ca  "/>
    <s v="MEDRES"/>
    <s v="80501"/>
    <n v="2"/>
    <n v="3"/>
    <n v="0"/>
    <n v="0"/>
    <n v="1"/>
    <n v="0"/>
    <x v="4"/>
    <m/>
  </r>
  <r>
    <s v="9870249"/>
    <s v="Syringe Slip Tip              "/>
    <s v="3cc         "/>
    <s v="200/Bx  "/>
    <s v="BD"/>
    <s v="309656"/>
    <n v="2"/>
    <n v="4"/>
    <n v="0.5"/>
    <n v="0.5"/>
    <n v="0"/>
    <n v="0"/>
    <x v="8"/>
    <m/>
  </r>
  <r>
    <s v="1063017"/>
    <s v="Pass Through Drawer Stop      "/>
    <s v="            "/>
    <s v="3/St    "/>
    <s v="MIDMAK"/>
    <s v="9A372001"/>
    <n v="2"/>
    <n v="9"/>
    <n v="0"/>
    <n v="0"/>
    <n v="0"/>
    <n v="1"/>
    <x v="4"/>
    <m/>
  </r>
  <r>
    <s v="2484457"/>
    <s v="Sodium Chl Inj SDV Non-Return "/>
    <s v="0.9%        "/>
    <s v="10mL/Vl "/>
    <s v="GIVREP"/>
    <s v="00409488810"/>
    <n v="2"/>
    <n v="12"/>
    <n v="1"/>
    <n v="0"/>
    <n v="0"/>
    <n v="0"/>
    <x v="2"/>
    <m/>
  </r>
  <r>
    <s v="1189597"/>
    <s v="Brace Elbow X-Act ROM Adult   "/>
    <s v="Right       "/>
    <s v="Ea      "/>
    <s v="SMTNEP"/>
    <s v="11-9121"/>
    <n v="2"/>
    <n v="6"/>
    <n v="0"/>
    <n v="0"/>
    <n v="0"/>
    <n v="1"/>
    <x v="4"/>
    <m/>
  </r>
  <r>
    <s v="1255386"/>
    <s v="Ondansetron HCL SDV 2mL       "/>
    <s v="2mg/mL      "/>
    <s v="10/Bx   "/>
    <s v="HERPHA"/>
    <s v="23155054741"/>
    <n v="2"/>
    <n v="2"/>
    <n v="0.5"/>
    <n v="0.5"/>
    <n v="0"/>
    <n v="0"/>
    <x v="8"/>
    <m/>
  </r>
  <r>
    <s v="1145247"/>
    <s v="HCG Urine/Serum Stat Combo    "/>
    <s v="            "/>
    <s v="30/Pk   "/>
    <s v="FISHER"/>
    <s v="23900530"/>
    <n v="2"/>
    <n v="4"/>
    <n v="0"/>
    <n v="0"/>
    <n v="0"/>
    <n v="1"/>
    <x v="4"/>
    <m/>
  </r>
  <r>
    <s v="8002968"/>
    <s v="Arm Sling Standard            "/>
    <s v="PED         "/>
    <s v="Ea      "/>
    <s v="MEDLIN"/>
    <s v="ORT11100XS"/>
    <n v="2"/>
    <n v="8"/>
    <n v="0"/>
    <n v="0"/>
    <n v="1"/>
    <n v="0"/>
    <x v="4"/>
    <m/>
  </r>
  <r>
    <s v="1126152"/>
    <s v="Syringe w/o Needle Luerlock   "/>
    <s v="60cc        "/>
    <s v="50/Bx   "/>
    <s v="SHAKIN"/>
    <s v="1126152"/>
    <n v="2"/>
    <n v="2"/>
    <n v="0"/>
    <n v="1"/>
    <n v="0"/>
    <n v="0"/>
    <x v="8"/>
    <m/>
  </r>
  <r>
    <s v="9052267"/>
    <s v="Soda Sprite 12oz 24 Case      "/>
    <s v="            "/>
    <s v="24/Pk   "/>
    <s v="ODEPOT"/>
    <s v="208255"/>
    <n v="2"/>
    <n v="2"/>
    <n v="0"/>
    <n v="0"/>
    <n v="0"/>
    <n v="1"/>
    <x v="1"/>
    <m/>
  </r>
  <r>
    <s v="1114016"/>
    <s v="Handle F/Otoscope w/Well      "/>
    <s v="Adapter     "/>
    <s v="Ea      "/>
    <s v="WELCH"/>
    <s v="71930"/>
    <n v="2"/>
    <n v="2"/>
    <n v="0"/>
    <n v="0"/>
    <n v="0"/>
    <n v="1"/>
    <x v="4"/>
    <m/>
  </r>
  <r>
    <s v="1536654"/>
    <s v="Extension Set Male Luer LK 7&quot; "/>
    <s v="            "/>
    <s v="Ea      "/>
    <s v="TRAVOL"/>
    <s v="2N1194"/>
    <n v="2"/>
    <n v="15"/>
    <n v="0"/>
    <n v="1"/>
    <n v="0"/>
    <n v="0"/>
    <x v="8"/>
    <m/>
  </r>
  <r>
    <s v="9533285"/>
    <s v="Pessary Marland W/Suprt       "/>
    <s v="2.75&quot; Sz4   "/>
    <s v="Ea      "/>
    <s v="MILTEX"/>
    <s v="30-MS4"/>
    <n v="2"/>
    <n v="2"/>
    <n v="0"/>
    <n v="0"/>
    <n v="0"/>
    <n v="1"/>
    <x v="4"/>
    <m/>
  </r>
  <r>
    <s v="4991906"/>
    <s v="Rescue Bag Small              "/>
    <s v="Orange      "/>
    <s v="Ea      "/>
    <s v="EMI"/>
    <s v="620"/>
    <n v="2"/>
    <n v="2"/>
    <n v="1"/>
    <n v="0"/>
    <n v="0"/>
    <n v="0"/>
    <x v="8"/>
    <m/>
  </r>
  <r>
    <s v="6742186"/>
    <s v="Id Tape Roll Blue             "/>
    <s v="            "/>
    <s v="EA      "/>
    <s v="OXBORO"/>
    <s v="151002EEA"/>
    <n v="2"/>
    <n v="3"/>
    <n v="0"/>
    <n v="0"/>
    <n v="1"/>
    <n v="0"/>
    <x v="4"/>
    <m/>
  </r>
  <r>
    <s v="2487453"/>
    <s v="Lidocaine/Epi MDV Non-Returnbl"/>
    <s v="1%          "/>
    <s v="50mL/Vl "/>
    <s v="GIVREP"/>
    <s v="00409317803"/>
    <n v="2"/>
    <n v="2"/>
    <n v="1"/>
    <n v="0"/>
    <n v="0"/>
    <n v="0"/>
    <x v="2"/>
    <m/>
  </r>
  <r>
    <s v="1222769"/>
    <s v="Purell Adv Sanitizer Hand Foam"/>
    <s v="1000mL Refl "/>
    <s v="3/Ca    "/>
    <s v="GOJO"/>
    <s v="5199-03"/>
    <n v="2"/>
    <n v="4"/>
    <n v="0"/>
    <n v="1"/>
    <n v="0"/>
    <n v="0"/>
    <x v="8"/>
    <m/>
  </r>
  <r>
    <s v="1109312"/>
    <s v="Ultrasound Probe Covers LF NS "/>
    <s v="            "/>
    <s v="180/Ca  "/>
    <s v="MEDRES"/>
    <s v="27680"/>
    <n v="2"/>
    <n v="3"/>
    <n v="0"/>
    <n v="0"/>
    <n v="1"/>
    <n v="0"/>
    <x v="4"/>
    <m/>
  </r>
  <r>
    <s v="1105693"/>
    <s v="Toe Separator Economy         "/>
    <s v="Small       "/>
    <s v="12/Pk   "/>
    <s v="TRIINC"/>
    <s v="19032"/>
    <n v="2"/>
    <n v="5"/>
    <n v="1"/>
    <n v="0"/>
    <n v="0"/>
    <n v="0"/>
    <x v="8"/>
    <m/>
  </r>
  <r>
    <s v="1087824"/>
    <s v="Lancet Medlance Blue          "/>
    <s v="21G         "/>
    <s v="200/Bx  "/>
    <s v="CHOLES"/>
    <s v="13-791"/>
    <n v="2"/>
    <n v="7"/>
    <n v="0"/>
    <n v="1"/>
    <n v="0"/>
    <n v="0"/>
    <x v="8"/>
    <m/>
  </r>
  <r>
    <s v="1199501"/>
    <s v="Ipratropium/Albut Inh Soln 3mL"/>
    <s v="0.5/3Mg     "/>
    <s v="30/Bx   "/>
    <s v="NEPPHA"/>
    <s v="0487020103"/>
    <n v="2"/>
    <n v="2"/>
    <n v="0"/>
    <n v="1"/>
    <n v="0"/>
    <n v="0"/>
    <x v="5"/>
    <m/>
  </r>
  <r>
    <s v="2241084"/>
    <s v="Curette Loop Ear Flex         "/>
    <s v="WHITE       "/>
    <s v="50/BX   "/>
    <s v="HELINK"/>
    <s v="6610"/>
    <n v="2"/>
    <n v="12"/>
    <n v="0.5"/>
    <n v="0.5"/>
    <n v="0"/>
    <n v="0"/>
    <x v="8"/>
    <m/>
  </r>
  <r>
    <s v="4450101"/>
    <s v="Chocolate Agar                "/>
    <s v="            "/>
    <s v="10/Pk   "/>
    <s v="REMEL"/>
    <s v="R01300"/>
    <n v="2"/>
    <n v="2"/>
    <n v="0"/>
    <n v="0"/>
    <n v="0"/>
    <n v="1"/>
    <x v="4"/>
    <m/>
  </r>
  <r>
    <s v="1173266"/>
    <s v="Pessary Ring w/Support Silc   "/>
    <s v="Size 3      "/>
    <s v="Ea      "/>
    <s v="MEDGYN"/>
    <s v="050028"/>
    <n v="2"/>
    <n v="3"/>
    <n v="0"/>
    <n v="0"/>
    <n v="1"/>
    <n v="0"/>
    <x v="4"/>
    <m/>
  </r>
  <r>
    <s v="1255885"/>
    <s v="Pump IV Set Infusomat         "/>
    <s v="120&quot;        "/>
    <s v="24/Ca   "/>
    <s v="MCGAW"/>
    <s v="490103"/>
    <n v="2"/>
    <n v="6"/>
    <n v="0"/>
    <n v="0"/>
    <n v="1"/>
    <n v="0"/>
    <x v="6"/>
    <m/>
  </r>
  <r>
    <s v="1085311"/>
    <s v="Jejunostomy Tube Repair       "/>
    <s v="            "/>
    <s v="Ea      "/>
    <s v="HALYAR"/>
    <s v="0301-50"/>
    <n v="2"/>
    <n v="4"/>
    <n v="0"/>
    <n v="0"/>
    <n v="1"/>
    <n v="0"/>
    <x v="4"/>
    <m/>
  </r>
  <r>
    <s v="1182226"/>
    <s v="Tube Fd Mic-Key Gstrm Loprfl  "/>
    <s v="20FR        "/>
    <s v="Ea      "/>
    <s v="HALYAR"/>
    <s v="0120-20-2.0"/>
    <n v="2"/>
    <n v="2"/>
    <n v="0"/>
    <n v="0"/>
    <n v="1"/>
    <n v="0"/>
    <x v="4"/>
    <m/>
  </r>
  <r>
    <s v="1235293"/>
    <s v="Kotex Ultra Thin Maxi Pad     "/>
    <s v="            "/>
    <s v="22/Pk   "/>
    <s v="KIMBER"/>
    <s v="03800"/>
    <n v="2"/>
    <n v="2"/>
    <n v="1"/>
    <n v="0"/>
    <n v="0"/>
    <n v="0"/>
    <x v="5"/>
    <m/>
  </r>
  <r>
    <s v="1189154"/>
    <s v="Optichamber Diamond w/Mask    "/>
    <s v="Small       "/>
    <s v="10/Ca   "/>
    <s v="VYAIRE"/>
    <s v="107-9823"/>
    <n v="2"/>
    <n v="2"/>
    <n v="0"/>
    <n v="0"/>
    <n v="1"/>
    <n v="0"/>
    <x v="4"/>
    <m/>
  </r>
  <r>
    <s v="8189397"/>
    <s v="Traceable w/Time/Date/Max     "/>
    <s v="Thermometer "/>
    <s v="Ea      "/>
    <s v="TROY"/>
    <s v="1464826"/>
    <n v="2"/>
    <n v="4"/>
    <n v="0"/>
    <n v="1"/>
    <n v="0"/>
    <n v="0"/>
    <x v="8"/>
    <m/>
  </r>
  <r>
    <s v="2483041"/>
    <s v="Lidocaine HCL Inj Non-Ret MDV "/>
    <s v="2%          "/>
    <s v="50mL/Vl "/>
    <s v="GIVREP"/>
    <s v="00409427702"/>
    <n v="2"/>
    <n v="13"/>
    <n v="1"/>
    <n v="0"/>
    <n v="0"/>
    <n v="0"/>
    <x v="2"/>
    <m/>
  </r>
  <r>
    <s v="1539153"/>
    <s v="Water Sterile                 "/>
    <s v="1000ml Str  "/>
    <s v="1000ml  "/>
    <s v="TRAVOL"/>
    <s v="2B0304X"/>
    <n v="2"/>
    <n v="13"/>
    <n v="1"/>
    <n v="0"/>
    <n v="0"/>
    <n v="0"/>
    <x v="8"/>
    <m/>
  </r>
  <r>
    <s v="1299691"/>
    <s v="Hemoglobin 201+ Starter Promo "/>
    <s v="            "/>
    <s v="Ea      "/>
    <s v="HEMOCU"/>
    <s v="H1PROMO"/>
    <n v="2"/>
    <n v="2"/>
    <n v="0"/>
    <n v="0"/>
    <n v="0"/>
    <n v="1"/>
    <x v="4"/>
    <m/>
  </r>
  <r>
    <s v="9871271"/>
    <s v="Syringes w/Needle LL Disp 10cc"/>
    <s v="20gx1&quot;      "/>
    <s v="100/Bx  "/>
    <s v="BD"/>
    <s v="309644"/>
    <n v="2"/>
    <n v="7"/>
    <n v="0.5"/>
    <n v="0.5"/>
    <n v="0"/>
    <n v="0"/>
    <x v="8"/>
    <m/>
  </r>
  <r>
    <s v="2282906"/>
    <s v="Drysol Solution 37.5mL        "/>
    <s v="20%         "/>
    <s v="Ea      "/>
    <s v="CARDZB"/>
    <s v="1222561"/>
    <n v="2"/>
    <n v="8"/>
    <n v="0.5"/>
    <n v="0.5"/>
    <n v="0"/>
    <n v="0"/>
    <x v="8"/>
    <m/>
  </r>
  <r>
    <s v="8681734"/>
    <s v="Bacti Drop KOH 10%            "/>
    <s v="            "/>
    <s v="50/PK   "/>
    <s v="REMEL"/>
    <s v="R21524"/>
    <n v="2"/>
    <n v="3"/>
    <n v="0"/>
    <n v="0"/>
    <n v="0"/>
    <n v="1"/>
    <x v="4"/>
    <m/>
  </r>
  <r>
    <s v="2225139"/>
    <s v="Toe Separator Economy         "/>
    <s v="Large       "/>
    <s v="12/Pk   "/>
    <s v="TRIINC"/>
    <s v="19034"/>
    <n v="2"/>
    <n v="10"/>
    <n v="0"/>
    <n v="1"/>
    <n v="0"/>
    <n v="0"/>
    <x v="8"/>
    <m/>
  </r>
  <r>
    <s v="1228760"/>
    <s v="Mouthseal Thermo              "/>
    <s v="Blue        "/>
    <s v="50/Ca   "/>
    <s v="A-MSYS"/>
    <s v="165200"/>
    <n v="2"/>
    <n v="2"/>
    <n v="0"/>
    <n v="0"/>
    <n v="0"/>
    <n v="1"/>
    <x v="4"/>
    <m/>
  </r>
  <r>
    <s v="9870475"/>
    <s v="Hemogard Vacutainer Sod Hep   "/>
    <s v="13x100mmx6ml"/>
    <s v="100/Bx  "/>
    <s v="BD"/>
    <s v="367878"/>
    <n v="2"/>
    <n v="3"/>
    <n v="0"/>
    <n v="1"/>
    <n v="0"/>
    <n v="0"/>
    <x v="8"/>
    <m/>
  </r>
  <r>
    <s v="1295511"/>
    <s v="Connector Spiros Closed Male  "/>
    <s v="            "/>
    <s v="50/Ca   "/>
    <s v="ICU"/>
    <s v="CH2000-C"/>
    <n v="2"/>
    <n v="3"/>
    <n v="0"/>
    <n v="0"/>
    <n v="0"/>
    <n v="1"/>
    <x v="4"/>
    <m/>
  </r>
  <r>
    <s v="1203286"/>
    <s v="Filter Anesthesia Ulipor 25   "/>
    <s v="            "/>
    <s v="50/Ca   "/>
    <s v="PALMED"/>
    <s v="BB25ABN"/>
    <n v="2"/>
    <n v="2"/>
    <n v="0"/>
    <n v="1"/>
    <n v="0"/>
    <n v="0"/>
    <x v="6"/>
    <m/>
  </r>
  <r>
    <s v="1234779"/>
    <s v="Kotex Maxi Pad                "/>
    <s v="Regular     "/>
    <s v="24/Pk   "/>
    <s v="KIMBER"/>
    <s v="01084"/>
    <n v="2"/>
    <n v="2"/>
    <n v="1"/>
    <n v="0"/>
    <n v="0"/>
    <n v="0"/>
    <x v="5"/>
    <m/>
  </r>
  <r>
    <s v="1163758"/>
    <s v="Ankle Brace Lace Up Univ      "/>
    <s v="Medium      "/>
    <s v="Ea      "/>
    <s v="DEROYA"/>
    <s v="AB2900-14"/>
    <n v="2"/>
    <n v="4"/>
    <n v="0"/>
    <n v="0"/>
    <n v="0"/>
    <n v="1"/>
    <x v="4"/>
    <m/>
  </r>
  <r>
    <s v="2581993"/>
    <s v="Marcaine Inj SDV Non-Rtrn     "/>
    <s v="0.5%        "/>
    <s v="10mL/Vl "/>
    <s v="GIVREP"/>
    <s v="00409156010"/>
    <n v="2"/>
    <n v="2"/>
    <n v="1"/>
    <n v="0"/>
    <n v="0"/>
    <n v="0"/>
    <x v="2"/>
    <m/>
  </r>
  <r>
    <s v="1530731"/>
    <s v="Sodium Chloride 0.9% Inj Mini "/>
    <s v="100ml       "/>
    <s v="16/Bx   "/>
    <s v="TRAVOL"/>
    <s v="2B1309"/>
    <n v="2"/>
    <n v="2"/>
    <n v="1"/>
    <n v="0"/>
    <n v="0"/>
    <n v="0"/>
    <x v="8"/>
    <m/>
  </r>
  <r>
    <s v="9007643"/>
    <s v="Syringe/Needle Combo Safety3cc"/>
    <s v="23gX1       "/>
    <s v="100/Bx  "/>
    <s v="SOLMIL"/>
    <s v="32310SN"/>
    <n v="1"/>
    <n v="1"/>
    <n v="1"/>
    <n v="0"/>
    <n v="0"/>
    <n v="0"/>
    <x v="8"/>
    <m/>
  </r>
  <r>
    <s v="1342109"/>
    <s v="Catheter Ped Foley w/Stylet   "/>
    <s v="8FR 2Way 3cc"/>
    <s v="5/Bx    "/>
    <s v="COLPLA"/>
    <s v="AA6108"/>
    <n v="1"/>
    <n v="1"/>
    <n v="0"/>
    <n v="0"/>
    <n v="1"/>
    <n v="0"/>
    <x v="4"/>
    <m/>
  </r>
  <r>
    <s v="1252253"/>
    <s v="Actuator Lift f/ Table        "/>
    <s v="            "/>
    <s v="Ea      "/>
    <s v="DELTUB"/>
    <s v="101367"/>
    <n v="1"/>
    <n v="2"/>
    <n v="0"/>
    <n v="0"/>
    <n v="0"/>
    <n v="1"/>
    <x v="4"/>
    <m/>
  </r>
  <r>
    <s v="1116143"/>
    <s v="Pocket Guide Nutrition Assess "/>
    <s v="6th Edition "/>
    <s v="Ea      "/>
    <s v="MOSBY"/>
    <s v="0323052658"/>
    <n v="1"/>
    <n v="1"/>
    <n v="0"/>
    <n v="0"/>
    <n v="1"/>
    <n v="0"/>
    <x v="4"/>
    <m/>
  </r>
  <r>
    <s v="6784060"/>
    <s v="Clear Mug w/ Glue lid         "/>
    <s v="32oz        "/>
    <s v="48/Ca   "/>
    <s v="MEDLIN"/>
    <s v="DYC80540P"/>
    <n v="1"/>
    <n v="1"/>
    <n v="0"/>
    <n v="0"/>
    <n v="0"/>
    <n v="1"/>
    <x v="4"/>
    <m/>
  </r>
  <r>
    <s v="9872977"/>
    <s v="Needle Disposable             "/>
    <s v="22gx1&quot;      "/>
    <s v="100/Bx  "/>
    <s v="BD"/>
    <s v="305155"/>
    <n v="1"/>
    <n v="0"/>
    <n v="0"/>
    <n v="1"/>
    <n v="0"/>
    <n v="0"/>
    <x v="8"/>
    <m/>
  </r>
  <r>
    <s v="1256173"/>
    <s v="Lugols Solution 5% Iodine     "/>
    <s v="4oz         "/>
    <s v="Ea      "/>
    <s v="HELINK"/>
    <s v="400357"/>
    <n v="1"/>
    <n v="2"/>
    <n v="0"/>
    <n v="0"/>
    <n v="0"/>
    <n v="1"/>
    <x v="4"/>
    <m/>
  </r>
  <r>
    <s v="1001875"/>
    <s v="Urine Collectors              "/>
    <s v="Pediatric   "/>
    <s v="10/Pk   "/>
    <s v="GRICKS"/>
    <s v="GR250"/>
    <n v="1"/>
    <n v="1"/>
    <n v="0"/>
    <n v="1"/>
    <n v="0"/>
    <n v="0"/>
    <x v="8"/>
    <m/>
  </r>
  <r>
    <s v="3680938"/>
    <s v="Treasure Chest Girl Toys      "/>
    <s v="144 Count   "/>
    <s v="144/Pk  "/>
    <s v="SHERMN"/>
    <s v="K13"/>
    <n v="1"/>
    <n v="1"/>
    <n v="0"/>
    <n v="1"/>
    <n v="0"/>
    <n v="0"/>
    <x v="8"/>
    <m/>
  </r>
  <r>
    <s v="1103409"/>
    <s v="Trichloracedic Acid 40%       "/>
    <s v="            "/>
    <s v="16Oz/Bt "/>
    <s v="HELINK"/>
    <s v="400571"/>
    <n v="1"/>
    <n v="1"/>
    <n v="0"/>
    <n v="0"/>
    <n v="0"/>
    <n v="1"/>
    <x v="4"/>
    <m/>
  </r>
  <r>
    <s v="1024189"/>
    <s v="Belt Transducer Abdominal     "/>
    <s v="1/2X36&quot; Ftl "/>
    <s v="100/Ca  "/>
    <s v="KENDAL"/>
    <s v="40000009"/>
    <n v="1"/>
    <n v="1"/>
    <n v="0"/>
    <n v="0"/>
    <n v="1"/>
    <n v="0"/>
    <x v="4"/>
    <m/>
  </r>
  <r>
    <s v="7934398"/>
    <s v="Duckbill Ear Forcep 3&quot;        "/>
    <s v="ALLIGAT     "/>
    <s v="EA      "/>
    <s v="MILTEX"/>
    <s v="19-439"/>
    <n v="1"/>
    <n v="1"/>
    <n v="0"/>
    <n v="0"/>
    <n v="0"/>
    <n v="1"/>
    <x v="4"/>
    <m/>
  </r>
  <r>
    <s v="9874315"/>
    <s v="Vacutainer Tube Hemoguard     "/>
    <s v="13x75 2.7mL "/>
    <s v="100/Bx  "/>
    <s v="BD"/>
    <s v="363083"/>
    <n v="1"/>
    <n v="1"/>
    <n v="1"/>
    <n v="0"/>
    <n v="0"/>
    <n v="0"/>
    <x v="8"/>
    <m/>
  </r>
  <r>
    <s v="4260073"/>
    <s v="Diagnostix E-Sphyg 2 Mobile BP"/>
    <s v="Multicuff   "/>
    <s v="Ea      "/>
    <s v="AMDIAG"/>
    <s v="9002MK-MCC"/>
    <n v="1"/>
    <n v="1"/>
    <n v="0"/>
    <n v="0"/>
    <n v="0"/>
    <n v="1"/>
    <x v="4"/>
    <m/>
  </r>
  <r>
    <s v="6004021"/>
    <s v="Tennis Elbow Blk Comp         "/>
    <s v="XL          "/>
    <s v="Ea      "/>
    <s v="OPTINT"/>
    <s v="3838-BLK-XL"/>
    <n v="1"/>
    <n v="2"/>
    <n v="0"/>
    <n v="0"/>
    <n v="0"/>
    <n v="1"/>
    <x v="4"/>
    <m/>
  </r>
  <r>
    <s v="1241630"/>
    <s v="Guard Instrument Asort Size   "/>
    <s v="Asort Clr   "/>
    <s v="100/Bg  "/>
    <s v="OXBORO"/>
    <s v="091010BBG"/>
    <n v="1"/>
    <n v="1"/>
    <n v="0"/>
    <n v="1"/>
    <n v="0"/>
    <n v="0"/>
    <x v="4"/>
    <m/>
  </r>
  <r>
    <s v="1222667"/>
    <s v="Curette Ear Buck Strt Blunt   "/>
    <s v="Size 0      "/>
    <s v="Ea      "/>
    <s v="BRSURG"/>
    <s v="BR44-11000"/>
    <n v="1"/>
    <n v="2"/>
    <n v="0"/>
    <n v="0"/>
    <n v="0"/>
    <n v="1"/>
    <x v="4"/>
    <m/>
  </r>
  <r>
    <s v="1046859"/>
    <s v="Potassium Chloride Inj FTV 20m"/>
    <s v="40meq       "/>
    <s v="25/Bx   "/>
    <s v="PFIZNJ"/>
    <s v="00409665305"/>
    <n v="1"/>
    <n v="1"/>
    <n v="1"/>
    <n v="0"/>
    <n v="0"/>
    <n v="0"/>
    <x v="2"/>
    <m/>
  </r>
  <r>
    <s v="1047799"/>
    <s v="Earloop Mask Procedural       "/>
    <s v="Blue        "/>
    <s v="50/Bx   "/>
    <s v="CROSSC"/>
    <s v="GCPBLS"/>
    <n v="1"/>
    <n v="4"/>
    <n v="0"/>
    <n v="1"/>
    <n v="0"/>
    <n v="0"/>
    <x v="8"/>
    <m/>
  </r>
  <r>
    <s v="8882545"/>
    <s v="IU Healthcare Radiology Pack  "/>
    <s v="Custom      "/>
    <s v="5/Ca    "/>
    <s v="PROSTE"/>
    <s v="601-0346"/>
    <n v="1"/>
    <n v="10"/>
    <n v="1"/>
    <n v="0"/>
    <n v="0"/>
    <n v="0"/>
    <x v="8"/>
    <m/>
  </r>
  <r>
    <s v="9533215"/>
    <s v="Pessary Gelhorn W/Drain       "/>
    <s v="2.50&quot; Sz4   "/>
    <s v="Ea      "/>
    <s v="MILTEX"/>
    <s v="30-GD4"/>
    <n v="1"/>
    <n v="5"/>
    <n v="0"/>
    <n v="1"/>
    <n v="0"/>
    <n v="0"/>
    <x v="6"/>
    <m/>
  </r>
  <r>
    <s v="1262664"/>
    <s v="Cast Liner Aquacast Waterproof"/>
    <s v="2&quot; Wide     "/>
    <s v="12/Bx   "/>
    <s v="AQUACL"/>
    <s v="ACL-2-S"/>
    <n v="1"/>
    <n v="3"/>
    <n v="0"/>
    <n v="0"/>
    <n v="0"/>
    <n v="1"/>
    <x v="4"/>
    <m/>
  </r>
  <r>
    <s v="3682097"/>
    <s v="Sticker Princess &amp; The Frog   "/>
    <s v="Asst 2.5x2.5"/>
    <s v="100/Rl  "/>
    <s v="SHERMN"/>
    <s v="PS608"/>
    <n v="1"/>
    <n v="1"/>
    <n v="0"/>
    <n v="1"/>
    <n v="0"/>
    <n v="0"/>
    <x v="8"/>
    <m/>
  </r>
  <r>
    <s v="1206418"/>
    <s v="Cica-Care Silicone Adhes Gel  "/>
    <s v="5&quot;x6&quot;       "/>
    <s v="10/Bx   "/>
    <s v="ABCO"/>
    <s v="66250707"/>
    <n v="1"/>
    <n v="1"/>
    <n v="1"/>
    <n v="0"/>
    <n v="0"/>
    <n v="0"/>
    <x v="8"/>
    <m/>
  </r>
  <r>
    <s v="1131568"/>
    <s v="Bedpan Fracture Graphite      "/>
    <s v="            "/>
    <s v="24/Ca   "/>
    <s v="MEDLIN"/>
    <s v="DYNC8522"/>
    <n v="1"/>
    <n v="2"/>
    <n v="0"/>
    <n v="0"/>
    <n v="1"/>
    <n v="0"/>
    <x v="4"/>
    <m/>
  </r>
  <r>
    <s v="3957543"/>
    <s v="Ziplock Plastic Bag 2mil      "/>
    <s v="6&quot;x8&quot;       "/>
    <s v="100/Pk  "/>
    <s v="STRPAR"/>
    <s v="ISLA210608"/>
    <n v="1"/>
    <n v="2"/>
    <n v="0"/>
    <n v="1"/>
    <n v="0"/>
    <n v="0"/>
    <x v="8"/>
    <m/>
  </r>
  <r>
    <s v="1294680"/>
    <s v="Machine White Noise Dual Speed"/>
    <s v="120V        "/>
    <s v="Ea      "/>
    <s v="GRAING"/>
    <s v="289Y77"/>
    <n v="1"/>
    <n v="1"/>
    <n v="0"/>
    <n v="0"/>
    <n v="1"/>
    <n v="0"/>
    <x v="4"/>
    <m/>
  </r>
  <r>
    <s v="1203960"/>
    <s v="Mask Aerosol Elongated        "/>
    <s v="Pediatric   "/>
    <s v="Ea      "/>
    <s v="RUSCH"/>
    <s v="1085"/>
    <n v="1"/>
    <n v="25"/>
    <n v="0"/>
    <n v="1"/>
    <n v="0"/>
    <n v="0"/>
    <x v="8"/>
    <m/>
  </r>
  <r>
    <s v="1119843"/>
    <s v="Triage Multi-Analyte Control  "/>
    <s v="Level II    "/>
    <s v="5x.25ml "/>
    <s v="BIOSIT"/>
    <s v="88754"/>
    <n v="1"/>
    <n v="2"/>
    <n v="0"/>
    <n v="1"/>
    <n v="0"/>
    <n v="0"/>
    <x v="9"/>
    <m/>
  </r>
  <r>
    <s v="1175517"/>
    <s v="Economy Workhorse Flashlight  "/>
    <s v="            "/>
    <s v="12/Ca   "/>
    <s v="MEDLIN"/>
    <s v="MPHBECONFL"/>
    <n v="1"/>
    <n v="1"/>
    <n v="0"/>
    <n v="0"/>
    <n v="0"/>
    <n v="1"/>
    <x v="4"/>
    <m/>
  </r>
  <r>
    <s v="1213823"/>
    <s v="Stocking Cmpr Thigh High Black"/>
    <s v="Size B      "/>
    <s v="1/Pr    "/>
    <s v="CARLO"/>
    <s v="211204"/>
    <n v="1"/>
    <n v="2"/>
    <n v="0"/>
    <n v="0"/>
    <n v="1"/>
    <n v="0"/>
    <x v="4"/>
    <m/>
  </r>
  <r>
    <s v="1184455"/>
    <s v="Splint Finger Oval-8 Combo Pk "/>
    <s v="Sz 6-10     "/>
    <s v="1St/Pk  "/>
    <s v="3POINT"/>
    <s v="P1008-C2"/>
    <n v="1"/>
    <n v="1"/>
    <n v="0"/>
    <n v="0"/>
    <n v="1"/>
    <n v="0"/>
    <x v="4"/>
    <m/>
  </r>
  <r>
    <s v="2075305"/>
    <s v="Twin Paper For Nst Machin     "/>
    <s v="            "/>
    <s v="10/CA   "/>
    <s v="HUNTGR"/>
    <s v="ACC66"/>
    <n v="1"/>
    <n v="2"/>
    <n v="0"/>
    <n v="0"/>
    <n v="1"/>
    <n v="0"/>
    <x v="4"/>
    <m/>
  </r>
  <r>
    <s v="1206873"/>
    <s v="Pipet Tips Neptune Low Rtnt   "/>
    <s v="200uL       "/>
    <s v="960/Pk  "/>
    <s v="VWRSC"/>
    <s v="89140-892"/>
    <n v="1"/>
    <n v="5"/>
    <n v="0"/>
    <n v="0"/>
    <n v="0"/>
    <n v="1"/>
    <x v="4"/>
    <m/>
  </r>
  <r>
    <s v="1003945"/>
    <s v="Darco Surgical Shoe Women Blue"/>
    <s v="Large       "/>
    <s v="Ea      "/>
    <s v="DARBY"/>
    <s v="MSW3N"/>
    <n v="1"/>
    <n v="1"/>
    <n v="0"/>
    <n v="1"/>
    <n v="0"/>
    <n v="0"/>
    <x v="8"/>
    <m/>
  </r>
  <r>
    <s v="1313289"/>
    <s v="Magnesium Sulfate Inj SDV 2mL "/>
    <s v="50%         "/>
    <s v="25/Bx   "/>
    <s v="AMEPHA"/>
    <s v="964003"/>
    <n v="1"/>
    <n v="4"/>
    <n v="1"/>
    <n v="0"/>
    <n v="0"/>
    <n v="0"/>
    <x v="8"/>
    <m/>
  </r>
  <r>
    <s v="1079918"/>
    <s v="Transducer Toco Cor5700Lax    "/>
    <s v="New Generic "/>
    <s v="Ea      "/>
    <s v="SOMTEC"/>
    <s v="5700LAX"/>
    <n v="1"/>
    <n v="1"/>
    <n v="0"/>
    <n v="0"/>
    <n v="0"/>
    <n v="1"/>
    <x v="4"/>
    <m/>
  </r>
  <r>
    <s v="7657098"/>
    <s v="Arterial Line Abg Kit Ll      "/>
    <s v="3CC         "/>
    <s v="200/Ca  "/>
    <s v="SIMPOR"/>
    <s v="4042-2"/>
    <n v="1"/>
    <n v="2"/>
    <n v="0"/>
    <n v="0"/>
    <n v="1"/>
    <n v="0"/>
    <x v="4"/>
    <m/>
  </r>
  <r>
    <s v="1242973"/>
    <s v="Crutch Hammer Visco-GEL       "/>
    <s v="Large Gel   "/>
    <s v="4/Pk    "/>
    <s v="PODPRO"/>
    <s v="1037-L"/>
    <n v="1"/>
    <n v="3"/>
    <n v="0"/>
    <n v="0"/>
    <n v="1"/>
    <n v="0"/>
    <x v="4"/>
    <m/>
  </r>
  <r>
    <s v="1262999"/>
    <s v="Plastibell Circumc Device     "/>
    <s v="1.4cm       "/>
    <s v="25/Ca   "/>
    <s v="MABIS"/>
    <s v="9234"/>
    <n v="1"/>
    <n v="11"/>
    <n v="0"/>
    <n v="1"/>
    <n v="0"/>
    <n v="0"/>
    <x v="8"/>
    <m/>
  </r>
  <r>
    <s v="5340096"/>
    <s v="Oral Medication Dispnsr Syrnge"/>
    <s v="10ml        "/>
    <s v="50/Pk   "/>
    <s v="CLACON"/>
    <s v="96504"/>
    <n v="1"/>
    <n v="2"/>
    <n v="0"/>
    <n v="1"/>
    <n v="0"/>
    <n v="0"/>
    <x v="8"/>
    <m/>
  </r>
  <r>
    <s v="1293930"/>
    <s v="Refill Air Freshener Cstl Brz "/>
    <s v="            "/>
    <s v="12/Ca   "/>
    <s v="GEOPAC"/>
    <s v="48280"/>
    <n v="1"/>
    <n v="1"/>
    <n v="0"/>
    <n v="0"/>
    <n v="1"/>
    <n v="0"/>
    <x v="4"/>
    <m/>
  </r>
  <r>
    <s v="9033207"/>
    <s v="Label Dot 3/4 See-Thru A      "/>
    <s v="            "/>
    <s v="1000/Pk "/>
    <s v="ODEPOT"/>
    <s v="943910"/>
    <n v="1"/>
    <n v="4"/>
    <n v="0"/>
    <n v="0"/>
    <n v="0"/>
    <n v="1"/>
    <x v="1"/>
    <m/>
  </r>
  <r>
    <s v="1851088"/>
    <s v="Glove Dispenser Double        "/>
    <s v="Stainls     "/>
    <s v="Ea      "/>
    <s v="BOWMED"/>
    <s v="GS-005"/>
    <n v="1"/>
    <n v="1"/>
    <n v="0"/>
    <n v="0"/>
    <n v="1"/>
    <n v="0"/>
    <x v="4"/>
    <m/>
  </r>
  <r>
    <s v="2945864"/>
    <s v="Suture Dermalon Nylon Blu P13 "/>
    <s v="6-0 18&quot;     "/>
    <s v="12/Bx   "/>
    <s v="KENDAL"/>
    <s v="SDN5696G"/>
    <n v="1"/>
    <n v="1"/>
    <n v="0"/>
    <n v="0"/>
    <n v="1"/>
    <n v="0"/>
    <x v="4"/>
    <m/>
  </r>
  <r>
    <s v="1294497"/>
    <s v="Pessary Donut Silcone         "/>
    <s v="#3          "/>
    <s v="Ea      "/>
    <s v="MEDGYN"/>
    <s v="050013"/>
    <n v="1"/>
    <n v="2"/>
    <n v="0"/>
    <n v="0"/>
    <n v="1"/>
    <n v="0"/>
    <x v="4"/>
    <m/>
  </r>
  <r>
    <s v="9058260"/>
    <s v="Stackable Cube w/Drawer       "/>
    <s v="Clear       "/>
    <s v="Ea      "/>
    <s v="ODEPOT"/>
    <s v="326313"/>
    <n v="1"/>
    <n v="3"/>
    <n v="0"/>
    <n v="0"/>
    <n v="0"/>
    <n v="1"/>
    <x v="1"/>
    <m/>
  </r>
  <r>
    <s v="9027234"/>
    <s v="SOAP,LIQUID,7.5OZ,SOFTSOA     "/>
    <s v="            "/>
    <s v="1/PK    "/>
    <s v="ODEPOT"/>
    <s v="474353"/>
    <n v="1"/>
    <n v="36"/>
    <n v="0"/>
    <n v="0"/>
    <n v="0"/>
    <n v="1"/>
    <x v="5"/>
    <m/>
  </r>
  <r>
    <s v="8880972"/>
    <s v="Shoe PostOp Semi-Rigid Women's"/>
    <s v="Medium      "/>
    <s v="Ea      "/>
    <s v="MEDLIN"/>
    <s v="ORT30300WM"/>
    <n v="1"/>
    <n v="1"/>
    <n v="0"/>
    <n v="0"/>
    <n v="1"/>
    <n v="0"/>
    <x v="4"/>
    <m/>
  </r>
  <r>
    <s v="9876287"/>
    <s v="Push Button Collection Wingset"/>
    <s v="23gx.75     "/>
    <s v="50/Bx   "/>
    <s v="BD"/>
    <s v="367336"/>
    <n v="1"/>
    <n v="1"/>
    <n v="0"/>
    <n v="1"/>
    <n v="0"/>
    <n v="0"/>
    <x v="8"/>
    <m/>
  </r>
  <r>
    <s v="8610202"/>
    <s v="Cannula Nasal W/ Tubing       "/>
    <s v="25FT        "/>
    <s v="20/CA   "/>
    <s v="CHEMET"/>
    <s v="33242"/>
    <n v="1"/>
    <n v="1"/>
    <n v="0"/>
    <n v="0"/>
    <n v="1"/>
    <n v="0"/>
    <x v="4"/>
    <m/>
  </r>
  <r>
    <s v="9533286"/>
    <s v="Pessary Marland W/Suprt       "/>
    <s v="3.00&quot; Sz5   "/>
    <s v="Ea      "/>
    <s v="MILTEX"/>
    <s v="30-MS5"/>
    <n v="1"/>
    <n v="1"/>
    <n v="0"/>
    <n v="0"/>
    <n v="0"/>
    <n v="1"/>
    <x v="4"/>
    <m/>
  </r>
  <r>
    <s v="1354857"/>
    <s v="Covers Ultrasound Sterile     "/>
    <s v="4&quot;x30&quot;      "/>
    <s v="75/Ca   "/>
    <s v="MEDRES"/>
    <s v="50040-304"/>
    <n v="1"/>
    <n v="1"/>
    <n v="0"/>
    <n v="1"/>
    <n v="0"/>
    <n v="0"/>
    <x v="6"/>
    <m/>
  </r>
  <r>
    <s v="9875700"/>
    <s v="Oral Syringe                  "/>
    <s v="5cc         "/>
    <s v="100/Bx  "/>
    <s v="BD"/>
    <s v="305218"/>
    <n v="1"/>
    <n v="1"/>
    <n v="1"/>
    <n v="0"/>
    <n v="0"/>
    <n v="0"/>
    <x v="8"/>
    <m/>
  </r>
  <r>
    <s v="6781070"/>
    <s v="Bowl Large Sterile            "/>
    <s v="32oz        "/>
    <s v="50/Ca   "/>
    <s v="MEDLIN"/>
    <s v="DYND50320"/>
    <n v="1"/>
    <n v="29"/>
    <n v="1"/>
    <n v="0"/>
    <n v="0"/>
    <n v="0"/>
    <x v="8"/>
    <m/>
  </r>
  <r>
    <s v="2800018"/>
    <s v="Phoenix 6.0 Mouthpiece        "/>
    <s v="            "/>
    <s v="250/Bg  "/>
    <s v="LIFLOC"/>
    <s v="13046"/>
    <n v="1"/>
    <n v="1"/>
    <n v="0"/>
    <n v="0"/>
    <n v="0"/>
    <n v="1"/>
    <x v="4"/>
    <m/>
  </r>
  <r>
    <s v="2480644"/>
    <s v="Lidocaine HCL Inj Non-Ret MDV "/>
    <s v="1%          "/>
    <s v="50mL/Vl "/>
    <s v="GIVREP"/>
    <s v="00409427602"/>
    <n v="1"/>
    <n v="1"/>
    <n v="1"/>
    <n v="0"/>
    <n v="0"/>
    <n v="0"/>
    <x v="2"/>
    <m/>
  </r>
  <r>
    <s v="1191008"/>
    <s v="Dura-Cuf Adult Cuff Long 2Tube"/>
    <s v="SubMini Navy"/>
    <s v="5/Bx    "/>
    <s v="MARQ"/>
    <s v="002206"/>
    <n v="1"/>
    <n v="1"/>
    <n v="0"/>
    <n v="0"/>
    <n v="0"/>
    <n v="1"/>
    <x v="4"/>
    <m/>
  </r>
  <r>
    <s v="1224053"/>
    <s v="CP 150 Interpretive ECG       "/>
    <s v="w/Spiro     "/>
    <s v="Ea      "/>
    <s v="WELCH"/>
    <s v="CP150AS-1ENB"/>
    <n v="1"/>
    <n v="1"/>
    <n v="0"/>
    <n v="0"/>
    <n v="0"/>
    <n v="1"/>
    <x v="4"/>
    <m/>
  </r>
  <r>
    <s v="9870540"/>
    <s v="Kit Uvt 3Ml Flocked Minitip   "/>
    <s v="            "/>
    <s v="50/Pk   "/>
    <s v="B-DMIC"/>
    <s v="220529"/>
    <n v="1"/>
    <n v="1"/>
    <n v="0"/>
    <n v="0"/>
    <n v="1"/>
    <n v="0"/>
    <x v="4"/>
    <m/>
  </r>
  <r>
    <s v="1108294"/>
    <s v="Splint Wrist Cock-up Right    "/>
    <s v="Medium      "/>
    <s v="Ea      "/>
    <s v="DEROYA"/>
    <s v="5022-03"/>
    <n v="1"/>
    <n v="3"/>
    <n v="0"/>
    <n v="0"/>
    <n v="1"/>
    <n v="0"/>
    <x v="4"/>
    <m/>
  </r>
  <r>
    <s v="1211867"/>
    <s v="Needle Quincke Spinal         "/>
    <s v="23gx5&quot;      "/>
    <s v="25/Ca   "/>
    <s v="HALYAR"/>
    <s v="183138"/>
    <n v="1"/>
    <n v="2"/>
    <n v="0"/>
    <n v="0"/>
    <n v="1"/>
    <n v="0"/>
    <x v="4"/>
    <m/>
  </r>
  <r>
    <s v="1071807"/>
    <s v="Nebulizer Comp Mist Compr     "/>
    <s v="            "/>
    <s v="Ea      "/>
    <s v="MABIS"/>
    <s v="40-105-000"/>
    <n v="1"/>
    <n v="1"/>
    <n v="0"/>
    <n v="1"/>
    <n v="0"/>
    <n v="0"/>
    <x v="8"/>
    <m/>
  </r>
  <r>
    <s v="2580672"/>
    <s v="Lidocaine w/Epi MDV Non-Return"/>
    <s v="1%          "/>
    <s v="20mL/Vl "/>
    <s v="GIVREP"/>
    <s v="00409317801"/>
    <n v="1"/>
    <n v="1"/>
    <n v="1"/>
    <n v="0"/>
    <n v="0"/>
    <n v="0"/>
    <x v="2"/>
    <m/>
  </r>
  <r>
    <s v="1200074"/>
    <s v="ComfortForm Wrist W/MP Block  "/>
    <s v="Medium Right"/>
    <s v="Ea      "/>
    <s v="SMTNEP"/>
    <s v="79-87455"/>
    <n v="1"/>
    <n v="1"/>
    <n v="0"/>
    <n v="1"/>
    <n v="0"/>
    <n v="0"/>
    <x v="8"/>
    <m/>
  </r>
  <r>
    <s v="1125507"/>
    <s v="Criterion Clear Blue Ntrl Glv "/>
    <s v="Medium      "/>
    <s v="100/Bx  "/>
    <s v="PERGET"/>
    <s v="1125507"/>
    <n v="1"/>
    <n v="6"/>
    <n v="0"/>
    <n v="1"/>
    <n v="0"/>
    <n v="0"/>
    <x v="5"/>
    <m/>
  </r>
  <r>
    <s v="1161435"/>
    <s v="Ear Sensor LNCS TCI Adult     "/>
    <s v="Reuse       "/>
    <s v="Ea      "/>
    <s v="MINDRY"/>
    <s v="0600-00-0128"/>
    <n v="1"/>
    <n v="1"/>
    <n v="0"/>
    <n v="0"/>
    <n v="1"/>
    <n v="0"/>
    <x v="4"/>
    <m/>
  </r>
  <r>
    <s v="5820087"/>
    <s v="Skin Protectant Marathon      "/>
    <s v="0.5Gr       "/>
    <s v="10/Bx   "/>
    <s v="MEDLIN"/>
    <s v="MSC093005"/>
    <n v="1"/>
    <n v="1"/>
    <n v="1"/>
    <n v="0"/>
    <n v="0"/>
    <n v="0"/>
    <x v="8"/>
    <m/>
  </r>
  <r>
    <s v="1161871"/>
    <s v="Lysol Neutra Air Morning Dew  "/>
    <s v="10oz/Cn     "/>
    <s v="Ea      "/>
    <s v="ODEPOT"/>
    <s v="547730"/>
    <n v="1"/>
    <n v="6"/>
    <n v="0"/>
    <n v="0"/>
    <n v="0"/>
    <n v="1"/>
    <x v="1"/>
    <m/>
  </r>
  <r>
    <s v="1109281"/>
    <s v="Specimen Container Sterile    "/>
    <s v="3oz         "/>
    <s v="400/Ca  "/>
    <s v="MEDLIN"/>
    <s v="DYND30362"/>
    <n v="1"/>
    <n v="1"/>
    <n v="0"/>
    <n v="0"/>
    <n v="1"/>
    <n v="0"/>
    <x v="4"/>
    <m/>
  </r>
  <r>
    <s v="7745918"/>
    <s v="Splint Restrict Comfort Cool  "/>
    <s v="Left Small  "/>
    <s v="Ea      "/>
    <s v="TROY"/>
    <s v="NC79562"/>
    <n v="1"/>
    <n v="5"/>
    <n v="0"/>
    <n v="1"/>
    <n v="0"/>
    <n v="0"/>
    <x v="6"/>
    <m/>
  </r>
  <r>
    <s v="1219083"/>
    <s v="Needle EMG Neuroline Monopolar"/>
    <s v="25gx3&quot;      "/>
    <s v="40/Bx   "/>
    <s v="AMBU"/>
    <s v="74375-50/40"/>
    <n v="1"/>
    <n v="1"/>
    <n v="0"/>
    <n v="0"/>
    <n v="0"/>
    <n v="1"/>
    <x v="4"/>
    <m/>
  </r>
  <r>
    <s v="2952901"/>
    <s v="NACL Full Red Addipak UD Sol  "/>
    <s v="15ml        "/>
    <s v="48x3/Ca "/>
    <s v="RUSCH"/>
    <s v="200-69"/>
    <n v="1"/>
    <n v="1"/>
    <n v="0"/>
    <n v="1"/>
    <n v="0"/>
    <n v="0"/>
    <x v="8"/>
    <m/>
  </r>
  <r>
    <s v="1244970"/>
    <s v="Camera Retinal Non-Mydriatic  "/>
    <s v="            "/>
    <s v="Ea      "/>
    <s v="WELCH"/>
    <s v="723427"/>
    <n v="1"/>
    <n v="1"/>
    <n v="0"/>
    <n v="0"/>
    <n v="0"/>
    <n v="1"/>
    <x v="4"/>
    <m/>
  </r>
  <r>
    <s v="3787903"/>
    <s v="Heparin L/F Soltion MDV 5ml   "/>
    <s v="100u/ml     "/>
    <s v="25/Bx   "/>
    <s v="AMEPHA"/>
    <s v="63323054505"/>
    <n v="1"/>
    <n v="2"/>
    <n v="1"/>
    <n v="0"/>
    <n v="0"/>
    <n v="0"/>
    <x v="8"/>
    <m/>
  </r>
  <r>
    <s v="1294156"/>
    <s v="Transducer GE Corometrics     "/>
    <s v="New Replace "/>
    <s v="Ea      "/>
    <s v="SOMTEC"/>
    <s v="5700LAX"/>
    <n v="1"/>
    <n v="1"/>
    <n v="0"/>
    <n v="0"/>
    <n v="0"/>
    <n v="1"/>
    <x v="4"/>
    <m/>
  </r>
  <r>
    <s v="9031139"/>
    <s v="Sugar Cannister 20 Oz         "/>
    <s v="            "/>
    <s v="3/Pk    "/>
    <s v="ODEPOT"/>
    <s v="814293"/>
    <n v="1"/>
    <n v="2"/>
    <n v="0"/>
    <n v="0"/>
    <n v="0"/>
    <n v="1"/>
    <x v="1"/>
    <m/>
  </r>
  <r>
    <s v="9875903"/>
    <s v="Safetyglide Syringe 1cc       "/>
    <s v="25x5/8&quot;     "/>
    <s v="50/Bx   "/>
    <s v="BD"/>
    <s v="305903"/>
    <n v="1"/>
    <n v="6"/>
    <n v="1"/>
    <n v="0"/>
    <n v="0"/>
    <n v="0"/>
    <x v="8"/>
    <m/>
  </r>
  <r>
    <s v="1190222"/>
    <s v="Handle Bag Foldover Die-Cut   "/>
    <s v="12x15&quot;      "/>
    <s v="500/Ca  "/>
    <s v="MINGRI"/>
    <s v="FO12WHI"/>
    <n v="1"/>
    <n v="1"/>
    <n v="0"/>
    <n v="0"/>
    <n v="0"/>
    <n v="1"/>
    <x v="4"/>
    <m/>
  </r>
  <r>
    <s v="8760661"/>
    <s v="Telemetry Pouch Spunbond      "/>
    <s v="Blue        "/>
    <s v="100/Ca  "/>
    <s v="MEDLIN"/>
    <s v="NON249005"/>
    <n v="1"/>
    <n v="2"/>
    <n v="0"/>
    <n v="0"/>
    <n v="1"/>
    <n v="0"/>
    <x v="4"/>
    <m/>
  </r>
  <r>
    <s v="2480406"/>
    <s v="Sodium Chloride Inj  N-R      "/>
    <s v="23.4%       "/>
    <s v="30mL/Vl "/>
    <s v="GIVREP"/>
    <s v="63323018730"/>
    <n v="1"/>
    <n v="1"/>
    <n v="1"/>
    <n v="0"/>
    <n v="0"/>
    <n v="0"/>
    <x v="2"/>
    <m/>
  </r>
  <r>
    <s v="1209242"/>
    <s v="ComfortForm Wrist W/MP Block  "/>
    <s v="Large Right "/>
    <s v="Ea      "/>
    <s v="SMTNEP"/>
    <s v="79-87457"/>
    <n v="1"/>
    <n v="4"/>
    <n v="0"/>
    <n v="0"/>
    <n v="1"/>
    <n v="0"/>
    <x v="4"/>
    <m/>
  </r>
  <r>
    <s v="3750168"/>
    <s v="Dexamethasone Sodphos SDV     "/>
    <s v="4mg/ml      "/>
    <s v="25x1ml  "/>
    <s v="AMEPHA"/>
    <s v="63323016501"/>
    <n v="1"/>
    <n v="2"/>
    <n v="0"/>
    <n v="1"/>
    <n v="0"/>
    <n v="0"/>
    <x v="8"/>
    <m/>
  </r>
  <r>
    <s v="1249675"/>
    <s v="Gait Belt Cotton White        "/>
    <s v="54&quot;         "/>
    <s v="EA      "/>
    <s v="JTPOSE"/>
    <s v="6524"/>
    <n v="1"/>
    <n v="1"/>
    <n v="0"/>
    <n v="0"/>
    <n v="1"/>
    <n v="0"/>
    <x v="4"/>
    <m/>
  </r>
  <r>
    <s v="9538985"/>
    <s v="Needle Holder Olsen Hegar     "/>
    <s v="4-3/4&quot;      "/>
    <s v="Ea      "/>
    <s v="MILTEX"/>
    <s v="8-14TC"/>
    <n v="1"/>
    <n v="4"/>
    <n v="1"/>
    <n v="0"/>
    <n v="0"/>
    <n v="0"/>
    <x v="8"/>
    <m/>
  </r>
  <r>
    <s v="1005508"/>
    <s v="Surgical Marking Pen          "/>
    <s v="w/Ruler     "/>
    <s v="10/Bx   "/>
    <s v="ACCU-L"/>
    <s v="P-1R"/>
    <n v="1"/>
    <n v="1"/>
    <n v="0"/>
    <n v="1"/>
    <n v="0"/>
    <n v="0"/>
    <x v="5"/>
    <m/>
  </r>
  <r>
    <s v="1274716"/>
    <s v="Patch Renasys Adhesive Gel    "/>
    <s v="            "/>
    <s v="50/Ca   "/>
    <s v="ABCO"/>
    <s v="66801082"/>
    <n v="1"/>
    <n v="1"/>
    <n v="0"/>
    <n v="0"/>
    <n v="1"/>
    <n v="0"/>
    <x v="4"/>
    <m/>
  </r>
  <r>
    <s v="1278473"/>
    <s v="Ibuprofen Tablets             "/>
    <s v="200mg       "/>
    <s v="1000/Bt "/>
    <s v="TIMCAP"/>
    <s v="601R"/>
    <n v="1"/>
    <n v="4"/>
    <n v="0"/>
    <n v="1"/>
    <n v="0"/>
    <n v="0"/>
    <x v="5"/>
    <m/>
  </r>
  <r>
    <s v="9061194"/>
    <s v="Stool Medical Beige/Chrome    "/>
    <s v="Backless    "/>
    <s v="Ea      "/>
    <s v="ODEPOT"/>
    <s v="385323"/>
    <n v="1"/>
    <n v="3"/>
    <n v="0"/>
    <n v="0"/>
    <n v="0"/>
    <n v="1"/>
    <x v="1"/>
    <m/>
  </r>
  <r>
    <s v="4970004"/>
    <s v="Spot Vision Screener VS100    "/>
    <s v="Set         "/>
    <s v="Ea      "/>
    <s v="WELCH"/>
    <s v="VS100S-B"/>
    <n v="1"/>
    <n v="1"/>
    <n v="0"/>
    <n v="0"/>
    <n v="0"/>
    <n v="1"/>
    <x v="4"/>
    <m/>
  </r>
  <r>
    <s v="1226053"/>
    <s v="Mask LiteTouch Small          "/>
    <s v="            "/>
    <s v="10/Ca   "/>
    <s v="VYAIRE"/>
    <s v="108-2714"/>
    <n v="1"/>
    <n v="1"/>
    <n v="0"/>
    <n v="0"/>
    <n v="0"/>
    <n v="1"/>
    <x v="4"/>
    <m/>
  </r>
  <r>
    <s v="8294638"/>
    <s v="Micron Filter                 "/>
    <s v="0.2         "/>
    <s v="50/Ca   "/>
    <s v="CODAN"/>
    <s v="BC697"/>
    <n v="1"/>
    <n v="1"/>
    <n v="0"/>
    <n v="0"/>
    <n v="1"/>
    <n v="0"/>
    <x v="4"/>
    <m/>
  </r>
  <r>
    <s v="1228022"/>
    <s v="Needle Holder Webster Sterile "/>
    <s v="w/Large Loop"/>
    <s v="25/Ca   "/>
    <s v="BUSSE"/>
    <s v="781"/>
    <n v="1"/>
    <n v="2"/>
    <n v="0"/>
    <n v="0"/>
    <n v="0"/>
    <n v="1"/>
    <x v="4"/>
    <m/>
  </r>
  <r>
    <s v="6922001"/>
    <s v="CRY-AC-3 Mini Cryogun         "/>
    <s v="10oz        "/>
    <s v="Ea      "/>
    <s v="BRYMIL"/>
    <s v="B-800"/>
    <n v="1"/>
    <n v="2"/>
    <n v="0"/>
    <n v="1"/>
    <n v="0"/>
    <n v="0"/>
    <x v="8"/>
    <m/>
  </r>
  <r>
    <s v="5071353"/>
    <s v="Dextrose 5% In Water          "/>
    <s v="50ml        "/>
    <s v="50ml/Bg "/>
    <s v="MCGAW"/>
    <s v="S5104-5384"/>
    <n v="1"/>
    <n v="3"/>
    <n v="1"/>
    <n v="0"/>
    <n v="0"/>
    <n v="0"/>
    <x v="2"/>
    <m/>
  </r>
  <r>
    <s v="9180002"/>
    <s v="Gel Skin Prep NuPrep Electrode"/>
    <s v="4oz Tube    "/>
    <s v="Ea      "/>
    <s v="DOWEAV"/>
    <s v="10-30"/>
    <n v="1"/>
    <n v="4"/>
    <n v="1"/>
    <n v="0"/>
    <n v="0"/>
    <n v="0"/>
    <x v="8"/>
    <m/>
  </r>
  <r>
    <s v="2881998"/>
    <s v="Indicator Bio Steam Instant Rd"/>
    <s v="            "/>
    <s v="25/Ca   "/>
    <s v="ALLEG"/>
    <s v="T40341P"/>
    <n v="1"/>
    <n v="3"/>
    <n v="0"/>
    <n v="0"/>
    <n v="1"/>
    <n v="0"/>
    <x v="4"/>
    <m/>
  </r>
  <r>
    <s v="1238517"/>
    <s v="Debrisoft Debridement         "/>
    <s v="            "/>
    <s v="50/Ca   "/>
    <s v="SMITRU"/>
    <s v="#31222"/>
    <n v="1"/>
    <n v="1"/>
    <n v="0"/>
    <n v="0"/>
    <n v="1"/>
    <n v="0"/>
    <x v="4"/>
    <m/>
  </r>
  <r>
    <s v="4848651"/>
    <s v="Brief Wings Adult 59-64&quot;      "/>
    <s v="XL Heavy    "/>
    <s v="60/Ca   "/>
    <s v="KENDAL"/>
    <s v="60035"/>
    <n v="1"/>
    <n v="1"/>
    <n v="0"/>
    <n v="1"/>
    <n v="0"/>
    <n v="0"/>
    <x v="6"/>
    <m/>
  </r>
  <r>
    <s v="1264158"/>
    <s v="Stool Air Lift w/Backrest     "/>
    <s v="Black       "/>
    <s v="Ea      "/>
    <s v="MIDMAK"/>
    <s v="273-002-312"/>
    <n v="1"/>
    <n v="1"/>
    <n v="0"/>
    <n v="0"/>
    <n v="0"/>
    <n v="1"/>
    <x v="4"/>
    <m/>
  </r>
  <r>
    <s v="1223356"/>
    <s v="Booklet Lapscp Hernia Rapair  "/>
    <s v="            "/>
    <s v="Ea      "/>
    <s v="KRAMES"/>
    <s v="12101"/>
    <n v="1"/>
    <n v="30"/>
    <n v="0"/>
    <n v="0"/>
    <n v="1"/>
    <n v="0"/>
    <x v="4"/>
    <m/>
  </r>
  <r>
    <s v="6003073"/>
    <s v="Lacer Wrist Brace 8&quot;black     "/>
    <s v="RGT SML     "/>
    <s v="EA      "/>
    <s v="MEDSPE"/>
    <s v="223932"/>
    <n v="1"/>
    <n v="1"/>
    <n v="0"/>
    <n v="0"/>
    <n v="0"/>
    <n v="1"/>
    <x v="4"/>
    <m/>
  </r>
  <r>
    <s v="1025609"/>
    <s v="Lacer Wrist Brace 8&quot; Blac     "/>
    <s v="K RGT X-    "/>
    <s v="EA      "/>
    <s v="MEDSPE"/>
    <s v="223936"/>
    <n v="1"/>
    <n v="3"/>
    <n v="0"/>
    <n v="0"/>
    <n v="0"/>
    <n v="1"/>
    <x v="4"/>
    <m/>
  </r>
  <r>
    <s v="1507868"/>
    <s v="Trach Shiley Tube             "/>
    <s v="#8          "/>
    <s v="Ea      "/>
    <s v="KENDAL"/>
    <s v="8CFS"/>
    <n v="1"/>
    <n v="1"/>
    <n v="0"/>
    <n v="0"/>
    <n v="1"/>
    <n v="0"/>
    <x v="4"/>
    <m/>
  </r>
  <r>
    <s v="1286034"/>
    <s v="Febreze Air Frshnr Spray 8.8oz"/>
    <s v="Linen Sky   "/>
    <s v="Ea      "/>
    <s v="ODEPOT"/>
    <s v="366506"/>
    <n v="1"/>
    <n v="3"/>
    <n v="0"/>
    <n v="0"/>
    <n v="0"/>
    <n v="1"/>
    <x v="1"/>
    <m/>
  </r>
  <r>
    <s v="1211882"/>
    <s v="Ondansetron OD Tabs UD        "/>
    <s v="4mg         "/>
    <s v="3x10/Pk "/>
    <s v="AUROPH"/>
    <s v="65862039010"/>
    <n v="1"/>
    <n v="1"/>
    <n v="0"/>
    <n v="1"/>
    <n v="0"/>
    <n v="0"/>
    <x v="5"/>
    <m/>
  </r>
  <r>
    <s v="1319043"/>
    <s v="Hose Rubber LL f/ Insufflation"/>
    <s v="            "/>
    <s v="Ea      "/>
    <s v="MEDLIN"/>
    <s v="KST40924S"/>
    <n v="1"/>
    <n v="1"/>
    <n v="0"/>
    <n v="0"/>
    <n v="0"/>
    <n v="1"/>
    <x v="4"/>
    <m/>
  </r>
  <r>
    <s v="1135265"/>
    <s v="Scissor Strabismus Blunt      "/>
    <s v="4-1/2&quot; Curve"/>
    <s v="Ea      "/>
    <s v="MILTEX"/>
    <s v="PM-5SC314CTC"/>
    <n v="1"/>
    <n v="6"/>
    <n v="0"/>
    <n v="0"/>
    <n v="0"/>
    <n v="1"/>
    <x v="4"/>
    <m/>
  </r>
  <r>
    <s v="1247336"/>
    <s v="Strip Protective Saw Stop     "/>
    <s v="10&quot;Roll     "/>
    <s v="24/Ca   "/>
    <s v="AQUACL"/>
    <s v="SS10"/>
    <n v="1"/>
    <n v="1"/>
    <n v="0"/>
    <n v="0"/>
    <n v="1"/>
    <n v="0"/>
    <x v="4"/>
    <m/>
  </r>
  <r>
    <s v="7000181"/>
    <s v="CPR Training Valve            "/>
    <s v="            "/>
    <s v="10/Pk   "/>
    <s v="NASCO"/>
    <s v="SB46504U"/>
    <n v="1"/>
    <n v="3"/>
    <n v="0"/>
    <n v="0"/>
    <n v="0"/>
    <n v="1"/>
    <x v="4"/>
    <m/>
  </r>
  <r>
    <s v="7270004"/>
    <s v="Protex Disinfectant Spray     "/>
    <s v="            "/>
    <s v="12oz/Bt "/>
    <s v="PARKER"/>
    <s v="42-12"/>
    <n v="1"/>
    <n v="96"/>
    <n v="0"/>
    <n v="1"/>
    <n v="0"/>
    <n v="0"/>
    <x v="8"/>
    <m/>
  </r>
  <r>
    <s v="1242972"/>
    <s v="Crutch Hammer Visco-GEL       "/>
    <s v="Medium Gel  "/>
    <s v="4/Pk    "/>
    <s v="PODPRO"/>
    <s v="1037-M"/>
    <n v="1"/>
    <n v="2"/>
    <n v="0"/>
    <n v="0"/>
    <n v="1"/>
    <n v="0"/>
    <x v="4"/>
    <m/>
  </r>
  <r>
    <s v="1107619"/>
    <s v="Silver Sulfadiazine Cream     "/>
    <s v="1%          "/>
    <s v="50gm/Jr "/>
    <s v="ASCLAB"/>
    <s v="67877012450"/>
    <n v="1"/>
    <n v="2"/>
    <n v="0"/>
    <n v="1"/>
    <n v="0"/>
    <n v="0"/>
    <x v="5"/>
    <m/>
  </r>
  <r>
    <s v="1135617"/>
    <s v="Binder Elastic 3-Panel 9&quot;     "/>
    <s v="72&quot;x84&quot;     "/>
    <s v="Ea      "/>
    <s v="SMTNEP"/>
    <s v="79-89270"/>
    <n v="1"/>
    <n v="3"/>
    <n v="0"/>
    <n v="1"/>
    <n v="0"/>
    <n v="0"/>
    <x v="4"/>
    <m/>
  </r>
  <r>
    <s v="1186766"/>
    <s v="Needle Reganes Tuohy Epdrl    "/>
    <s v="20gx5&quot;      "/>
    <s v="10/Bx   "/>
    <s v="AVIMED"/>
    <s v="RP2005RW"/>
    <n v="1"/>
    <n v="3"/>
    <n v="0"/>
    <n v="0"/>
    <n v="1"/>
    <n v="0"/>
    <x v="4"/>
    <m/>
  </r>
  <r>
    <s v="3624533"/>
    <s v="Specimen Cont Clear w/o Lid   "/>
    <s v="8oz         "/>
    <s v="500/Ca  "/>
    <s v="MEDGEN"/>
    <s v="02069"/>
    <n v="1"/>
    <n v="1"/>
    <n v="0"/>
    <n v="1"/>
    <n v="0"/>
    <n v="0"/>
    <x v="6"/>
    <m/>
  </r>
  <r>
    <s v="9028603"/>
    <s v="Hold Down Heavy Duty Velc     "/>
    <s v="            "/>
    <s v="6/Pk    "/>
    <s v="ODEPOT"/>
    <s v="570172"/>
    <n v="1"/>
    <n v="1"/>
    <n v="0"/>
    <n v="0"/>
    <n v="0"/>
    <n v="1"/>
    <x v="1"/>
    <m/>
  </r>
  <r>
    <s v="1244846"/>
    <s v="Coffee Ground Folgers 30.5oz  "/>
    <s v="Classic     "/>
    <s v="Ea      "/>
    <s v="ODEPOT"/>
    <s v="765737"/>
    <n v="1"/>
    <n v="3"/>
    <n v="0"/>
    <n v="0"/>
    <n v="0"/>
    <n v="1"/>
    <x v="1"/>
    <m/>
  </r>
  <r>
    <s v="9007471"/>
    <s v="Suture Plain Gut Bge Dscm-13  "/>
    <s v="5-0 18&quot;     "/>
    <s v="12/Bx   "/>
    <s v="LOOK"/>
    <s v="9007471"/>
    <n v="1"/>
    <n v="1"/>
    <n v="0"/>
    <n v="1"/>
    <n v="0"/>
    <n v="0"/>
    <x v="8"/>
    <m/>
  </r>
  <r>
    <s v="1046045"/>
    <s v="EasyStretch Glove PF Vinyl LF "/>
    <s v="Medium      "/>
    <s v="100/Bx  "/>
    <s v="ENCOMP"/>
    <s v="1046045"/>
    <n v="1"/>
    <n v="10"/>
    <n v="0"/>
    <n v="1"/>
    <n v="0"/>
    <n v="0"/>
    <x v="5"/>
    <m/>
  </r>
  <r>
    <s v="1028436"/>
    <s v="Theratears Ophthalmic Drops   "/>
    <s v="15ml        "/>
    <s v="Bt      "/>
    <s v="ADVVIS"/>
    <s v="TTMD"/>
    <n v="1"/>
    <n v="1"/>
    <n v="0"/>
    <n v="1"/>
    <n v="0"/>
    <n v="0"/>
    <x v="6"/>
    <m/>
  </r>
  <r>
    <s v="1165105"/>
    <s v="Comp Stocking Thigh High      "/>
    <s v="Beige/Lg    "/>
    <s v="1/Pr    "/>
    <s v="SMINEP"/>
    <s v="117223"/>
    <n v="1"/>
    <n v="2"/>
    <n v="0"/>
    <n v="0"/>
    <n v="1"/>
    <n v="0"/>
    <x v="4"/>
    <m/>
  </r>
  <r>
    <s v="1249917"/>
    <s v="Pamper Diaper Size 6 35lbs+   "/>
    <s v="4x18        "/>
    <s v="4x18/Ca "/>
    <s v="PROPAM"/>
    <s v="97074"/>
    <n v="1"/>
    <n v="1"/>
    <n v="0"/>
    <n v="1"/>
    <n v="0"/>
    <n v="0"/>
    <x v="8"/>
    <m/>
  </r>
  <r>
    <s v="2580603"/>
    <s v="Lidocaine HCL Inj MDV Non-Retn"/>
    <s v="2%          "/>
    <s v="20mL/Vl "/>
    <s v="GIVREP"/>
    <s v="00409427701"/>
    <n v="1"/>
    <n v="1"/>
    <n v="1"/>
    <n v="0"/>
    <n v="0"/>
    <n v="0"/>
    <x v="2"/>
    <m/>
  </r>
  <r>
    <s v="1311829"/>
    <s v="Wipes Glss&amp;Srfc Wps Wndx Orgnl"/>
    <s v="            "/>
    <s v="28/Pk   "/>
    <s v="ODEPOT"/>
    <s v="979415"/>
    <n v="1"/>
    <n v="1"/>
    <n v="0"/>
    <n v="0"/>
    <n v="0"/>
    <n v="1"/>
    <x v="1"/>
    <m/>
  </r>
  <r>
    <s v="1235864"/>
    <s v="Wipe Barrier Adhesive Remover "/>
    <s v="            "/>
    <s v="50/Bx   "/>
    <s v="HOLLIS"/>
    <s v="7760US"/>
    <n v="1"/>
    <n v="2"/>
    <n v="0"/>
    <n v="0"/>
    <n v="1"/>
    <n v="0"/>
    <x v="4"/>
    <m/>
  </r>
  <r>
    <s v="4120280"/>
    <s v="Viscoheel Heel Cushions       "/>
    <s v="Size 1      "/>
    <s v="1/Pr    "/>
    <s v="ALIMED"/>
    <s v="13017022000001"/>
    <n v="1"/>
    <n v="2"/>
    <n v="0"/>
    <n v="0"/>
    <n v="0"/>
    <n v="1"/>
    <x v="4"/>
    <m/>
  </r>
  <r>
    <s v="1233124"/>
    <s v="Levalbuterol Inhaler Sol      "/>
    <s v="0.63mg      "/>
    <s v="24/Bx   "/>
    <s v="TEVA"/>
    <s v="00093414664"/>
    <n v="1"/>
    <n v="1"/>
    <n v="1"/>
    <n v="0"/>
    <n v="0"/>
    <n v="0"/>
    <x v="8"/>
    <m/>
  </r>
  <r>
    <s v="1228316"/>
    <s v="Apron Xray Truelite Unsx      "/>
    <s v="Green/XXL   "/>
    <s v="Ea      "/>
    <s v="BARRAY"/>
    <s v="60008XXL-23"/>
    <n v="1"/>
    <n v="1"/>
    <n v="0"/>
    <n v="0"/>
    <n v="0"/>
    <n v="1"/>
    <x v="4"/>
    <m/>
  </r>
  <r>
    <s v="9031333"/>
    <s v="TOWEL,KLEENEX,MULT-FLD,CA     "/>
    <s v="            "/>
    <s v="2400/Ca "/>
    <s v="ODEPOT"/>
    <s v="849408"/>
    <n v="1"/>
    <n v="5"/>
    <n v="0"/>
    <n v="0"/>
    <n v="0"/>
    <n v="1"/>
    <x v="1"/>
    <m/>
  </r>
  <r>
    <s v="9879570"/>
    <s v="PosiFlush Syringe Saline      "/>
    <s v="Prefill 3ml "/>
    <s v="30/Bx   "/>
    <s v="BD"/>
    <s v="306507"/>
    <n v="1"/>
    <n v="4"/>
    <n v="1"/>
    <n v="0"/>
    <n v="0"/>
    <n v="0"/>
    <x v="8"/>
    <m/>
  </r>
  <r>
    <s v="6813620"/>
    <s v="CoFlex Med Bandage Tan        "/>
    <s v="6&quot;x5yd      "/>
    <s v="12/Ca   "/>
    <s v="ANDOVT"/>
    <s v="7600TN-012"/>
    <n v="1"/>
    <n v="1"/>
    <n v="0"/>
    <n v="0"/>
    <n v="1"/>
    <n v="0"/>
    <x v="4"/>
    <m/>
  </r>
  <r>
    <s v="9830004"/>
    <s v="Battery Button 1.5V Watch/Elec"/>
    <s v="            "/>
    <s v="6/Ca    "/>
    <s v="ABCO"/>
    <s v="D303/357BPK"/>
    <n v="1"/>
    <n v="1"/>
    <n v="1"/>
    <n v="0"/>
    <n v="0"/>
    <n v="0"/>
    <x v="5"/>
    <m/>
  </r>
  <r>
    <s v="1158407"/>
    <s v="Underpad wings 36x70&quot;         "/>
    <s v="Heavy       "/>
    <s v="48/Ca   "/>
    <s v="KENDAL"/>
    <s v="995"/>
    <n v="1"/>
    <n v="1"/>
    <n v="0"/>
    <n v="0"/>
    <n v="1"/>
    <n v="0"/>
    <x v="4"/>
    <m/>
  </r>
  <r>
    <s v="2881891"/>
    <s v="Flexam Glove Nitrl Sterl Singl"/>
    <s v="X-Large     "/>
    <s v="50/Bx   "/>
    <s v="ALLEG"/>
    <s v="N8823"/>
    <n v="1"/>
    <n v="1"/>
    <n v="0"/>
    <n v="1"/>
    <n v="0"/>
    <n v="0"/>
    <x v="8"/>
    <m/>
  </r>
  <r>
    <s v="1004286"/>
    <s v="Emergency Eyewash Unit Double "/>
    <s v="            "/>
    <s v="Ea      "/>
    <s v="NEVIN"/>
    <s v="630"/>
    <n v="1"/>
    <n v="1"/>
    <n v="0"/>
    <n v="1"/>
    <n v="0"/>
    <n v="0"/>
    <x v="8"/>
    <m/>
  </r>
  <r>
    <s v="4963428"/>
    <s v="Sling &amp; Swathe                "/>
    <s v="Large       "/>
    <s v="Ea      "/>
    <s v="SMTNEP"/>
    <s v="79-84247"/>
    <n v="1"/>
    <n v="2"/>
    <n v="0"/>
    <n v="1"/>
    <n v="0"/>
    <n v="0"/>
    <x v="8"/>
    <m/>
  </r>
  <r>
    <s v="9037034"/>
    <s v="Filing/Stacking Crate         "/>
    <s v="Black       "/>
    <s v="Ea      "/>
    <s v="ODEPOT"/>
    <s v="430723"/>
    <n v="1"/>
    <n v="10"/>
    <n v="0"/>
    <n v="0"/>
    <n v="0"/>
    <n v="1"/>
    <x v="1"/>
    <m/>
  </r>
  <r>
    <s v="2944188"/>
    <s v="Suture Novafil Mono Blu P12   "/>
    <s v="4-0 18&quot;     "/>
    <s v="12/Bx   "/>
    <s v="KENDAL"/>
    <s v="SPB5633G"/>
    <n v="1"/>
    <n v="1"/>
    <n v="0"/>
    <n v="1"/>
    <n v="0"/>
    <n v="0"/>
    <x v="6"/>
    <m/>
  </r>
  <r>
    <s v="1089607"/>
    <s v="MTI Chair 527S/527P           "/>
    <s v="SpecifyColor"/>
    <s v="Ea      "/>
    <s v="MTIMTI"/>
    <s v="5270001"/>
    <n v="1"/>
    <n v="3"/>
    <n v="0"/>
    <n v="0"/>
    <n v="0"/>
    <n v="1"/>
    <x v="4"/>
    <m/>
  </r>
  <r>
    <s v="1046897"/>
    <s v="Bupivacaine HCL Teartop SDV   "/>
    <s v="0.25% 10mL  "/>
    <s v="25/Bx   "/>
    <s v="PFIZNJ"/>
    <s v="00409115901"/>
    <n v="1"/>
    <n v="2"/>
    <n v="0"/>
    <n v="1"/>
    <n v="0"/>
    <n v="0"/>
    <x v="2"/>
    <m/>
  </r>
  <r>
    <s v="1482358"/>
    <s v="Quantify Plus Norm Level I    "/>
    <s v="120ml       "/>
    <s v="4/Bx    "/>
    <s v="HEMATR"/>
    <s v="963"/>
    <n v="1"/>
    <n v="1"/>
    <n v="0"/>
    <n v="0"/>
    <n v="0"/>
    <n v="1"/>
    <x v="4"/>
    <m/>
  </r>
  <r>
    <s v="5136538"/>
    <s v="Screw Connector Male/Female   "/>
    <s v="            "/>
    <s v="10/Pk   "/>
    <s v="WELCH"/>
    <s v="5082-164"/>
    <n v="1"/>
    <n v="10"/>
    <n v="0"/>
    <n v="1"/>
    <n v="0"/>
    <n v="0"/>
    <x v="8"/>
    <m/>
  </r>
  <r>
    <s v="4995586"/>
    <s v="Lifeline AED Battery 7yr f/   "/>
    <s v="DCF-100     "/>
    <s v="Ea      "/>
    <s v="DEFIB"/>
    <s v="DCF-210"/>
    <n v="1"/>
    <n v="1"/>
    <n v="0"/>
    <n v="0"/>
    <n v="1"/>
    <n v="0"/>
    <x v="4"/>
    <m/>
  </r>
  <r>
    <s v="2581866"/>
    <s v="Lumbar Puncture Tray          "/>
    <s v="20Gx3 1/2   "/>
    <s v="10/CA   "/>
    <s v="SIMPOR"/>
    <s v="4824-20"/>
    <n v="1"/>
    <n v="1"/>
    <n v="1"/>
    <n v="0"/>
    <n v="0"/>
    <n v="0"/>
    <x v="8"/>
    <m/>
  </r>
  <r>
    <s v="1144177"/>
    <s v="Mobile Stand f/Exam Light #4  "/>
    <s v="            "/>
    <s v="Ea      "/>
    <s v="WELCH"/>
    <s v="48950"/>
    <n v="1"/>
    <n v="2"/>
    <n v="0"/>
    <n v="1"/>
    <n v="0"/>
    <n v="0"/>
    <x v="8"/>
    <m/>
  </r>
  <r>
    <s v="4260135"/>
    <s v="Adflow Bulb And Valve Black   "/>
    <s v="Large       "/>
    <s v="Ea      "/>
    <s v="AMDIAG"/>
    <s v="872LN"/>
    <n v="1"/>
    <n v="1"/>
    <n v="0"/>
    <n v="0"/>
    <n v="1"/>
    <n v="0"/>
    <x v="4"/>
    <m/>
  </r>
  <r>
    <s v="7188453"/>
    <s v="MH Kevorkian-Younge Biopsy Cur"/>
    <s v="12&quot; w/Basket"/>
    <s v="Ea      "/>
    <s v="MILTEX"/>
    <s v="MH30-1382"/>
    <n v="1"/>
    <n v="10"/>
    <n v="1"/>
    <n v="0"/>
    <n v="0"/>
    <n v="0"/>
    <x v="8"/>
    <m/>
  </r>
  <r>
    <s v="1271608"/>
    <s v="Mobile Stand f/CSM            "/>
    <s v="5 Caster    "/>
    <s v="Ea      "/>
    <s v="WELCH"/>
    <s v="7000-MWS"/>
    <n v="1"/>
    <n v="1"/>
    <n v="0"/>
    <n v="1"/>
    <n v="0"/>
    <n v="0"/>
    <x v="8"/>
    <m/>
  </r>
  <r>
    <s v="1168299"/>
    <s v="Algidex Ag Dressing Wound Sht "/>
    <s v="2&quot;x2&quot;       "/>
    <s v="5/Ca    "/>
    <s v="DEROYA"/>
    <s v="46-TF22-1"/>
    <n v="1"/>
    <n v="5"/>
    <n v="0"/>
    <n v="0"/>
    <n v="0"/>
    <n v="1"/>
    <x v="4"/>
    <m/>
  </r>
  <r>
    <s v="9876244"/>
    <s v="Integra Safety Syr w/Ndl 3ml  "/>
    <s v="23x1&quot;       "/>
    <s v="100/Bx  "/>
    <s v="BD"/>
    <s v="305271"/>
    <n v="1"/>
    <n v="2"/>
    <n v="0"/>
    <n v="1"/>
    <n v="0"/>
    <n v="0"/>
    <x v="8"/>
    <m/>
  </r>
  <r>
    <s v="6134266"/>
    <s v="Catheter Tray Urethral        "/>
    <s v="14fr        "/>
    <s v="Ea      "/>
    <s v="RUSCH"/>
    <s v="75735"/>
    <n v="1"/>
    <n v="25"/>
    <n v="0"/>
    <n v="1"/>
    <n v="0"/>
    <n v="0"/>
    <x v="8"/>
    <m/>
  </r>
  <r>
    <s v="4996788"/>
    <s v="Calagel Anti-Itch Gel         "/>
    <s v="            "/>
    <s v="144/Pk  "/>
    <s v="TECLAB"/>
    <s v="FG10012"/>
    <n v="1"/>
    <n v="1"/>
    <n v="0"/>
    <n v="1"/>
    <n v="0"/>
    <n v="0"/>
    <x v="8"/>
    <m/>
  </r>
  <r>
    <s v="1291042"/>
    <s v="Clipper Head w/ Charger       "/>
    <s v="            "/>
    <s v="Ea      "/>
    <s v="3MMED"/>
    <s v="9667L"/>
    <n v="1"/>
    <n v="1"/>
    <n v="0"/>
    <n v="0"/>
    <n v="1"/>
    <n v="0"/>
    <x v="4"/>
    <m/>
  </r>
  <r>
    <s v="1316135"/>
    <s v="Dish Incontinence w/ Spprt/Fld"/>
    <s v="Size 02     "/>
    <s v="Ea      "/>
    <s v="COOPSR"/>
    <s v="MXKPCONDS02"/>
    <n v="1"/>
    <n v="1"/>
    <n v="0"/>
    <n v="0"/>
    <n v="0"/>
    <n v="1"/>
    <x v="4"/>
    <m/>
  </r>
  <r>
    <s v="1214841"/>
    <s v="PEP Acapella DH w/Mouthpiece  "/>
    <s v="NS Green    "/>
    <s v="10/Ca   "/>
    <s v="VYAIRE"/>
    <s v="26-21-1530"/>
    <n v="1"/>
    <n v="1"/>
    <n v="0"/>
    <n v="0"/>
    <n v="1"/>
    <n v="0"/>
    <x v="4"/>
    <m/>
  </r>
  <r>
    <s v="8677164"/>
    <s v="Bag Laundry Blue / White      "/>
    <s v="1.4 Mil     "/>
    <s v="250/Ca  "/>
    <s v="MEDGEN"/>
    <s v="264"/>
    <n v="1"/>
    <n v="6"/>
    <n v="0"/>
    <n v="1"/>
    <n v="0"/>
    <n v="0"/>
    <x v="8"/>
    <m/>
  </r>
  <r>
    <s v="9533283"/>
    <s v="Pessary Marland W/Suprt       "/>
    <s v="2.50&quot; Sz3   "/>
    <s v="Ea      "/>
    <s v="MILTEX"/>
    <s v="30-MS3"/>
    <n v="1"/>
    <n v="1"/>
    <n v="0"/>
    <n v="0"/>
    <n v="0"/>
    <n v="1"/>
    <x v="4"/>
    <m/>
  </r>
  <r>
    <s v="1142547"/>
    <s v="Light Exam IV w/Mount         "/>
    <s v="            "/>
    <s v="Ea      "/>
    <s v="WELCH"/>
    <s v="48810"/>
    <n v="1"/>
    <n v="2"/>
    <n v="0"/>
    <n v="1"/>
    <n v="0"/>
    <n v="0"/>
    <x v="8"/>
    <m/>
  </r>
  <r>
    <s v="9029209"/>
    <s v="LYSOL SPRAY,LINEN SCENT,1     "/>
    <s v="            "/>
    <s v="1/PK    "/>
    <s v="ODEPOT"/>
    <s v="654521"/>
    <n v="1"/>
    <n v="6"/>
    <n v="0"/>
    <n v="0"/>
    <n v="0"/>
    <n v="1"/>
    <x v="1"/>
    <m/>
  </r>
  <r>
    <s v="1125509"/>
    <s v="Criterion Clear Blue Ntrl Glv "/>
    <s v="Xlarge      "/>
    <s v="100/Bx  "/>
    <s v="PERGET"/>
    <s v="1125509"/>
    <n v="1"/>
    <n v="3"/>
    <n v="0"/>
    <n v="1"/>
    <n v="0"/>
    <n v="0"/>
    <x v="5"/>
    <m/>
  </r>
  <r>
    <s v="1247995"/>
    <s v="Chair Blood Draw Bariatric    "/>
    <s v="Black       "/>
    <s v="Ea      "/>
    <s v="CLINT"/>
    <s v="66002B-3BK"/>
    <n v="1"/>
    <n v="1"/>
    <n v="0"/>
    <n v="0"/>
    <n v="0"/>
    <n v="1"/>
    <x v="4"/>
    <m/>
  </r>
  <r>
    <s v="1314542"/>
    <s v="Lidocaine Top Jelly 5mL       "/>
    <s v="2%          "/>
    <s v="10/Bx   "/>
    <s v="CARDGN"/>
    <s v="3498359"/>
    <n v="1"/>
    <n v="1"/>
    <n v="1"/>
    <n v="0"/>
    <n v="0"/>
    <n v="0"/>
    <x v="8"/>
    <m/>
  </r>
  <r>
    <s v="3962427"/>
    <s v="Immobilizer Wrist/Elbow       "/>
    <s v="Small       "/>
    <s v="Ea      "/>
    <s v="KENAD"/>
    <s v="50-5004"/>
    <n v="1"/>
    <n v="30"/>
    <n v="0"/>
    <n v="0"/>
    <n v="1"/>
    <n v="0"/>
    <x v="4"/>
    <m/>
  </r>
  <r>
    <s v="1176195"/>
    <s v="Jamshidi Needle Biopsy BoneMrw"/>
    <s v="11Gx6&quot;      "/>
    <s v="10/Ca   "/>
    <s v="BD"/>
    <s v="TJC6011"/>
    <n v="1"/>
    <n v="1"/>
    <n v="0"/>
    <n v="1"/>
    <n v="0"/>
    <n v="0"/>
    <x v="6"/>
    <m/>
  </r>
  <r>
    <s v="1259404"/>
    <s v="Sleeve Knee Sprt ProStyle     "/>
    <s v="2XL         "/>
    <s v="Ea      "/>
    <s v="SMTNEP"/>
    <s v="204-OP2X"/>
    <n v="1"/>
    <n v="2"/>
    <n v="0"/>
    <n v="1"/>
    <n v="0"/>
    <n v="0"/>
    <x v="6"/>
    <m/>
  </r>
  <r>
    <s v="1161040"/>
    <s v="Forcep Kelly Std Strt         "/>
    <s v="5.5&quot;        "/>
    <s v="50/Ca   "/>
    <s v="MEDLIN"/>
    <s v="DYNJ04048"/>
    <n v="1"/>
    <n v="1"/>
    <n v="0"/>
    <n v="0"/>
    <n v="0"/>
    <n v="1"/>
    <x v="4"/>
    <m/>
  </r>
  <r>
    <s v="6020017"/>
    <s v="Bag Zip Lock 4x6&quot; Clear       "/>
    <s v="            "/>
    <s v="100/Bx  "/>
    <s v="MEDGEN"/>
    <s v="Z2.0406"/>
    <n v="1"/>
    <n v="4"/>
    <n v="0"/>
    <n v="1"/>
    <n v="0"/>
    <n v="0"/>
    <x v="8"/>
    <m/>
  </r>
  <r>
    <s v="7613054"/>
    <s v="Benzoin Compound Ansep Tnct   "/>
    <s v="            "/>
    <s v="2oz/Bt  "/>
    <s v="HUMCO"/>
    <s v="024392001"/>
    <n v="1"/>
    <n v="2"/>
    <n v="0"/>
    <n v="1"/>
    <n v="0"/>
    <n v="0"/>
    <x v="8"/>
    <m/>
  </r>
  <r>
    <s v="1244971"/>
    <s v="Table For Retinavue Camera    "/>
    <s v="            "/>
    <s v="Ea      "/>
    <s v="WELCH"/>
    <s v="723480"/>
    <n v="1"/>
    <n v="1"/>
    <n v="0"/>
    <n v="0"/>
    <n v="0"/>
    <n v="1"/>
    <x v="4"/>
    <m/>
  </r>
  <r>
    <s v="1224353"/>
    <s v="Thermometer Blnkt Warm Cabinet"/>
    <s v="            "/>
    <s v="Ea      "/>
    <s v="CARDNB"/>
    <s v="T8400-221A"/>
    <n v="1"/>
    <n v="2"/>
    <n v="0"/>
    <n v="0"/>
    <n v="1"/>
    <n v="0"/>
    <x v="4"/>
    <m/>
  </r>
  <r>
    <s v="1278254"/>
    <s v="Syringe 10cc LL w/o Needle    "/>
    <s v="10mL        "/>
    <s v="200/Bx  "/>
    <s v="BD"/>
    <s v="302995"/>
    <n v="1"/>
    <n v="1"/>
    <n v="0"/>
    <n v="1"/>
    <n v="0"/>
    <n v="0"/>
    <x v="8"/>
    <m/>
  </r>
  <r>
    <s v="1117206"/>
    <s v="Micro Blood Coll Tube         "/>
    <s v="Blue Tip    "/>
    <s v="100/Pk  "/>
    <s v="FISHER"/>
    <s v="0266830"/>
    <n v="1"/>
    <n v="3"/>
    <n v="0"/>
    <n v="0"/>
    <n v="0"/>
    <n v="1"/>
    <x v="4"/>
    <m/>
  </r>
  <r>
    <s v="2400899"/>
    <s v="Applicator Calcium Alg St     "/>
    <s v="5.5x.035    "/>
    <s v="50/Bx   "/>
    <s v="HARDWO"/>
    <s v="25-800 A 50"/>
    <n v="1"/>
    <n v="1"/>
    <n v="0"/>
    <n v="1"/>
    <n v="0"/>
    <n v="0"/>
    <x v="8"/>
    <m/>
  </r>
  <r>
    <s v="1156572"/>
    <s v="Eyesaline Solution Sterile    "/>
    <s v="16-oz/Bt    "/>
    <s v="12/Ca   "/>
    <s v="FEND"/>
    <s v="32-000454-0000-H5"/>
    <n v="1"/>
    <n v="1"/>
    <n v="0"/>
    <n v="0"/>
    <n v="1"/>
    <n v="0"/>
    <x v="4"/>
    <m/>
  </r>
  <r>
    <s v="2436813"/>
    <s v="Airway Guedel 9cm             "/>
    <s v="            "/>
    <s v="50/ca   "/>
    <s v="VYAIRE"/>
    <s v="3590"/>
    <n v="1"/>
    <n v="1"/>
    <n v="0"/>
    <n v="1"/>
    <n v="0"/>
    <n v="0"/>
    <x v="6"/>
    <m/>
  </r>
  <r>
    <s v="1208298"/>
    <s v="Applicator Cotton Tip         "/>
    <s v="1's Str     "/>
    <s v="100/Bx  "/>
    <s v="HARDWO"/>
    <s v="25-806 1PC"/>
    <n v="1"/>
    <n v="4"/>
    <n v="0"/>
    <n v="1"/>
    <n v="0"/>
    <n v="0"/>
    <x v="8"/>
    <m/>
  </r>
  <r>
    <s v="1226055"/>
    <s v="Mask LiteTouch Medium         "/>
    <s v="            "/>
    <s v="10/Ca   "/>
    <s v="VYAIRE"/>
    <s v="108-2715"/>
    <n v="1"/>
    <n v="1"/>
    <n v="0"/>
    <n v="0"/>
    <n v="1"/>
    <n v="0"/>
    <x v="4"/>
    <m/>
  </r>
  <r>
    <s v="1196411"/>
    <s v="Waste Container Untouch Square"/>
    <s v="23Gal Gray  "/>
    <s v="Ea      "/>
    <s v="ODEPOT"/>
    <s v="126451"/>
    <n v="1"/>
    <n v="1"/>
    <n v="0"/>
    <n v="0"/>
    <n v="0"/>
    <n v="1"/>
    <x v="1"/>
    <m/>
  </r>
  <r>
    <s v="9875331"/>
    <s v="Freedom Thumb Spica Right     "/>
    <s v="            "/>
    <s v="Ea      "/>
    <s v="ALIMED"/>
    <s v="5782"/>
    <n v="1"/>
    <n v="1"/>
    <n v="0"/>
    <n v="0"/>
    <n v="1"/>
    <n v="0"/>
    <x v="4"/>
    <m/>
  </r>
  <r>
    <s v="8906296"/>
    <s v="Underpad Sure Care 17x24&quot;     "/>
    <s v="Mod         "/>
    <s v="36/Bg   "/>
    <s v="KENDAL"/>
    <s v="1545"/>
    <n v="1"/>
    <n v="3"/>
    <n v="0"/>
    <n v="1"/>
    <n v="0"/>
    <n v="0"/>
    <x v="5"/>
    <m/>
  </r>
  <r>
    <s v="1194859"/>
    <s v="Scale Handrail Digital        "/>
    <s v="800lb       "/>
    <s v="Ea      "/>
    <s v="DORSCA"/>
    <s v="DS7060"/>
    <n v="1"/>
    <n v="1"/>
    <n v="0"/>
    <n v="0"/>
    <n v="0"/>
    <n v="1"/>
    <x v="4"/>
    <m/>
  </r>
  <r>
    <s v="1224566"/>
    <s v="Access Diluent A f/ Unicel DXI"/>
    <s v="5 Well      "/>
    <s v="Ea      "/>
    <s v="SKFDIA"/>
    <s v="A79783"/>
    <n v="1"/>
    <n v="1"/>
    <n v="0"/>
    <n v="0"/>
    <n v="0"/>
    <n v="1"/>
    <x v="4"/>
    <m/>
  </r>
  <r>
    <s v="6904214"/>
    <s v="Betadine Surgical Scrub       "/>
    <s v="7.5%        "/>
    <s v="16oz/Bt "/>
    <s v="EMEHEA"/>
    <s v="BSUR16"/>
    <n v="1"/>
    <n v="1"/>
    <n v="0"/>
    <n v="1"/>
    <n v="0"/>
    <n v="0"/>
    <x v="8"/>
    <m/>
  </r>
  <r>
    <s v="1163851"/>
    <s v="Capillary Tube Heparinized    "/>
    <s v="40ul        "/>
    <s v="50/Bx   "/>
    <s v="CHOLES"/>
    <s v="52193"/>
    <n v="1"/>
    <n v="1"/>
    <n v="0"/>
    <n v="1"/>
    <n v="0"/>
    <n v="0"/>
    <x v="8"/>
    <m/>
  </r>
  <r>
    <s v="2284881"/>
    <s v="Sweet Ease 51mm Fill/15mL     "/>
    <s v="            "/>
    <s v="50/Bx   "/>
    <s v="CARDWH"/>
    <s v="3482338"/>
    <n v="1"/>
    <n v="1"/>
    <n v="0"/>
    <n v="1"/>
    <n v="0"/>
    <n v="0"/>
    <x v="8"/>
    <m/>
  </r>
  <r>
    <s v="2483556"/>
    <s v="Lidocaine w/Epi MDV Non-Return"/>
    <s v="1%          "/>
    <s v="30mL/Vl "/>
    <s v="GIVREP"/>
    <s v="00409317802"/>
    <n v="1"/>
    <n v="4"/>
    <n v="1"/>
    <n v="0"/>
    <n v="0"/>
    <n v="0"/>
    <x v="2"/>
    <m/>
  </r>
  <r>
    <s v="7516790"/>
    <s v="Accuchek Aviva Controls       "/>
    <s v="Level 1 &amp; 2 "/>
    <s v="6/Ca    "/>
    <s v="ROCHED"/>
    <s v="04528638001"/>
    <n v="1"/>
    <n v="1"/>
    <n v="0"/>
    <n v="1"/>
    <n v="0"/>
    <n v="0"/>
    <x v="8"/>
    <m/>
  </r>
  <r>
    <s v="1218582"/>
    <s v="Bandage SurePress Absorb Pad  "/>
    <s v="4x3.2&quot;      "/>
    <s v="6/Pk    "/>
    <s v="BRISTL"/>
    <s v="650948"/>
    <n v="1"/>
    <n v="25"/>
    <n v="1"/>
    <n v="0"/>
    <n v="0"/>
    <n v="0"/>
    <x v="6"/>
    <m/>
  </r>
  <r>
    <s v="1311898"/>
    <s v="Children's Bndryl-D Allrgy Sns"/>
    <s v="4oz         "/>
    <s v="1/Bt    "/>
    <s v="CARDWH"/>
    <s v="4118402"/>
    <n v="1"/>
    <n v="1"/>
    <n v="0"/>
    <n v="0"/>
    <n v="1"/>
    <n v="0"/>
    <x v="4"/>
    <m/>
  </r>
  <r>
    <s v="1170102"/>
    <s v="Electrode I40CA Yellow        "/>
    <s v="            "/>
    <s v="Ea      "/>
    <s v="ACTEOC"/>
    <s v="F10432"/>
    <n v="1"/>
    <n v="1"/>
    <n v="0"/>
    <n v="0"/>
    <n v="0"/>
    <n v="1"/>
    <x v="4"/>
    <m/>
  </r>
  <r>
    <s v="3675091"/>
    <s v="Catheter Sil-ElastMer 5-10cc  "/>
    <s v="12Fr        "/>
    <s v="12/Ca   "/>
    <s v="MEDLIN"/>
    <s v="DYND11752"/>
    <n v="1"/>
    <n v="1"/>
    <n v="0"/>
    <n v="0"/>
    <n v="1"/>
    <n v="0"/>
    <x v="4"/>
    <m/>
  </r>
  <r>
    <s v="1103170"/>
    <s v="Cuff SC Reuse Adult           "/>
    <s v="1-Tube      "/>
    <s v="Ea      "/>
    <s v="WELCH"/>
    <s v="REUSE-11-1SC"/>
    <n v="1"/>
    <n v="3"/>
    <n v="0"/>
    <n v="1"/>
    <n v="0"/>
    <n v="0"/>
    <x v="8"/>
    <m/>
  </r>
  <r>
    <s v="1118527"/>
    <s v="Head Strap f/Papoose Board    "/>
    <s v="Small       "/>
    <s v="Ea      "/>
    <s v="OLYMED"/>
    <s v="50526"/>
    <n v="1"/>
    <n v="1"/>
    <n v="0"/>
    <n v="0"/>
    <n v="1"/>
    <n v="0"/>
    <x v="4"/>
    <m/>
  </r>
  <r>
    <s v="1168542"/>
    <s v="SilverMed Hydrogel            "/>
    <s v="1.5-oz Tube "/>
    <s v="12/Ca   "/>
    <s v="MPMMED"/>
    <s v="ABSM1406"/>
    <n v="1"/>
    <n v="1"/>
    <n v="0"/>
    <n v="0"/>
    <n v="0"/>
    <n v="1"/>
    <x v="4"/>
    <m/>
  </r>
  <r>
    <s v="1100914"/>
    <s v="Ext Set Smartsite 20&quot;         "/>
    <s v="            "/>
    <s v="100/Ca  "/>
    <s v="BD"/>
    <s v="30202E"/>
    <n v="1"/>
    <n v="3"/>
    <n v="0"/>
    <n v="0"/>
    <n v="1"/>
    <n v="0"/>
    <x v="4"/>
    <m/>
  </r>
  <r>
    <s v="1705544"/>
    <s v="Toe Separator Economy         "/>
    <s v="Medium      "/>
    <s v="12/Pk   "/>
    <s v="TRIINC"/>
    <s v="19033"/>
    <n v="1"/>
    <n v="2"/>
    <n v="0"/>
    <n v="1"/>
    <n v="0"/>
    <n v="0"/>
    <x v="8"/>
    <m/>
  </r>
  <r>
    <s v="5556525"/>
    <s v="Bandage Cast Specialist XFast "/>
    <s v="2&quot;x3Yds     "/>
    <s v="12/Bx   "/>
    <s v="SMINEP"/>
    <s v="7362"/>
    <n v="1"/>
    <n v="4"/>
    <n v="0"/>
    <n v="1"/>
    <n v="0"/>
    <n v="0"/>
    <x v="8"/>
    <m/>
  </r>
  <r>
    <s v="1293467"/>
    <s v="Stand Mble f/6000VitalSignMntr"/>
    <s v="            "/>
    <s v="Ea      "/>
    <s v="WELCH"/>
    <s v="4900-60"/>
    <n v="1"/>
    <n v="1"/>
    <n v="0"/>
    <n v="0"/>
    <n v="1"/>
    <n v="0"/>
    <x v="4"/>
    <m/>
  </r>
  <r>
    <s v="6060127"/>
    <s v="Scissors Nelson Curved        "/>
    <s v="10&quot;         "/>
    <s v="Ea      "/>
    <s v="MISDFK"/>
    <s v="55-9210"/>
    <n v="1"/>
    <n v="2"/>
    <n v="0"/>
    <n v="0"/>
    <n v="1"/>
    <n v="0"/>
    <x v="4"/>
    <m/>
  </r>
  <r>
    <s v="3037990"/>
    <s v="Scissor MH Mayo               "/>
    <s v="Str 9&quot;      "/>
    <s v="Ea      "/>
    <s v="MILTEX"/>
    <s v="MH5-128"/>
    <n v="1"/>
    <n v="6"/>
    <n v="0"/>
    <n v="0"/>
    <n v="0"/>
    <n v="1"/>
    <x v="4"/>
    <m/>
  </r>
  <r>
    <s v="9876517"/>
    <s v="Freedom Thumb Spica Left      "/>
    <s v="            "/>
    <s v="EA      "/>
    <s v="ALIMED"/>
    <s v="5783"/>
    <n v="1"/>
    <n v="3"/>
    <n v="0"/>
    <n v="0"/>
    <n v="1"/>
    <n v="0"/>
    <x v="4"/>
    <m/>
  </r>
  <r>
    <s v="1085307"/>
    <s v="Thermal Paper Z-Fold          "/>
    <s v="            "/>
    <s v="12Pk/Ca "/>
    <s v="CARDIO"/>
    <s v="9100-026-01"/>
    <n v="1"/>
    <n v="1"/>
    <n v="0"/>
    <n v="0"/>
    <n v="0"/>
    <n v="1"/>
    <x v="4"/>
    <m/>
  </r>
  <r>
    <s v="1146340"/>
    <s v="Tennis Elbow w/Pressure Pad   "/>
    <s v="Large       "/>
    <s v="Ea      "/>
    <s v="OPTINT"/>
    <s v="3838-BLK-L"/>
    <n v="1"/>
    <n v="2"/>
    <n v="0"/>
    <n v="0"/>
    <n v="0"/>
    <n v="1"/>
    <x v="4"/>
    <m/>
  </r>
  <r>
    <s v="1098191"/>
    <s v="Clip Hemoclip                 "/>
    <s v="Small       "/>
    <s v="24X10/Bx"/>
    <s v="RUSCH"/>
    <s v="523335"/>
    <n v="1"/>
    <n v="1"/>
    <n v="0"/>
    <n v="0"/>
    <n v="1"/>
    <n v="0"/>
    <x v="4"/>
    <m/>
  </r>
  <r>
    <s v="1165104"/>
    <s v="Comp Stocking Thigh High      "/>
    <s v="Beige/Med   "/>
    <s v="1/Pr    "/>
    <s v="SMINEP"/>
    <s v="117222"/>
    <n v="1"/>
    <n v="2"/>
    <n v="0"/>
    <n v="0"/>
    <n v="1"/>
    <n v="0"/>
    <x v="4"/>
    <m/>
  </r>
  <r>
    <s v="1142985"/>
    <s v="LINCS YI MultiSite Sensor     "/>
    <s v="            "/>
    <s v="Ea      "/>
    <s v="MASIMO"/>
    <s v="2258"/>
    <n v="1"/>
    <n v="3"/>
    <n v="1"/>
    <n v="0"/>
    <n v="0"/>
    <n v="0"/>
    <x v="8"/>
    <m/>
  </r>
  <r>
    <s v="1084261"/>
    <s v="Cup f//Iodine                 "/>
    <s v="14oz        "/>
    <s v="Ea      "/>
    <s v="MISDFK"/>
    <s v="10-1671"/>
    <n v="1"/>
    <n v="6"/>
    <n v="0"/>
    <n v="0"/>
    <n v="0"/>
    <n v="1"/>
    <x v="4"/>
    <m/>
  </r>
  <r>
    <s v="1146702"/>
    <s v="Gel Cushion Metpack           "/>
    <s v="Large       "/>
    <s v="3/Pk    "/>
    <s v="LAPINT"/>
    <s v="6705MP-L"/>
    <n v="1"/>
    <n v="2"/>
    <n v="0"/>
    <n v="0"/>
    <n v="1"/>
    <n v="0"/>
    <x v="4"/>
    <m/>
  </r>
  <r>
    <s v="9875906"/>
    <s v="Safetyglide Syringe 3cc       "/>
    <s v="22x1-1/2&quot;   "/>
    <s v="50/Bx   "/>
    <s v="BD"/>
    <s v="305906"/>
    <n v="1"/>
    <n v="4"/>
    <n v="1"/>
    <n v="0"/>
    <n v="0"/>
    <n v="0"/>
    <x v="8"/>
    <m/>
  </r>
  <r>
    <s v="6780248"/>
    <s v="Ob/Gyn Swab Rayon Tip NS      "/>
    <s v="8&quot;          "/>
    <s v="100/Bx  "/>
    <s v="MEDLIN"/>
    <s v="MDS202090"/>
    <n v="1"/>
    <n v="2"/>
    <n v="0"/>
    <n v="1"/>
    <n v="0"/>
    <n v="0"/>
    <x v="8"/>
    <m/>
  </r>
  <r>
    <s v="3640464"/>
    <s v="Ankle Brace EVO Quatro Black  "/>
    <s v="Large       "/>
    <s v="Ea      "/>
    <s v="MEDSPE"/>
    <s v="264235"/>
    <n v="1"/>
    <n v="4"/>
    <n v="0"/>
    <n v="0"/>
    <n v="0"/>
    <n v="1"/>
    <x v="4"/>
    <m/>
  </r>
  <r>
    <s v="1152641"/>
    <s v="Dressing Trnsp Pict Frame Styl"/>
    <s v="Bord 4x4-   "/>
    <s v="50/Bx   "/>
    <s v="3MMED"/>
    <s v="1616"/>
    <n v="1"/>
    <n v="1"/>
    <n v="1"/>
    <n v="0"/>
    <n v="0"/>
    <n v="0"/>
    <x v="8"/>
    <m/>
  </r>
  <r>
    <s v="8329673"/>
    <s v="Active Life Custom Ostomy     "/>
    <s v="            "/>
    <s v="15/BX   "/>
    <s v="BRISTL"/>
    <s v="020917"/>
    <n v="1"/>
    <n v="2"/>
    <n v="0"/>
    <n v="0"/>
    <n v="1"/>
    <n v="0"/>
    <x v="4"/>
    <m/>
  </r>
  <r>
    <s v="9870265"/>
    <s v="Syringe Oral Clear w/Tip Cap  "/>
    <s v="3mL         "/>
    <s v="100/Bx  "/>
    <s v="BD"/>
    <s v="305220"/>
    <n v="1"/>
    <n v="1"/>
    <n v="1"/>
    <n v="0"/>
    <n v="0"/>
    <n v="0"/>
    <x v="8"/>
    <m/>
  </r>
  <r>
    <s v="4210130"/>
    <s v="Cryovial w/Cap PP Sterile     "/>
    <s v="4mL         "/>
    <s v="500/Ca  "/>
    <s v="CORNLI"/>
    <s v="430490"/>
    <n v="1"/>
    <n v="1"/>
    <n v="0"/>
    <n v="0"/>
    <n v="1"/>
    <n v="0"/>
    <x v="4"/>
    <m/>
  </r>
  <r>
    <s v="1213826"/>
    <s v="Stocking Cmpr Thigh High Black"/>
    <s v="Size E      "/>
    <s v="1/Pr    "/>
    <s v="CARLO"/>
    <s v="211504"/>
    <n v="1"/>
    <n v="2"/>
    <n v="0"/>
    <n v="0"/>
    <n v="1"/>
    <n v="0"/>
    <x v="4"/>
    <m/>
  </r>
  <r>
    <s v="1294496"/>
    <s v="Pessary Donut Silcone         "/>
    <s v="#2          "/>
    <s v="Ea      "/>
    <s v="MEDGYN"/>
    <s v="050012"/>
    <n v="1"/>
    <n v="2"/>
    <n v="0"/>
    <n v="0"/>
    <n v="1"/>
    <n v="0"/>
    <x v="4"/>
    <m/>
  </r>
  <r>
    <s v="2580069"/>
    <s v="Atropine Sulfate SDV  N-R     "/>
    <s v="0.4mg/mL    "/>
    <s v="1mL/Vl  "/>
    <s v="GIVREP"/>
    <s v="00517040125"/>
    <n v="1"/>
    <n v="5"/>
    <n v="1"/>
    <n v="0"/>
    <n v="0"/>
    <n v="0"/>
    <x v="2"/>
    <m/>
  </r>
  <r>
    <s v="1235465"/>
    <s v="Lacri-Lube Ointmnt Sop Opth   "/>
    <s v="            "/>
    <s v="3.5gm/Tb"/>
    <s v="CARDWH"/>
    <s v="1097682"/>
    <n v="1"/>
    <n v="1"/>
    <n v="1"/>
    <n v="0"/>
    <n v="0"/>
    <n v="0"/>
    <x v="8"/>
    <m/>
  </r>
  <r>
    <s v="2461025"/>
    <s v="Gown Isolation Thumbs-Up      "/>
    <s v="X-Large     "/>
    <s v="75/Ca   "/>
    <s v="MEDLIN"/>
    <s v="NONTH200"/>
    <n v="1"/>
    <n v="1"/>
    <n v="0"/>
    <n v="1"/>
    <n v="0"/>
    <n v="0"/>
    <x v="8"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8"/>
    <m/>
  </r>
  <r>
    <s v="1226217"/>
    <s v="Cuff BP Adcuff Bariatric LF   "/>
    <s v="1-Tube      "/>
    <s v="Ea      "/>
    <s v="AMDIAG"/>
    <s v="845-12BXBD-1"/>
    <n v="1"/>
    <n v="1"/>
    <n v="0"/>
    <n v="0"/>
    <n v="1"/>
    <n v="0"/>
    <x v="4"/>
    <m/>
  </r>
  <r>
    <s v="6168390"/>
    <s v="Gatorade Fierce               "/>
    <s v="32oz        "/>
    <s v="12/Ca   "/>
    <s v="QUAKER"/>
    <s v="32069"/>
    <n v="1"/>
    <n v="2"/>
    <n v="0"/>
    <n v="0"/>
    <n v="1"/>
    <n v="0"/>
    <x v="4"/>
    <m/>
  </r>
  <r>
    <s v="6400093"/>
    <s v="Cleanser Wound Restore Spray  "/>
    <s v="12oz Btl    "/>
    <s v="12Bt/Bx "/>
    <s v="HOLLIS"/>
    <s v="529976"/>
    <n v="1"/>
    <n v="1"/>
    <n v="0"/>
    <n v="0"/>
    <n v="1"/>
    <n v="0"/>
    <x v="4"/>
    <m/>
  </r>
  <r>
    <s v="9335054"/>
    <s v="O.R.Towel Blue Sterile        "/>
    <s v="CSR         "/>
    <s v="6/Pk    "/>
    <s v="DUKAL"/>
    <s v="CT-06B"/>
    <n v="1"/>
    <n v="15"/>
    <n v="0"/>
    <n v="1"/>
    <n v="0"/>
    <n v="0"/>
    <x v="8"/>
    <m/>
  </r>
  <r>
    <s v="1213822"/>
    <s v="Stocking Cmpr Thigh High Black"/>
    <s v="Size A      "/>
    <s v="1/Pr    "/>
    <s v="CARLO"/>
    <s v="211104"/>
    <n v="1"/>
    <n v="2"/>
    <n v="0"/>
    <n v="0"/>
    <n v="1"/>
    <n v="0"/>
    <x v="4"/>
    <m/>
  </r>
  <r>
    <s v="1103591"/>
    <s v="Cuff Reus Thigh 1-Tube HP     "/>
    <s v="40-55cm     "/>
    <s v="Ea      "/>
    <s v="WELCH"/>
    <s v="REUSE-13-1HP"/>
    <n v="1"/>
    <n v="2"/>
    <n v="0"/>
    <n v="0"/>
    <n v="1"/>
    <n v="0"/>
    <x v="4"/>
    <m/>
  </r>
  <r>
    <s v="1262243"/>
    <s v="MADomizer Tips  f/ Atmzr  Btl "/>
    <s v="Reusable    "/>
    <s v="50/Bx   "/>
    <s v="RUSCH"/>
    <s v="MAD510"/>
    <n v="1"/>
    <n v="6"/>
    <n v="1"/>
    <n v="0"/>
    <n v="0"/>
    <n v="0"/>
    <x v="8"/>
    <m/>
  </r>
  <r>
    <s v="1292738"/>
    <s v="Applicator Kit Apdyne Phenol  "/>
    <s v="            "/>
    <s v="24/Ca   "/>
    <s v="MEDLIN"/>
    <s v="A-E1524"/>
    <n v="1"/>
    <n v="1"/>
    <n v="0"/>
    <n v="0"/>
    <n v="0"/>
    <n v="1"/>
    <x v="4"/>
    <m/>
  </r>
  <r>
    <s v="2881679"/>
    <s v="Mask Secureguard Isolation Ylw"/>
    <s v="Yellow      "/>
    <s v="50/Bx   "/>
    <s v="ALLEG"/>
    <s v="AT70021"/>
    <n v="1"/>
    <n v="2"/>
    <n v="0"/>
    <n v="1"/>
    <n v="0"/>
    <n v="0"/>
    <x v="8"/>
    <m/>
  </r>
  <r>
    <s v="6796431"/>
    <s v="Splint Wrist Right Black      "/>
    <s v="Med         "/>
    <s v="Ea      "/>
    <s v="DEROYA"/>
    <s v="5073-03"/>
    <n v="1"/>
    <n v="4"/>
    <n v="0"/>
    <n v="1"/>
    <n v="0"/>
    <n v="0"/>
    <x v="8"/>
    <m/>
  </r>
  <r>
    <s v="1148619"/>
    <s v="Buzzy Starter Set             "/>
    <s v="            "/>
    <s v="Ea      "/>
    <s v="PHLEB"/>
    <s v="7842"/>
    <n v="1"/>
    <n v="1"/>
    <n v="0"/>
    <n v="0"/>
    <n v="0"/>
    <n v="1"/>
    <x v="4"/>
    <m/>
  </r>
  <r>
    <s v="1201265"/>
    <s v="Collec Set Safty Winged Blood "/>
    <s v="23G K-Shield"/>
    <s v="50/Bx   "/>
    <s v="KAWA"/>
    <s v="DBMS-23G"/>
    <n v="1"/>
    <n v="8"/>
    <n v="0"/>
    <n v="1"/>
    <n v="0"/>
    <n v="0"/>
    <x v="8"/>
    <m/>
  </r>
  <r>
    <s v="2480392"/>
    <s v="Xylocaine Plain MDV N-R       "/>
    <s v="1%          "/>
    <s v="20mL/Vl "/>
    <s v="GIVREP"/>
    <s v="63323048527"/>
    <n v="1"/>
    <n v="10"/>
    <n v="1"/>
    <n v="0"/>
    <n v="0"/>
    <n v="0"/>
    <x v="2"/>
    <m/>
  </r>
  <r>
    <s v="1153931"/>
    <s v="Bins Shelf Max 11-5/8         "/>
    <s v="6-5/8x6     "/>
    <s v="10/Ca   "/>
    <s v="AKRO"/>
    <s v="30090BLUE"/>
    <n v="1"/>
    <n v="1"/>
    <n v="0"/>
    <n v="0"/>
    <n v="1"/>
    <n v="0"/>
    <x v="4"/>
    <m/>
  </r>
  <r>
    <s v="1167790"/>
    <s v="Wipes Low Lint f/Instruments  "/>
    <s v="9x9         "/>
    <s v="200/Pk  "/>
    <s v="HEALOG"/>
    <s v="17509"/>
    <n v="1"/>
    <n v="2"/>
    <n v="0"/>
    <n v="1"/>
    <n v="0"/>
    <n v="0"/>
    <x v="6"/>
    <m/>
  </r>
  <r>
    <s v="1272677"/>
    <s v="Epinephrine Adult Auto-Inject "/>
    <s v="0.3mg       "/>
    <s v="2/Pk    "/>
    <s v="DEY"/>
    <s v="49502010202"/>
    <n v="1"/>
    <n v="1"/>
    <n v="1"/>
    <n v="0"/>
    <n v="0"/>
    <n v="0"/>
    <x v="8"/>
    <m/>
  </r>
  <r>
    <s v="1048583"/>
    <s v="Sodium Chloride INJ MDV 30ml  "/>
    <s v="0.9%BACT    "/>
    <s v="25/Bx   "/>
    <s v="PFIZNJ"/>
    <s v="00409196607"/>
    <n v="1"/>
    <n v="1"/>
    <n v="0"/>
    <n v="1"/>
    <n v="0"/>
    <n v="0"/>
    <x v="2"/>
    <m/>
  </r>
  <r>
    <s v="2480681"/>
    <s v="Magnesium Sulf  SDV NonRet    "/>
    <s v="50%         "/>
    <s v="20mL/Ea "/>
    <s v="GIVREP"/>
    <s v="63323064220"/>
    <n v="1"/>
    <n v="10"/>
    <n v="1"/>
    <n v="0"/>
    <n v="0"/>
    <n v="0"/>
    <x v="2"/>
    <m/>
  </r>
  <r>
    <s v="1221933"/>
    <s v="Bin Tilt Front Plstc 5x5.25x5&quot;"/>
    <s v="White       "/>
    <s v="Ea      "/>
    <s v="HEALOG"/>
    <s v="1207W"/>
    <n v="1"/>
    <n v="2"/>
    <n v="0"/>
    <n v="0"/>
    <n v="1"/>
    <n v="0"/>
    <x v="4"/>
    <m/>
  </r>
  <r>
    <s v="9533390"/>
    <s v="Pessary Ringknob W/O sprt     "/>
    <s v="3.50&quot; Sz7   "/>
    <s v="Ea      "/>
    <s v="MILTEX"/>
    <s v="30-RK7"/>
    <n v="1"/>
    <n v="3"/>
    <n v="0"/>
    <n v="0"/>
    <n v="0"/>
    <n v="1"/>
    <x v="4"/>
    <m/>
  </r>
  <r>
    <s v="9531337"/>
    <s v="Lahey Hook/Retractor 1-Sharp  "/>
    <s v="3mm 4-3/4&quot;  "/>
    <s v="Ea      "/>
    <s v="MILTEX"/>
    <s v="PM-4741"/>
    <n v="1"/>
    <n v="4"/>
    <n v="0"/>
    <n v="0"/>
    <n v="0"/>
    <n v="1"/>
    <x v="4"/>
    <m/>
  </r>
  <r>
    <s v="4855033"/>
    <s v="Spandage Latex Free 25 Yds    "/>
    <s v="Size 3      "/>
    <s v="1/Bx    "/>
    <s v="MEDI-T"/>
    <s v="MT03"/>
    <n v="1"/>
    <n v="1"/>
    <n v="0"/>
    <n v="0"/>
    <n v="1"/>
    <n v="0"/>
    <x v="4"/>
    <m/>
  </r>
  <r>
    <s v="1146339"/>
    <s v="Tennis Elbow w/Pressure Pad   "/>
    <s v="Medium      "/>
    <s v="Ea      "/>
    <s v="OPTINT"/>
    <s v="3838-BLK-M"/>
    <n v="1"/>
    <n v="2"/>
    <n v="0"/>
    <n v="0"/>
    <n v="0"/>
    <n v="1"/>
    <x v="4"/>
    <m/>
  </r>
  <r>
    <s v="1241996"/>
    <s v="Filament Sensory 10gm Force Ft"/>
    <s v="Size 5.07   "/>
    <s v="25/Pk   "/>
    <s v="MEDMON"/>
    <s v="GEIC2"/>
    <n v="1"/>
    <n v="2"/>
    <n v="0"/>
    <n v="0"/>
    <n v="0"/>
    <n v="1"/>
    <x v="4"/>
    <m/>
  </r>
  <r>
    <s v="1044129"/>
    <s v="Heyman Follower Coude Tip     "/>
    <s v="10-24FR     "/>
    <s v="8/St    "/>
    <s v="BARDBI"/>
    <s v="021300"/>
    <n v="1"/>
    <n v="1"/>
    <n v="0"/>
    <n v="0"/>
    <n v="1"/>
    <n v="0"/>
    <x v="4"/>
    <m/>
  </r>
  <r>
    <s v="1018788"/>
    <s v="Liner Blue &quot;Soiled Linen&quot;     "/>
    <s v="40&quot;X46&quot;     "/>
    <s v="100/Ca  "/>
    <s v="MEDGEN"/>
    <s v="51-40"/>
    <n v="1"/>
    <n v="3"/>
    <n v="0"/>
    <n v="1"/>
    <n v="0"/>
    <n v="0"/>
    <x v="8"/>
    <m/>
  </r>
  <r>
    <s v="9029587"/>
    <s v="RACK,COAT,2HK,SAM             "/>
    <s v="            "/>
    <s v="1/PK    "/>
    <s v="ODEPOT"/>
    <s v="701316"/>
    <n v="1"/>
    <n v="1"/>
    <n v="0"/>
    <n v="0"/>
    <n v="0"/>
    <n v="1"/>
    <x v="1"/>
    <m/>
  </r>
  <r>
    <s v="6783970"/>
    <s v="Neolon 2G PF Sterile Glove    "/>
    <s v="Sz 7.5      "/>
    <s v="50Pr/Bx "/>
    <s v="MEDLIN"/>
    <s v="MSG6075"/>
    <n v="1"/>
    <n v="1"/>
    <n v="1"/>
    <n v="0"/>
    <n v="0"/>
    <n v="0"/>
    <x v="8"/>
    <m/>
  </r>
  <r>
    <s v="1208766"/>
    <s v="Exam Shorts LF Non Woven Small"/>
    <s v="Navy Blue   "/>
    <s v="50/Ca   "/>
    <s v="VALUMX"/>
    <s v="3424NB-S"/>
    <n v="1"/>
    <n v="1"/>
    <n v="0"/>
    <n v="1"/>
    <n v="0"/>
    <n v="0"/>
    <x v="5"/>
    <m/>
  </r>
  <r>
    <s v="1185062"/>
    <s v="Tape ID Sheet Solid Org 1/4&quot;  "/>
    <s v="8.5x11&quot;     "/>
    <s v="Ea      "/>
    <s v="OXBORO"/>
    <s v="152007EEA"/>
    <n v="1"/>
    <n v="1"/>
    <n v="0"/>
    <n v="1"/>
    <n v="0"/>
    <n v="0"/>
    <x v="6"/>
    <m/>
  </r>
  <r>
    <s v="1279171"/>
    <s v="Humipak Self Seal Pouch       "/>
    <s v="7.9 X 13.8  "/>
    <s v="25/Pk   "/>
    <s v="HEALMK"/>
    <s v="HPSS2035"/>
    <n v="1"/>
    <n v="1"/>
    <n v="0"/>
    <n v="0"/>
    <n v="0"/>
    <n v="1"/>
    <x v="4"/>
    <m/>
  </r>
  <r>
    <s v="1316256"/>
    <s v="Tray Tissue Collection Biopsy "/>
    <s v="            "/>
    <s v="5/Ca    "/>
    <s v="BARDR"/>
    <s v="ECTT"/>
    <n v="1"/>
    <n v="2"/>
    <n v="0"/>
    <n v="0"/>
    <n v="0"/>
    <n v="1"/>
    <x v="4"/>
    <m/>
  </r>
  <r>
    <s v="4883704"/>
    <s v="Quantify Plus Level II        "/>
    <s v="120ml       "/>
    <s v="4/Bx    "/>
    <s v="HEMATR"/>
    <s v="964"/>
    <n v="1"/>
    <n v="1"/>
    <n v="0"/>
    <n v="0"/>
    <n v="0"/>
    <n v="1"/>
    <x v="4"/>
    <m/>
  </r>
  <r>
    <s v="1197238"/>
    <s v="Dressing Optilock Wound LF    "/>
    <s v="4x4&quot;        "/>
    <s v="100/Ca  "/>
    <s v="MEDLIN"/>
    <s v="MSC6444EP"/>
    <n v="1"/>
    <n v="1"/>
    <n v="0"/>
    <n v="0"/>
    <n v="0"/>
    <n v="1"/>
    <x v="4"/>
    <m/>
  </r>
  <r>
    <s v="1080345"/>
    <s v="Steriject Needle 2.75-3&quot;      "/>
    <s v="22G         "/>
    <s v="100/Bx  "/>
    <s v="AIRTIT"/>
    <s v="TSK2276"/>
    <n v="1"/>
    <n v="1"/>
    <n v="0"/>
    <n v="1"/>
    <n v="0"/>
    <n v="0"/>
    <x v="8"/>
    <m/>
  </r>
  <r>
    <s v="2485307"/>
    <s v="Potassium Chloride Non Return "/>
    <s v="40meq       "/>
    <s v="20mL/Vl "/>
    <s v="GIVREP"/>
    <s v="00409665305"/>
    <n v="1"/>
    <n v="10"/>
    <n v="0"/>
    <n v="1"/>
    <n v="0"/>
    <n v="0"/>
    <x v="2"/>
    <m/>
  </r>
  <r>
    <s v="1099022"/>
    <s v="Vigil Sero Control Level C    "/>
    <s v="3x5ml       "/>
    <s v="Ea      "/>
    <s v="SKFDIA"/>
    <s v="465440"/>
    <n v="1"/>
    <n v="3"/>
    <n v="0"/>
    <n v="0"/>
    <n v="0"/>
    <n v="1"/>
    <x v="4"/>
    <m/>
  </r>
  <r>
    <s v="9533174"/>
    <s v="Pessary Dish W/O Suprt        "/>
    <s v="60m Sz2     "/>
    <s v="Ea      "/>
    <s v="MILTEX"/>
    <s v="30-DSH2"/>
    <n v="1"/>
    <n v="5"/>
    <n v="0"/>
    <n v="0"/>
    <n v="0"/>
    <n v="1"/>
    <x v="4"/>
    <m/>
  </r>
  <r>
    <s v="1165102"/>
    <s v="Comp Stocking Thigh High      "/>
    <s v="Blk/Lg      "/>
    <s v="1/Pr    "/>
    <s v="SMINEP"/>
    <s v="117231"/>
    <n v="1"/>
    <n v="2"/>
    <n v="0"/>
    <n v="0"/>
    <n v="1"/>
    <n v="0"/>
    <x v="4"/>
    <m/>
  </r>
  <r>
    <s v="1530320"/>
    <s v="Optichamber Diamond w/Mask    "/>
    <s v="Medium      "/>
    <s v="10/Ca   "/>
    <s v="VYAIRE"/>
    <s v="107-9826"/>
    <n v="1"/>
    <n v="1"/>
    <n v="0"/>
    <n v="1"/>
    <n v="0"/>
    <n v="0"/>
    <x v="8"/>
    <m/>
  </r>
  <r>
    <s v="1087250"/>
    <s v="Lidocaine HCL Inj Amp 5mL     "/>
    <s v="4%          "/>
    <s v="25/Bx   "/>
    <s v="PFIZNJ"/>
    <s v="00409428301"/>
    <n v="1"/>
    <n v="1"/>
    <n v="1"/>
    <n v="0"/>
    <n v="0"/>
    <n v="0"/>
    <x v="2"/>
    <m/>
  </r>
  <r>
    <s v="9033722"/>
    <s v="BANDAGE,BAND-AID,FLEX,1X3     "/>
    <s v="1X3&quot; Strip  "/>
    <s v="100     "/>
    <s v="ODEPOT"/>
    <s v="983312"/>
    <n v="1"/>
    <n v="3"/>
    <n v="0"/>
    <n v="0"/>
    <n v="0"/>
    <n v="1"/>
    <x v="1"/>
    <m/>
  </r>
  <r>
    <s v="1174517"/>
    <s v="Masimo CVSM 6400 Monitor NIBP "/>
    <s v="Spirometry  "/>
    <s v="Ea      "/>
    <s v="WELCH"/>
    <s v="64MXXE-B"/>
    <n v="1"/>
    <n v="1"/>
    <n v="0"/>
    <n v="0"/>
    <n v="0"/>
    <n v="1"/>
    <x v="4"/>
    <m/>
  </r>
  <r>
    <s v="4991496"/>
    <s v="Patient Belonging Bag         "/>
    <s v="            "/>
    <s v="250/Ca  "/>
    <s v="MEDLIN"/>
    <s v="NON026310"/>
    <n v="1"/>
    <n v="1"/>
    <n v="1"/>
    <n v="0"/>
    <n v="0"/>
    <n v="0"/>
    <x v="8"/>
    <m/>
  </r>
  <r>
    <s v="1202556"/>
    <s v="Dry Heat Indicator Strips     "/>
    <s v="DIS-100     "/>
    <s v="100/Bx  "/>
    <s v="SPSMED"/>
    <s v="DIS-100"/>
    <n v="1"/>
    <n v="2"/>
    <n v="0"/>
    <n v="0"/>
    <n v="0"/>
    <n v="1"/>
    <x v="4"/>
    <m/>
  </r>
  <r>
    <s v="4992201"/>
    <s v="Luer Connector Set            "/>
    <s v="            "/>
    <s v="Ea      "/>
    <s v="AMDIAG"/>
    <s v="891"/>
    <n v="1"/>
    <n v="20"/>
    <n v="0"/>
    <n v="0"/>
    <n v="1"/>
    <n v="0"/>
    <x v="4"/>
    <m/>
  </r>
  <r>
    <s v="1247268"/>
    <s v="Tubing Repl Omron HEM-907 Mntr"/>
    <s v="1.3 m       "/>
    <s v="Ea      "/>
    <s v="MARSHA"/>
    <s v="HEM-TUBE-130XL"/>
    <n v="1"/>
    <n v="2"/>
    <n v="0"/>
    <n v="0"/>
    <n v="1"/>
    <n v="0"/>
    <x v="4"/>
    <m/>
  </r>
  <r>
    <s v="5138931"/>
    <s v="Inflation System - 2 Tube     "/>
    <s v="Lrg Adult   "/>
    <s v="Ea      "/>
    <s v="WELCH"/>
    <s v="5082-23"/>
    <n v="1"/>
    <n v="5"/>
    <n v="0"/>
    <n v="1"/>
    <n v="0"/>
    <n v="0"/>
    <x v="8"/>
    <m/>
  </r>
  <r>
    <s v="9043721"/>
    <s v="Suture Surg Gut Chrom Bge FS1 "/>
    <s v="2-0 27&quot;     "/>
    <s v="36/Bx   "/>
    <s v="ETHICO"/>
    <s v="637H"/>
    <n v="1"/>
    <n v="1"/>
    <n v="0"/>
    <n v="1"/>
    <n v="0"/>
    <n v="0"/>
    <x v="4"/>
    <m/>
  </r>
  <r>
    <s v="1546150"/>
    <s v="Packing Nasal Rhino Rockets   "/>
    <s v="10x1x2cm XL "/>
    <s v="8/Bx    "/>
    <s v="MICRMD"/>
    <s v="11S-S1000-08AS"/>
    <n v="1"/>
    <n v="1"/>
    <n v="0"/>
    <n v="0"/>
    <n v="1"/>
    <n v="0"/>
    <x v="4"/>
    <m/>
  </r>
  <r>
    <s v="1102151"/>
    <s v="Smart CapNoline O2 Plus Adult "/>
    <s v="ADULT       "/>
    <s v="25/Ca   "/>
    <s v="SOSTEC"/>
    <s v="M2522A"/>
    <n v="1"/>
    <n v="1"/>
    <n v="0"/>
    <n v="1"/>
    <n v="0"/>
    <n v="0"/>
    <x v="6"/>
    <m/>
  </r>
  <r>
    <s v="7730351"/>
    <s v="Hose Adapter f/Connector      "/>
    <s v="            "/>
    <s v="Ea      "/>
    <s v="DREASY"/>
    <s v="HAW"/>
    <n v="1"/>
    <n v="50"/>
    <n v="0"/>
    <n v="1"/>
    <n v="0"/>
    <n v="0"/>
    <x v="8"/>
    <m/>
  </r>
  <r>
    <s v="3310038"/>
    <s v="Unicel DxI 800 Reaction Ves   "/>
    <s v="            "/>
    <s v="10bg/Bx "/>
    <s v="SKFDIA"/>
    <s v="386167"/>
    <n v="1"/>
    <n v="2"/>
    <n v="0"/>
    <n v="0"/>
    <n v="0"/>
    <n v="1"/>
    <x v="4"/>
    <m/>
  </r>
  <r>
    <s v="1172773"/>
    <s v="Sheathing Kit 6x24 ST LF      "/>
    <s v="w/Gel       "/>
    <s v="75/Ca   "/>
    <s v="MEDRES"/>
    <s v="5-246"/>
    <n v="1"/>
    <n v="1"/>
    <n v="0"/>
    <n v="0"/>
    <n v="1"/>
    <n v="0"/>
    <x v="4"/>
    <m/>
  </r>
  <r>
    <s v="1248629"/>
    <s v="Battery Watch Duracell        "/>
    <s v="Silver Oxide"/>
    <s v="Ea      "/>
    <s v="ODEPOT"/>
    <s v="493551"/>
    <n v="1"/>
    <n v="2"/>
    <n v="0"/>
    <n v="0"/>
    <n v="0"/>
    <n v="1"/>
    <x v="1"/>
    <m/>
  </r>
  <r>
    <s v="9740049"/>
    <s v="Event Marker Fetal Monitor    "/>
    <s v="            "/>
    <s v="Ea      "/>
    <s v="EDANIN"/>
    <s v="02.01.210095"/>
    <n v="1"/>
    <n v="2"/>
    <n v="0"/>
    <n v="0"/>
    <n v="0"/>
    <n v="1"/>
    <x v="4"/>
    <m/>
  </r>
  <r>
    <s v="2649081"/>
    <s v="Dopplex Ii Fetal 2mhz         "/>
    <s v="            "/>
    <s v="EA      "/>
    <s v="ABCO"/>
    <s v="FD2PUSA/OP2HS"/>
    <n v="1"/>
    <n v="1"/>
    <n v="0"/>
    <n v="0"/>
    <n v="1"/>
    <n v="0"/>
    <x v="4"/>
    <m/>
  </r>
  <r>
    <s v="1162130"/>
    <s v="Albuterol Sulf Inh Sol 3ml    "/>
    <s v="0.042%      "/>
    <s v="25/Cr   "/>
    <s v="NEPPHA"/>
    <s v="0487990425"/>
    <n v="1"/>
    <n v="1"/>
    <n v="0"/>
    <n v="1"/>
    <n v="0"/>
    <n v="0"/>
    <x v="5"/>
    <m/>
  </r>
  <r>
    <s v="1193184"/>
    <s v="Tweezer Slide Lock Nckl Plated"/>
    <s v="6&quot;          "/>
    <s v="Ea      "/>
    <s v="DIXON"/>
    <s v="57.772"/>
    <n v="1"/>
    <n v="1"/>
    <n v="0"/>
    <n v="0"/>
    <n v="1"/>
    <n v="0"/>
    <x v="4"/>
    <m/>
  </r>
  <r>
    <s v="9536403"/>
    <s v="Forcep Tissue Fenest 1x2 Teet "/>
    <s v="5-1/2&quot;      "/>
    <s v="Ea      "/>
    <s v="MILTEX"/>
    <s v="6-44XL"/>
    <n v="1"/>
    <n v="8"/>
    <n v="0"/>
    <n v="0"/>
    <n v="0"/>
    <n v="1"/>
    <x v="4"/>
    <m/>
  </r>
  <r>
    <s v="1206751"/>
    <s v="Stirrup Sport Aircast Ank Pls "/>
    <s v="Left        "/>
    <s v="Ea      "/>
    <s v="SMTNEP"/>
    <s v="02DL"/>
    <n v="1"/>
    <n v="2"/>
    <n v="0"/>
    <n v="1"/>
    <n v="0"/>
    <n v="0"/>
    <x v="6"/>
    <m/>
  </r>
  <r>
    <s v="1102667"/>
    <s v="Adapter DS44 w/Econo Bulb     "/>
    <s v="            "/>
    <s v="Ea      "/>
    <s v="WELCH"/>
    <s v="1DSLC"/>
    <n v="1"/>
    <n v="2"/>
    <n v="0"/>
    <n v="0"/>
    <n v="1"/>
    <n v="0"/>
    <x v="4"/>
    <m/>
  </r>
  <r>
    <s v="1268785"/>
    <s v="Needles Disposable            "/>
    <s v="25gx2&quot;      "/>
    <s v="100/Bx  "/>
    <s v="AIRTIT"/>
    <s v="TSK2550"/>
    <n v="1"/>
    <n v="1"/>
    <n v="0"/>
    <n v="1"/>
    <n v="0"/>
    <n v="0"/>
    <x v="8"/>
    <m/>
  </r>
  <r>
    <s v="1048019"/>
    <s v="Eye Shield Kit Frames/Lens    "/>
    <s v="            "/>
    <s v="25/Ca   "/>
    <s v="DEROYA"/>
    <s v="23-500"/>
    <n v="1"/>
    <n v="1"/>
    <n v="0"/>
    <n v="0"/>
    <n v="0"/>
    <n v="1"/>
    <x v="4"/>
    <m/>
  </r>
  <r>
    <s v="4700590"/>
    <s v="Wipe Away Wiper               "/>
    <s v="13x13       "/>
    <s v="16Bx/Ca "/>
    <s v="STRPAR"/>
    <s v="FORT29215"/>
    <n v="1"/>
    <n v="2"/>
    <n v="0"/>
    <n v="0"/>
    <n v="1"/>
    <n v="0"/>
    <x v="4"/>
    <m/>
  </r>
  <r>
    <s v="1086862"/>
    <s v="Speculum Vaginal w/Smk Tb     "/>
    <s v="Medium      "/>
    <s v="48/Ca   "/>
    <s v="WELCH"/>
    <s v="59006"/>
    <n v="1"/>
    <n v="1"/>
    <n v="1"/>
    <n v="0"/>
    <n v="0"/>
    <n v="0"/>
    <x v="8"/>
    <m/>
  </r>
  <r>
    <s v="1259723"/>
    <s v="Module Acq  Banana Lead Wires "/>
    <s v="AM12        "/>
    <s v="Ea      "/>
    <s v="WELCH"/>
    <s v="41000-032-50"/>
    <n v="1"/>
    <n v="2"/>
    <n v="0"/>
    <n v="0"/>
    <n v="1"/>
    <n v="0"/>
    <x v="4"/>
    <m/>
  </r>
  <r>
    <s v="9333812"/>
    <s v="Needle Guard Plas Box Magnet M"/>
    <s v="            "/>
    <s v="96/Ca   "/>
    <s v="KENDAL"/>
    <s v="31142428"/>
    <n v="1"/>
    <n v="1"/>
    <n v="0"/>
    <n v="0"/>
    <n v="1"/>
    <n v="0"/>
    <x v="4"/>
    <m/>
  </r>
  <r>
    <s v="9533129"/>
    <s v="Pessary Cube W/Drain          "/>
    <s v="33mm Sz2    "/>
    <s v="Ea      "/>
    <s v="MILTEX"/>
    <s v="30-CUD2"/>
    <n v="1"/>
    <n v="1"/>
    <n v="0"/>
    <n v="0"/>
    <n v="0"/>
    <n v="1"/>
    <x v="4"/>
    <m/>
  </r>
  <r>
    <s v="1689561"/>
    <s v="Identification Tape White     "/>
    <s v="1/4&quot;RL.     "/>
    <s v="1/EA    "/>
    <s v="OXBORO"/>
    <s v="151001EEA"/>
    <n v="1"/>
    <n v="1"/>
    <n v="0"/>
    <n v="0"/>
    <n v="1"/>
    <n v="0"/>
    <x v="4"/>
    <m/>
  </r>
  <r>
    <s v="8908844"/>
    <s v="Webril Cast Padding N/S       "/>
    <s v="2&quot;x4yds     "/>
    <s v="24/Pk   "/>
    <s v="KENDAL"/>
    <s v="1418"/>
    <n v="1"/>
    <n v="2"/>
    <n v="0"/>
    <n v="1"/>
    <n v="0"/>
    <n v="0"/>
    <x v="8"/>
    <m/>
  </r>
  <r>
    <s v="1062073"/>
    <s v="Brace Ortho Bicro-Lite Ank Gel"/>
    <s v="Wht Trnr Unv"/>
    <s v="Ea      "/>
    <s v="TROY"/>
    <s v="8140584"/>
    <n v="1"/>
    <n v="3"/>
    <n v="0"/>
    <n v="0"/>
    <n v="1"/>
    <n v="0"/>
    <x v="4"/>
    <m/>
  </r>
  <r>
    <s v="8310316"/>
    <s v="IV Start Kit w/Chloraprep     "/>
    <s v="            "/>
    <s v="Ea      "/>
    <s v="MEDLIN"/>
    <s v="DYND74268"/>
    <n v="1"/>
    <n v="100"/>
    <n v="0"/>
    <n v="1"/>
    <n v="0"/>
    <n v="0"/>
    <x v="5"/>
    <m/>
  </r>
  <r>
    <s v="5661189"/>
    <s v="Lithium Ion Power Handle      "/>
    <s v="AC Chrge    "/>
    <s v="Ea      "/>
    <s v="WELCH"/>
    <s v="71950"/>
    <n v="1"/>
    <n v="1"/>
    <n v="0"/>
    <n v="0"/>
    <n v="1"/>
    <n v="0"/>
    <x v="4"/>
    <m/>
  </r>
  <r>
    <s v="9046780"/>
    <s v="Sanitize Wipes Spring Waterfll"/>
    <s v="Scent       "/>
    <s v="70/Pk   "/>
    <s v="ODEPOT"/>
    <s v="939760"/>
    <n v="1"/>
    <n v="2"/>
    <n v="0"/>
    <n v="0"/>
    <n v="0"/>
    <n v="1"/>
    <x v="1"/>
    <m/>
  </r>
  <r>
    <s v="1013405"/>
    <s v="Robinson Catheter Sterile     "/>
    <s v="            "/>
    <s v="10/BX   "/>
    <s v="RUSCH"/>
    <s v="403340140"/>
    <n v="1"/>
    <n v="1"/>
    <n v="0"/>
    <n v="0"/>
    <n v="1"/>
    <n v="0"/>
    <x v="4"/>
    <m/>
  </r>
  <r>
    <s v="1198970"/>
    <s v="Cuff Blood Pressure DuraCuf Sm"/>
    <s v="Royal Blue  "/>
    <s v="5/Bx    "/>
    <s v="MARQ"/>
    <s v="2752"/>
    <n v="1"/>
    <n v="1"/>
    <n v="0"/>
    <n v="0"/>
    <n v="0"/>
    <n v="1"/>
    <x v="4"/>
    <m/>
  </r>
  <r>
    <s v="1314230"/>
    <s v="Crutches Axilla Aluminum      "/>
    <s v="Tall        "/>
    <s v="1/Pr    "/>
    <s v="BREINC"/>
    <s v="100310-000"/>
    <n v="1"/>
    <n v="2"/>
    <n v="0"/>
    <n v="0"/>
    <n v="0"/>
    <n v="1"/>
    <x v="4"/>
    <m/>
  </r>
  <r>
    <s v="5075300"/>
    <s v="Sodium Chl 0.9% Irrig Plas Bt "/>
    <s v="1000mL/Ea   "/>
    <s v="EA      "/>
    <s v="MCGAW"/>
    <s v="R5200-01"/>
    <n v="1"/>
    <n v="20"/>
    <n v="0"/>
    <n v="1"/>
    <n v="0"/>
    <n v="0"/>
    <x v="2"/>
    <m/>
  </r>
  <r>
    <s v="5660098"/>
    <s v="Cuff Disp 1-Tube HP           "/>
    <s v="Adlt Long   "/>
    <s v="20/Ca   "/>
    <s v="WELCH"/>
    <s v="SOFT-11L-1HP"/>
    <n v="1"/>
    <n v="1"/>
    <n v="0"/>
    <n v="0"/>
    <n v="1"/>
    <n v="0"/>
    <x v="4"/>
    <m/>
  </r>
  <r>
    <s v="6160031"/>
    <s v="Magnevist Prefilled Syringe   "/>
    <s v="10mL        "/>
    <s v="5/Pk    "/>
    <s v="MCKSPE"/>
    <s v="1213321"/>
    <n v="1"/>
    <n v="1"/>
    <n v="0"/>
    <n v="1"/>
    <n v="0"/>
    <n v="0"/>
    <x v="4"/>
    <m/>
  </r>
  <r>
    <s v="1271267"/>
    <s v="Bandage Strip Bugs Bunny      "/>
    <s v="3/4&quot;x3&quot;     "/>
    <s v="100/Bx  "/>
    <s v="DUKAL"/>
    <s v="1085737"/>
    <n v="1"/>
    <n v="10"/>
    <n v="0"/>
    <n v="1"/>
    <n v="0"/>
    <n v="0"/>
    <x v="8"/>
    <m/>
  </r>
  <r>
    <s v="9872386"/>
    <s v="Syringes IM Luer Lok Thin 3cc "/>
    <s v="23gx1.5     "/>
    <s v="100/Bx  "/>
    <s v="BD"/>
    <s v="309589"/>
    <n v="1"/>
    <n v="4"/>
    <n v="0"/>
    <n v="1"/>
    <n v="0"/>
    <n v="0"/>
    <x v="8"/>
    <m/>
  </r>
  <r>
    <s v="1205600"/>
    <s v="Mini Dilator Set w/Handle     "/>
    <s v="Set 5       "/>
    <s v="Bx      "/>
    <s v="MISDFK"/>
    <s v="90-6280"/>
    <n v="1"/>
    <n v="1"/>
    <n v="0"/>
    <n v="0"/>
    <n v="0"/>
    <n v="1"/>
    <x v="4"/>
    <m/>
  </r>
  <r>
    <s v="6929720"/>
    <s v="Contact Lens Case             "/>
    <s v="            "/>
    <s v="2/Bx    "/>
    <s v="FRSTAD"/>
    <s v="7-402"/>
    <n v="1"/>
    <n v="10"/>
    <n v="0"/>
    <n v="1"/>
    <n v="0"/>
    <n v="0"/>
    <x v="8"/>
    <m/>
  </r>
  <r>
    <s v="1124156"/>
    <s v="Coffee Filters, Basket        "/>
    <s v="600/Pk      "/>
    <s v="Ea      "/>
    <s v="ODEPOT"/>
    <s v="867175"/>
    <n v="1"/>
    <n v="1"/>
    <n v="0"/>
    <n v="0"/>
    <n v="0"/>
    <n v="1"/>
    <x v="1"/>
    <m/>
  </r>
  <r>
    <s v="4265295"/>
    <s v="Scissor Mayo Dissecting Curved"/>
    <s v="9&quot;          "/>
    <s v="Ea      "/>
    <s v="MISDFK"/>
    <s v="90-1690"/>
    <n v="1"/>
    <n v="6"/>
    <n v="0"/>
    <n v="0"/>
    <n v="0"/>
    <n v="1"/>
    <x v="4"/>
    <m/>
  </r>
  <r>
    <s v="9877504"/>
    <s v="Vac Plus Tubes EDTA Lavendar  "/>
    <s v="W/hemgo     "/>
    <s v="100/Bx  "/>
    <s v="BD"/>
    <s v="367861"/>
    <n v="1"/>
    <n v="5"/>
    <n v="1"/>
    <n v="0"/>
    <n v="0"/>
    <n v="0"/>
    <x v="8"/>
    <m/>
  </r>
  <r>
    <s v="6110988"/>
    <s v="Urethral Cath.18fr Coude Tip  "/>
    <s v="            "/>
    <s v="12/Ca   "/>
    <s v="BARDBI"/>
    <s v="120618"/>
    <n v="1"/>
    <n v="1"/>
    <n v="0"/>
    <n v="0"/>
    <n v="1"/>
    <n v="0"/>
    <x v="4"/>
    <m/>
  </r>
  <r>
    <s v="8905309"/>
    <s v="Telfa Island Dressing Sterile "/>
    <s v="4&quot;x10&quot;      "/>
    <s v="25/Bx   "/>
    <s v="KENDAL"/>
    <s v="7542"/>
    <n v="1"/>
    <n v="1"/>
    <n v="0"/>
    <n v="1"/>
    <n v="0"/>
    <n v="0"/>
    <x v="8"/>
    <m/>
  </r>
  <r>
    <s v="3608601"/>
    <s v="Chair Side No Arms Bellagio   "/>
    <s v="            "/>
    <s v="Ea      "/>
    <s v="MIDMAK"/>
    <s v="680-001-247"/>
    <n v="1"/>
    <n v="1"/>
    <n v="0"/>
    <n v="0"/>
    <n v="0"/>
    <n v="1"/>
    <x v="4"/>
    <m/>
  </r>
  <r>
    <s v="1089007"/>
    <s v="BP Gauge Aneroid              "/>
    <s v="f/750/752   "/>
    <s v="Ea      "/>
    <s v="AMDIAG"/>
    <s v="805"/>
    <n v="1"/>
    <n v="1"/>
    <n v="0"/>
    <n v="0"/>
    <n v="1"/>
    <n v="0"/>
    <x v="4"/>
    <m/>
  </r>
  <r>
    <s v="1061422"/>
    <s v="Curette Buck Ear Blunt Angled "/>
    <s v="#0          "/>
    <s v="Ea      "/>
    <s v="MISDFK"/>
    <s v="67-2510"/>
    <n v="1"/>
    <n v="2"/>
    <n v="0"/>
    <n v="0"/>
    <n v="1"/>
    <n v="0"/>
    <x v="4"/>
    <m/>
  </r>
  <r>
    <s v="6357874"/>
    <s v="Silver Nitrate Applicator     "/>
    <s v="12&quot;Wood     "/>
    <s v="100/Vl  "/>
    <s v="GF"/>
    <s v="1592"/>
    <n v="1"/>
    <n v="2"/>
    <n v="1"/>
    <n v="0"/>
    <n v="0"/>
    <n v="0"/>
    <x v="8"/>
    <m/>
  </r>
  <r>
    <s v="6012165"/>
    <s v="Thermometer Digital w/Memory  "/>
    <s v="            "/>
    <s v="Ea      "/>
    <s v="FISHER"/>
    <s v="066624"/>
    <n v="1"/>
    <n v="1"/>
    <n v="0"/>
    <n v="1"/>
    <n v="0"/>
    <n v="0"/>
    <x v="8"/>
    <m/>
  </r>
  <r>
    <s v="6279962"/>
    <s v="Gatorade Lemon Lime           "/>
    <s v="11.6oz      "/>
    <s v="24/Ca   "/>
    <s v="QUAKER"/>
    <s v="00901"/>
    <n v="1"/>
    <n v="1"/>
    <n v="0"/>
    <n v="1"/>
    <n v="0"/>
    <n v="0"/>
    <x v="8"/>
    <m/>
  </r>
  <r>
    <s v="1258336"/>
    <s v="Receptacle Slim Jim 8gal      "/>
    <s v="Beige       "/>
    <s v="Ea      "/>
    <s v="RUBBMD"/>
    <s v="1883457"/>
    <n v="1"/>
    <n v="9"/>
    <n v="0"/>
    <n v="0"/>
    <n v="1"/>
    <n v="0"/>
    <x v="4"/>
    <m/>
  </r>
  <r>
    <s v="1226054"/>
    <s v="Mask LiteTouch Large          "/>
    <s v="            "/>
    <s v="10/Ca   "/>
    <s v="VYAIRE"/>
    <s v="108-2716"/>
    <n v="1"/>
    <n v="1"/>
    <n v="0"/>
    <n v="0"/>
    <n v="1"/>
    <n v="0"/>
    <x v="4"/>
    <m/>
  </r>
  <r>
    <s v="1099747"/>
    <s v="Hamper Laundry Medline 4Whl   "/>
    <s v="Aluminum    "/>
    <s v="Ea      "/>
    <s v="MEDLIN"/>
    <s v="MDS80529"/>
    <n v="1"/>
    <n v="1"/>
    <n v="0"/>
    <n v="1"/>
    <n v="0"/>
    <n v="0"/>
    <x v="8"/>
    <m/>
  </r>
  <r>
    <s v="1191663"/>
    <s v="Diamond Slide Glass/Frost Wht "/>
    <s v="25x75mm     "/>
    <s v="1440/Ca "/>
    <s v="GLOSCI"/>
    <s v="1380-50W"/>
    <n v="1"/>
    <n v="1"/>
    <n v="0"/>
    <n v="0"/>
    <n v="0"/>
    <n v="1"/>
    <x v="4"/>
    <m/>
  </r>
  <r>
    <s v="5841491"/>
    <s v="Bag Trnsprt Biohzrd 3 Wall Zip"/>
    <s v="6x9         "/>
    <s v="1000/Ca "/>
    <s v="ALLEG"/>
    <s v="CH6X9CL"/>
    <n v="1"/>
    <n v="1"/>
    <n v="0"/>
    <n v="0"/>
    <n v="1"/>
    <n v="0"/>
    <x v="4"/>
    <m/>
  </r>
  <r>
    <s v="3343052"/>
    <s v="Paper Self-Feed f/Quinton EKG "/>
    <s v="            "/>
    <s v="20/Ca   "/>
    <s v="KENDAL"/>
    <s v="9019"/>
    <n v="1"/>
    <n v="1"/>
    <n v="0"/>
    <n v="1"/>
    <n v="0"/>
    <n v="0"/>
    <x v="8"/>
    <m/>
  </r>
  <r>
    <s v="1178074"/>
    <s v="Dressing Cutimed Sorbact WCL  "/>
    <s v="4x4&quot;        "/>
    <s v="10/Bx   "/>
    <s v="SMINEP"/>
    <s v="7266201"/>
    <n v="1"/>
    <n v="1"/>
    <n v="0"/>
    <n v="0"/>
    <n v="1"/>
    <n v="0"/>
    <x v="4"/>
    <m/>
  </r>
  <r>
    <s v="1249801"/>
    <s v="Sensor Oximax Finger          "/>
    <s v="Adult       "/>
    <s v="Ea      "/>
    <s v="SOMTEC"/>
    <s v="DS-100A"/>
    <n v="1"/>
    <n v="1"/>
    <n v="0"/>
    <n v="0"/>
    <n v="0"/>
    <n v="1"/>
    <x v="4"/>
    <m/>
  </r>
  <r>
    <s v="8310350"/>
    <s v="Drape Minor Procedure 24&quot;x26&quot; "/>
    <s v="Sterile     "/>
    <s v="Ea      "/>
    <s v="MEDLIN"/>
    <s v="DYNJSD1092"/>
    <n v="1"/>
    <n v="25"/>
    <n v="0"/>
    <n v="1"/>
    <n v="0"/>
    <n v="0"/>
    <x v="5"/>
    <m/>
  </r>
  <r>
    <s v="9532241"/>
    <s v="FANSLER-IVES REC SPEC         "/>
    <s v="            "/>
    <s v="ea      "/>
    <s v="MILTEX"/>
    <s v="28-12"/>
    <n v="1"/>
    <n v="1"/>
    <n v="0"/>
    <n v="0"/>
    <n v="0"/>
    <n v="1"/>
    <x v="4"/>
    <m/>
  </r>
  <r>
    <s v="1025607"/>
    <s v="Lacer Wrist Brace 8&quot; Left     "/>
    <s v=" XLG EA     "/>
    <s v="EA      "/>
    <s v="MEDSPE"/>
    <s v="223926"/>
    <n v="1"/>
    <n v="3"/>
    <n v="0"/>
    <n v="0"/>
    <n v="0"/>
    <n v="1"/>
    <x v="4"/>
    <m/>
  </r>
  <r>
    <s v="2160164"/>
    <s v="Retainer Box Standard         "/>
    <s v="Beige       "/>
    <s v="12/Bx   "/>
    <s v="PLASDT"/>
    <s v="200RT-7"/>
    <n v="1"/>
    <n v="10"/>
    <n v="0"/>
    <n v="0"/>
    <n v="0"/>
    <n v="1"/>
    <x v="5"/>
    <m/>
  </r>
  <r>
    <s v="1202471"/>
    <s v="Can Liner Lt Wt/Blk 24x23     "/>
    <s v="7-10Gl      "/>
    <s v="1000/Ca "/>
    <s v="NOAM"/>
    <s v="380514"/>
    <n v="1"/>
    <n v="2"/>
    <n v="1"/>
    <n v="0"/>
    <n v="0"/>
    <n v="0"/>
    <x v="8"/>
    <m/>
  </r>
  <r>
    <s v="8658025"/>
    <s v="Hytape Plastic Tape Pink      "/>
    <s v="Medsrg      "/>
    <s v="12/TB   "/>
    <s v="HYTAPE"/>
    <s v="10LF"/>
    <n v="1"/>
    <n v="3"/>
    <n v="0"/>
    <n v="1"/>
    <n v="0"/>
    <n v="0"/>
    <x v="8"/>
    <m/>
  </r>
  <r>
    <s v="1671324"/>
    <s v="Vacutainer Tube Royal Blue    "/>
    <s v="6.0mL       "/>
    <s v="100/Bx  "/>
    <s v="BD"/>
    <s v="368380"/>
    <n v="1"/>
    <n v="1"/>
    <n v="0"/>
    <n v="1"/>
    <n v="0"/>
    <n v="0"/>
    <x v="8"/>
    <m/>
  </r>
  <r>
    <s v="1500096"/>
    <s v="Xylocaine Plain MDV 50mL      "/>
    <s v="2%          "/>
    <s v="25/Pk   "/>
    <s v="ABRAX"/>
    <s v="63323048657"/>
    <n v="1"/>
    <n v="1"/>
    <n v="1"/>
    <n v="0"/>
    <n v="0"/>
    <n v="0"/>
    <x v="8"/>
    <m/>
  </r>
  <r>
    <s v="1016665"/>
    <s v="SS Glove Box Holder           "/>
    <s v="            "/>
    <s v="2/Pk    "/>
    <s v="OMNIMD"/>
    <s v="305300"/>
    <n v="1"/>
    <n v="1"/>
    <n v="0"/>
    <n v="0"/>
    <n v="1"/>
    <n v="0"/>
    <x v="4"/>
    <m/>
  </r>
  <r>
    <s v="2480339"/>
    <s v="J&amp;J Shampoo Baby              "/>
    <s v="1.5oz       "/>
    <s v="144/Ca  "/>
    <s v="WARNLB"/>
    <s v="100371200"/>
    <n v="1"/>
    <n v="1"/>
    <n v="1"/>
    <n v="0"/>
    <n v="0"/>
    <n v="0"/>
    <x v="8"/>
    <m/>
  </r>
  <r>
    <s v="1136127"/>
    <s v="Rapicide Disinfectant         "/>
    <s v="Gallon      "/>
    <s v="4/Ca    "/>
    <s v="MINNTE"/>
    <s v="ML02-0059"/>
    <n v="1"/>
    <n v="1"/>
    <n v="0"/>
    <n v="1"/>
    <n v="0"/>
    <n v="0"/>
    <x v="8"/>
    <m/>
  </r>
  <r>
    <s v="4998044"/>
    <s v="Non-Rebreather Mask           "/>
    <s v="Infant      "/>
    <s v="Ea      "/>
    <s v="MDSRCE"/>
    <s v="MS-25055-U"/>
    <n v="1"/>
    <n v="10"/>
    <n v="0"/>
    <n v="1"/>
    <n v="0"/>
    <n v="0"/>
    <x v="8"/>
    <m/>
  </r>
  <r>
    <s v="7715399"/>
    <s v="Silicone Heel Cup             "/>
    <s v="X-Sm        "/>
    <s v="1/Pr    "/>
    <s v="SMTNEP"/>
    <s v="79-81102"/>
    <n v="1"/>
    <n v="1"/>
    <n v="0"/>
    <n v="0"/>
    <n v="1"/>
    <n v="0"/>
    <x v="4"/>
    <m/>
  </r>
  <r>
    <s v="1102649"/>
    <s v="Pillow Wedge Black            "/>
    <s v="18&quot;x24&quot;x6&quot;  "/>
    <s v="Ea      "/>
    <s v="CLINT"/>
    <s v="56-3BK"/>
    <n v="1"/>
    <n v="1"/>
    <n v="0"/>
    <n v="0"/>
    <n v="0"/>
    <n v="1"/>
    <x v="4"/>
    <m/>
  </r>
  <r>
    <s v="1200118"/>
    <s v="Colles Padded Left            "/>
    <s v="Large       "/>
    <s v="Ea      "/>
    <s v="SMTNEP"/>
    <s v="79-72117"/>
    <n v="1"/>
    <n v="1"/>
    <n v="0"/>
    <n v="1"/>
    <n v="0"/>
    <n v="0"/>
    <x v="8"/>
    <m/>
  </r>
  <r>
    <s v="8070009"/>
    <s v="Parasite C&amp;S Vials            "/>
    <s v="            "/>
    <s v="20/Bx   "/>
    <s v="MERIDA"/>
    <s v="900612"/>
    <n v="1"/>
    <n v="4"/>
    <n v="0"/>
    <n v="1"/>
    <n v="0"/>
    <n v="0"/>
    <x v="8"/>
    <m/>
  </r>
  <r>
    <s v="8908570"/>
    <s v="Salem Sump Tubes              "/>
    <s v="10fr        "/>
    <s v="50/Ca   "/>
    <s v="KENDAL"/>
    <s v="8888264911"/>
    <n v="1"/>
    <n v="1"/>
    <n v="0"/>
    <n v="1"/>
    <n v="0"/>
    <n v="0"/>
    <x v="6"/>
    <m/>
  </r>
  <r>
    <s v="1010448"/>
    <s v="Zip Lock Bags                 "/>
    <s v="9&quot;x12&quot;      "/>
    <s v="1000/Ca "/>
    <s v="MEDGEN"/>
    <s v="Z2.0912"/>
    <n v="1"/>
    <n v="1"/>
    <n v="1"/>
    <n v="0"/>
    <n v="0"/>
    <n v="0"/>
    <x v="8"/>
    <m/>
  </r>
  <r>
    <s v="1164517"/>
    <s v="Ear Curette Buck Angled       "/>
    <s v="Size-0      "/>
    <s v="Ea      "/>
    <s v="BRSURG"/>
    <s v="BR44-11700"/>
    <n v="1"/>
    <n v="2"/>
    <n v="0"/>
    <n v="0"/>
    <n v="0"/>
    <n v="1"/>
    <x v="4"/>
    <m/>
  </r>
  <r>
    <s v="1217462"/>
    <s v="Gatorade RTD Beverage 12oz    "/>
    <s v="Ice Punch   "/>
    <s v="24/Ca   "/>
    <s v="QUAKER"/>
    <s v="12174"/>
    <n v="1"/>
    <n v="2"/>
    <n v="0"/>
    <n v="1"/>
    <n v="0"/>
    <n v="0"/>
    <x v="8"/>
    <m/>
  </r>
  <r>
    <s v="1047098"/>
    <s v="Sodium Chloride Inj SDV 10ml  "/>
    <s v="0.9%        "/>
    <s v="25/Pk   "/>
    <s v="AMEPHA"/>
    <s v="63323018610"/>
    <n v="1"/>
    <n v="6"/>
    <n v="1"/>
    <n v="0"/>
    <n v="0"/>
    <n v="0"/>
    <x v="8"/>
    <m/>
  </r>
  <r>
    <s v="1048688"/>
    <s v="Sodium Chlor Inj SDV 20ml PF  "/>
    <s v="0.9%        "/>
    <s v="25/Bx   "/>
    <s v="PFIZNJ"/>
    <s v="00409488820"/>
    <n v="1"/>
    <n v="5"/>
    <n v="1"/>
    <n v="0"/>
    <n v="0"/>
    <n v="0"/>
    <x v="2"/>
    <m/>
  </r>
  <r>
    <s v="1139848"/>
    <s v="Bandage CoFlex Camouflage     "/>
    <s v="1&quot;x5yds     "/>
    <s v="30/Bx   "/>
    <s v="ANDOVT"/>
    <s v="5100CMCP-030"/>
    <n v="1"/>
    <n v="6"/>
    <n v="0"/>
    <n v="1"/>
    <n v="0"/>
    <n v="0"/>
    <x v="8"/>
    <m/>
  </r>
  <r>
    <s v="6010927"/>
    <s v="Lubricating Jelly Sterile Pkt "/>
    <s v="5Gm         "/>
    <s v="72/Bx   "/>
    <s v="NICEPK"/>
    <s v="T00250"/>
    <n v="1"/>
    <n v="2"/>
    <n v="0"/>
    <n v="1"/>
    <n v="0"/>
    <n v="0"/>
    <x v="8"/>
    <m/>
  </r>
  <r>
    <s v="9870229"/>
    <s v="Vacutainer Blood Collect      "/>
    <s v="25gx.75     "/>
    <s v="20/Bx   "/>
    <s v="BD"/>
    <s v="368659"/>
    <n v="1"/>
    <n v="1"/>
    <n v="1"/>
    <n v="0"/>
    <n v="0"/>
    <n v="0"/>
    <x v="8"/>
    <m/>
  </r>
  <r>
    <s v="1234658"/>
    <s v="Immobilizer Wrist/Elbow LtBlu "/>
    <s v="XS 5x8&quot;     "/>
    <s v="Ea      "/>
    <s v="KENAD"/>
    <s v="50-5003"/>
    <n v="1"/>
    <n v="8"/>
    <n v="0"/>
    <n v="0"/>
    <n v="1"/>
    <n v="0"/>
    <x v="4"/>
    <m/>
  </r>
  <r>
    <s v="1216404"/>
    <s v="Cannula Smart Cpnln+ O2 Tubing"/>
    <s v="Adult       "/>
    <s v="25/Ca   "/>
    <s v="ZOLL"/>
    <s v="8300-0524-01"/>
    <n v="1"/>
    <n v="2"/>
    <n v="0"/>
    <n v="0"/>
    <n v="1"/>
    <n v="0"/>
    <x v="4"/>
    <m/>
  </r>
  <r>
    <s v="1165101"/>
    <s v="Comp Stocking Thigh High      "/>
    <s v="Blk/Md      "/>
    <s v="1/Pr    "/>
    <s v="SMINEP"/>
    <s v="117230"/>
    <n v="1"/>
    <n v="2"/>
    <n v="0"/>
    <n v="0"/>
    <n v="1"/>
    <n v="0"/>
    <x v="4"/>
    <m/>
  </r>
  <r>
    <s v="1290821"/>
    <s v="Cover Outlet Safety Plastic   "/>
    <s v="            "/>
    <s v="288/St  "/>
    <s v="ODEPOT"/>
    <s v="286538"/>
    <n v="1"/>
    <n v="1"/>
    <n v="0"/>
    <n v="0"/>
    <n v="0"/>
    <n v="1"/>
    <x v="1"/>
    <m/>
  </r>
  <r>
    <s v="4995328"/>
    <s v="Coffee Filters                "/>
    <s v="            "/>
    <s v="800/Pk  "/>
    <s v="ODEPOT"/>
    <s v="867210"/>
    <n v="1"/>
    <n v="1"/>
    <n v="0"/>
    <n v="0"/>
    <n v="0"/>
    <n v="1"/>
    <x v="1"/>
    <m/>
  </r>
  <r>
    <s v="2480701"/>
    <s v="Calcium Glu Inj SDV NR        "/>
    <s v="100mg/ml    "/>
    <s v="10ml/Vl "/>
    <s v="GIVREP"/>
    <s v="63323036019"/>
    <n v="1"/>
    <n v="6"/>
    <n v="1"/>
    <n v="0"/>
    <n v="0"/>
    <n v="0"/>
    <x v="2"/>
    <m/>
  </r>
  <r>
    <s v="9051893"/>
    <s v="Tide Liquid Detergent         "/>
    <s v="            "/>
    <s v="50/oz   "/>
    <s v="ODEPOT"/>
    <s v="426675"/>
    <n v="1"/>
    <n v="6"/>
    <n v="0"/>
    <n v="0"/>
    <n v="0"/>
    <n v="1"/>
    <x v="1"/>
    <m/>
  </r>
  <r>
    <s v="9051997"/>
    <s v="Copy Paper 8-1/2x11 20lb ODB  "/>
    <s v="500/Pk      "/>
    <s v="5Pk/Ca  "/>
    <s v="ODEPOT"/>
    <s v="250983"/>
    <n v="1"/>
    <n v="1"/>
    <n v="0"/>
    <n v="0"/>
    <n v="0"/>
    <n v="1"/>
    <x v="1"/>
    <m/>
  </r>
  <r>
    <s v="2587428"/>
    <s v="Water For Inj FTV Non-Returnbl"/>
    <s v="Bacter      "/>
    <s v="30ml/Vl "/>
    <s v="GIVREP"/>
    <s v="00409397703"/>
    <n v="1"/>
    <n v="10"/>
    <n v="1"/>
    <n v="0"/>
    <n v="0"/>
    <n v="0"/>
    <x v="2"/>
    <m/>
  </r>
  <r>
    <s v="1271073"/>
    <s v="Healon GV Syringe .85mL       "/>
    <s v="14mg/mL     "/>
    <s v="Ea      "/>
    <s v="CARDWH"/>
    <s v="1548031"/>
    <n v="1"/>
    <n v="2"/>
    <n v="0"/>
    <n v="0"/>
    <n v="1"/>
    <n v="0"/>
    <x v="4"/>
    <m/>
  </r>
  <r>
    <s v="6850054"/>
    <s v="Gammex PI LF/PF Ortho Surg Glv"/>
    <s v="Sz 7.5      "/>
    <s v="50/BX   "/>
    <s v="ANSELL"/>
    <s v="20686575"/>
    <n v="1"/>
    <n v="4"/>
    <n v="0"/>
    <n v="1"/>
    <n v="0"/>
    <n v="0"/>
    <x v="6"/>
    <m/>
  </r>
  <r>
    <s v="1450473"/>
    <s v="Universal Mouthpiece          "/>
    <s v="            "/>
    <s v="100/CA  "/>
    <s v="CHEMET"/>
    <s v="64440"/>
    <n v="1"/>
    <n v="1"/>
    <n v="0"/>
    <n v="0"/>
    <n v="1"/>
    <n v="0"/>
    <x v="4"/>
    <m/>
  </r>
  <r>
    <s v="1244973"/>
    <s v="Software Installation/Training"/>
    <s v="            "/>
    <s v="Ea      "/>
    <s v="WELCH"/>
    <s v="106431"/>
    <n v="1"/>
    <n v="1"/>
    <n v="0"/>
    <n v="0"/>
    <n v="0"/>
    <n v="1"/>
    <x v="4"/>
    <m/>
  </r>
  <r>
    <s v="1213825"/>
    <s v="Stocking Cmpr Thigh High Black"/>
    <s v="Size D      "/>
    <s v="1/Pr    "/>
    <s v="CARLO"/>
    <s v="211404"/>
    <n v="1"/>
    <n v="2"/>
    <n v="0"/>
    <n v="0"/>
    <n v="1"/>
    <n v="0"/>
    <x v="4"/>
    <m/>
  </r>
  <r>
    <s v="6193902"/>
    <s v="Catheter Kit Pedi Soft        "/>
    <s v="5Fr         "/>
    <s v="50/Ca   "/>
    <s v="TRISTA"/>
    <s v="CKF155L"/>
    <n v="1"/>
    <n v="1"/>
    <n v="0"/>
    <n v="0"/>
    <n v="1"/>
    <n v="0"/>
    <x v="4"/>
    <m/>
  </r>
  <r>
    <s v="1162860"/>
    <s v="Immobilizer Elbow Youth/Adult "/>
    <s v="Medium      "/>
    <s v="Ea      "/>
    <s v="SMTNEP"/>
    <s v="79-91515"/>
    <n v="1"/>
    <n v="10"/>
    <n v="0"/>
    <n v="0"/>
    <n v="1"/>
    <n v="0"/>
    <x v="4"/>
    <m/>
  </r>
  <r>
    <s v="9080028"/>
    <s v="Depo-Provera Prefilled Syr 1mL"/>
    <s v="150Mg/mL    "/>
    <s v="Ea      "/>
    <s v="UPJOHN"/>
    <s v="00009737611"/>
    <n v="1"/>
    <n v="5"/>
    <n v="1"/>
    <n v="0"/>
    <n v="0"/>
    <n v="0"/>
    <x v="8"/>
    <m/>
  </r>
  <r>
    <s v="3720103"/>
    <s v="Ankle Sports Orthosis Boa Syst"/>
    <s v="Medium      "/>
    <s v="Ea      "/>
    <s v="DEROYA"/>
    <s v="AB3000-14"/>
    <n v="1"/>
    <n v="6"/>
    <n v="0"/>
    <n v="0"/>
    <n v="0"/>
    <n v="1"/>
    <x v="4"/>
    <m/>
  </r>
  <r>
    <s v="6021891"/>
    <s v="Epistaxis Dressing Sterile    "/>
    <s v="w/String    "/>
    <s v="10/Pk   "/>
    <s v="DEROYA"/>
    <s v="34-201"/>
    <n v="1"/>
    <n v="1"/>
    <n v="0"/>
    <n v="0"/>
    <n v="0"/>
    <n v="1"/>
    <x v="4"/>
    <m/>
  </r>
  <r>
    <s v="8300109"/>
    <s v="Pillow Personal 16X22&quot;Firm Lft"/>
    <s v="Single Use  "/>
    <s v="12/Ca   "/>
    <s v="PILFAC"/>
    <s v="51107-4155"/>
    <n v="1"/>
    <n v="1"/>
    <n v="0"/>
    <n v="1"/>
    <n v="0"/>
    <n v="0"/>
    <x v="8"/>
    <m/>
  </r>
  <r>
    <s v="6471215"/>
    <s v="Forcep Allis Tissue 4x5       "/>
    <s v="6&quot;          "/>
    <s v="Ea      "/>
    <s v="BRSURG"/>
    <s v="BR64-11015"/>
    <n v="1"/>
    <n v="5"/>
    <n v="0"/>
    <n v="0"/>
    <n v="1"/>
    <n v="0"/>
    <x v="4"/>
    <m/>
  </r>
  <r>
    <s v="1252105"/>
    <s v="Booklet Colorectal Surgery    "/>
    <s v="            "/>
    <s v="Ea      "/>
    <s v="KRAMES"/>
    <s v="12108"/>
    <n v="1"/>
    <n v="20"/>
    <n v="0"/>
    <n v="0"/>
    <n v="1"/>
    <n v="0"/>
    <x v="4"/>
    <m/>
  </r>
  <r>
    <s v="1178075"/>
    <s v="Dressing Cutimed Sorbact WCL  "/>
    <s v="4x5&quot;        "/>
    <s v="10/Bx   "/>
    <s v="SMINEP"/>
    <s v="7266202"/>
    <n v="1"/>
    <n v="1"/>
    <n v="0"/>
    <n v="0"/>
    <n v="1"/>
    <n v="0"/>
    <x v="4"/>
    <m/>
  </r>
  <r>
    <s v="1184839"/>
    <s v="ThermiSense Sensor Oral/Nasal "/>
    <s v="Pediatric   "/>
    <s v="Ea      "/>
    <s v="SALTE"/>
    <s v="5700PT-0-1"/>
    <n v="1"/>
    <n v="3"/>
    <n v="0"/>
    <n v="0"/>
    <n v="0"/>
    <n v="1"/>
    <x v="4"/>
    <m/>
  </r>
  <r>
    <s v="1197619"/>
    <s v="Detergent Ato Dish Palmolive  "/>
    <s v="75oz Gel    "/>
    <s v="6/Ca    "/>
    <s v="LAGASS"/>
    <s v="CPC42706"/>
    <n v="1"/>
    <n v="1"/>
    <n v="0"/>
    <n v="0"/>
    <n v="1"/>
    <n v="0"/>
    <x v="4"/>
    <m/>
  </r>
  <r>
    <s v="9040691"/>
    <s v="Hd Paper Shop Bags            "/>
    <s v="17x13       "/>
    <s v="250/Pk  "/>
    <s v="ODEPOT"/>
    <s v="185184"/>
    <n v="1"/>
    <n v="1"/>
    <n v="0"/>
    <n v="0"/>
    <n v="0"/>
    <n v="1"/>
    <x v="1"/>
    <m/>
  </r>
  <r>
    <s v="8709026"/>
    <s v="Leg Straps For Leg Bags M     "/>
    <s v="MEDIUM      "/>
    <s v="10/BX   "/>
    <s v="HOLLIS"/>
    <s v="9343"/>
    <n v="1"/>
    <n v="1"/>
    <n v="0"/>
    <n v="1"/>
    <n v="0"/>
    <n v="0"/>
    <x v="8"/>
    <m/>
  </r>
  <r>
    <s v="6372393"/>
    <s v="Lumex 587 Chair Wide          "/>
    <s v="BLUE/RI     "/>
    <s v="EA      "/>
    <s v="GF"/>
    <s v="FR587W427"/>
    <n v="1"/>
    <n v="1"/>
    <n v="0"/>
    <n v="0"/>
    <n v="0"/>
    <n v="1"/>
    <x v="4"/>
    <m/>
  </r>
  <r>
    <s v="9531327"/>
    <s v="Scissors Padgett Strabismus   "/>
    <s v="Cvd 4-1/8&quot;  "/>
    <s v="Ea      "/>
    <s v="MILTEX"/>
    <s v="PM-4707"/>
    <n v="1"/>
    <n v="6"/>
    <n v="0"/>
    <n v="0"/>
    <n v="0"/>
    <n v="1"/>
    <x v="4"/>
    <m/>
  </r>
  <r>
    <s v="2482785"/>
    <s v="Sodium Chl Inj SDV Non-Retrnbl"/>
    <s v="0.9%        "/>
    <s v="50mL/Vl "/>
    <s v="GIVREP"/>
    <s v="00409488850"/>
    <n v="1"/>
    <n v="10"/>
    <n v="1"/>
    <n v="0"/>
    <n v="0"/>
    <n v="0"/>
    <x v="2"/>
    <m/>
  </r>
  <r>
    <s v="8520020"/>
    <s v="EZ Clean Gait Belt Black      "/>
    <s v="70&quot;         "/>
    <s v="Ea      "/>
    <s v="JTPOSE"/>
    <s v="6546L"/>
    <n v="1"/>
    <n v="1"/>
    <n v="0"/>
    <n v="0"/>
    <n v="1"/>
    <n v="0"/>
    <x v="4"/>
    <m/>
  </r>
  <r>
    <s v="1119841"/>
    <s v="Triage Multi-Analyte Control  "/>
    <s v="Level 1     "/>
    <s v="5x.25ml "/>
    <s v="BIOSIT"/>
    <s v="88753"/>
    <n v="1"/>
    <n v="2"/>
    <n v="0"/>
    <n v="1"/>
    <n v="0"/>
    <n v="0"/>
    <x v="9"/>
    <m/>
  </r>
  <r>
    <s v="1010283"/>
    <s v="Aluminum Glove Box Holder Adj "/>
    <s v="Single      "/>
    <s v="2/Pk    "/>
    <s v="OMNIMD"/>
    <s v="305320"/>
    <n v="1"/>
    <n v="1"/>
    <n v="0"/>
    <n v="0"/>
    <n v="1"/>
    <n v="0"/>
    <x v="4"/>
    <m/>
  </r>
  <r>
    <s v="3867722"/>
    <s v="Ritter Autoclave 9x15         "/>
    <s v="Manual Door "/>
    <s v="Ea      "/>
    <s v="MIDMAK"/>
    <s v="M9D-022"/>
    <n v="1"/>
    <n v="1"/>
    <n v="0"/>
    <n v="0"/>
    <n v="0"/>
    <n v="1"/>
    <x v="4"/>
    <m/>
  </r>
  <r>
    <s v="8906418"/>
    <s v="Brief Wings Adult 20-31&quot;      "/>
    <s v="Sm Heavy    "/>
    <s v="96/Ca   "/>
    <s v="KENDAL"/>
    <s v="60032"/>
    <n v="1"/>
    <n v="1"/>
    <n v="0"/>
    <n v="0"/>
    <n v="1"/>
    <n v="0"/>
    <x v="3"/>
    <m/>
  </r>
  <r>
    <s v="1261890"/>
    <s v="Leuprolide Acetate Inj MDV 2.8"/>
    <s v="1mg/.2mL    "/>
    <s v="1/Kit   "/>
    <s v="GENPHA"/>
    <s v="00781400332"/>
    <n v="1"/>
    <n v="2"/>
    <n v="1"/>
    <n v="0"/>
    <n v="0"/>
    <n v="0"/>
    <x v="8"/>
    <m/>
  </r>
  <r>
    <s v="1213215"/>
    <s v="Electrode Defib Cadence       "/>
    <s v="Adult       "/>
    <s v="10/Ca   "/>
    <s v="KENDAL"/>
    <s v="22550R"/>
    <n v="1"/>
    <n v="1"/>
    <n v="0"/>
    <n v="0"/>
    <n v="1"/>
    <n v="0"/>
    <x v="4"/>
    <m/>
  </r>
  <r>
    <s v="3675186"/>
    <s v="Cautery Pencil Pushbutton     "/>
    <s v="            "/>
    <s v="50/Ca   "/>
    <s v="MEDLIN"/>
    <s v="ESPB3000"/>
    <n v="1"/>
    <n v="1"/>
    <n v="0"/>
    <n v="1"/>
    <n v="0"/>
    <n v="0"/>
    <x v="6"/>
    <m/>
  </r>
  <r>
    <s v="1145603"/>
    <s v="Cefazolin Inj Pwd SDV         "/>
    <s v="1GM/Vl      "/>
    <s v="25/Bx   "/>
    <s v="PFIZNJ"/>
    <s v="00409080501"/>
    <n v="1"/>
    <n v="10"/>
    <n v="0"/>
    <n v="1"/>
    <n v="0"/>
    <n v="0"/>
    <x v="2"/>
    <m/>
  </r>
  <r>
    <s v="1194183"/>
    <s v="Admin IV Set                  "/>
    <s v="            "/>
    <s v="50/Ca   "/>
    <s v="MCGAW"/>
    <s v="V2511"/>
    <n v="1"/>
    <n v="1"/>
    <n v="0"/>
    <n v="0"/>
    <n v="1"/>
    <n v="0"/>
    <x v="4"/>
    <m/>
  </r>
  <r>
    <s v="7846100"/>
    <s v="Ceftriaxone Sod F/Inj SDV     "/>
    <s v="1gm/Vl      "/>
    <s v="10/Bx   "/>
    <s v="LUPIN"/>
    <s v="68180063310"/>
    <n v="1"/>
    <n v="3"/>
    <n v="1"/>
    <n v="0"/>
    <n v="0"/>
    <n v="0"/>
    <x v="8"/>
    <m/>
  </r>
  <r>
    <s v="1173440"/>
    <s v="Nestle Pure-Life Water Purifd "/>
    <s v="16.9oz/Bt   "/>
    <s v="24Bt/Ca "/>
    <s v="ODEPOT"/>
    <s v="620007"/>
    <n v="1"/>
    <n v="6"/>
    <n v="0"/>
    <n v="0"/>
    <n v="0"/>
    <n v="1"/>
    <x v="1"/>
    <m/>
  </r>
  <r>
    <s v="1210485"/>
    <s v="Clip/Snap/Banana Adptr        "/>
    <s v="            "/>
    <s v="10/Pk   "/>
    <s v="HPRMED"/>
    <s v="121-0485"/>
    <n v="1"/>
    <n v="1"/>
    <n v="0"/>
    <n v="0"/>
    <n v="0"/>
    <n v="1"/>
    <x v="4"/>
    <m/>
  </r>
  <r>
    <s v="1212294"/>
    <s v="Equip Dlv White Glove Srv     "/>
    <s v="#&lt;1         "/>
    <s v="Ea      "/>
    <s v="HSEQUI"/>
    <s v="#&lt;1"/>
    <n v="1"/>
    <n v="3"/>
    <n v="0"/>
    <n v="0"/>
    <n v="0"/>
    <n v="1"/>
    <x v="4"/>
    <m/>
  </r>
  <r>
    <s v="3870008"/>
    <s v="Underpad Wings 23x36&quot;         "/>
    <s v="Heavy       "/>
    <s v="12x6/Ca "/>
    <s v="KENDAL"/>
    <s v="988B6"/>
    <n v="1"/>
    <n v="4"/>
    <n v="1"/>
    <n v="0"/>
    <n v="0"/>
    <n v="0"/>
    <x v="5"/>
    <m/>
  </r>
  <r>
    <s v="1222358"/>
    <s v="Spica Thumb Right Black       "/>
    <s v="Large       "/>
    <s v="Ea      "/>
    <s v="FABPRO"/>
    <s v="44102A"/>
    <n v="1"/>
    <n v="5"/>
    <n v="0"/>
    <n v="0"/>
    <n v="0"/>
    <n v="1"/>
    <x v="4"/>
    <m/>
  </r>
  <r>
    <s v="8915552"/>
    <s v="Chemstrip 2 GP                "/>
    <s v="            "/>
    <s v="100/Bt  "/>
    <s v="BIODYN"/>
    <s v="200743"/>
    <n v="1"/>
    <n v="3"/>
    <n v="0"/>
    <n v="1"/>
    <n v="0"/>
    <n v="0"/>
    <x v="8"/>
    <m/>
  </r>
  <r>
    <s v="1162957"/>
    <s v="Scissor Lister Bandage        "/>
    <s v="7-1/4&quot;      "/>
    <s v="Ea      "/>
    <s v="MISDFK"/>
    <s v="97-241"/>
    <n v="1"/>
    <n v="4"/>
    <n v="0"/>
    <n v="0"/>
    <n v="0"/>
    <n v="1"/>
    <x v="4"/>
    <m/>
  </r>
  <r>
    <s v="1131947"/>
    <s v="Pads Adhesive Removal         "/>
    <s v="1-1/4X2-5/8&quot;"/>
    <s v="100/Bx  "/>
    <s v="NICEPK"/>
    <s v="B16400"/>
    <n v="1"/>
    <n v="5"/>
    <n v="0"/>
    <n v="1"/>
    <n v="0"/>
    <n v="0"/>
    <x v="8"/>
    <m/>
  </r>
  <r>
    <s v="1177328"/>
    <s v="Case Carrying f/Veinlite Black"/>
    <s v="            "/>
    <s v="Ea      "/>
    <s v="MASTAY"/>
    <s v="VLED-CC"/>
    <n v="1"/>
    <n v="2"/>
    <n v="0"/>
    <n v="0"/>
    <n v="1"/>
    <n v="0"/>
    <x v="4"/>
    <m/>
  </r>
  <r>
    <s v="8224466"/>
    <s v="Strap F/Papoose Board         "/>
    <s v="Large       "/>
    <s v="Ea      "/>
    <s v="OLYMED"/>
    <s v="50516"/>
    <n v="1"/>
    <n v="2"/>
    <n v="0"/>
    <n v="0"/>
    <n v="1"/>
    <n v="0"/>
    <x v="4"/>
    <m/>
  </r>
  <r>
    <s v="1314255"/>
    <s v="Bottle Evacuated Drainage     "/>
    <s v="600mL       "/>
    <s v="25/Ca   "/>
    <s v="MCGAW"/>
    <s v="622270"/>
    <n v="1"/>
    <n v="5"/>
    <n v="0"/>
    <n v="0"/>
    <n v="1"/>
    <n v="0"/>
    <x v="4"/>
    <m/>
  </r>
  <r>
    <s v="1148349"/>
    <s v="Visitec Lacrimal Cannula      "/>
    <s v="23Gx3/4&quot;    "/>
    <s v="5/Bx    "/>
    <s v="BEAVIS"/>
    <s v="585016"/>
    <n v="1"/>
    <n v="2"/>
    <n v="0"/>
    <n v="0"/>
    <n v="1"/>
    <n v="0"/>
    <x v="4"/>
    <m/>
  </r>
  <r>
    <s v="9025115"/>
    <s v="WINDEX SPRAY BOTTLE           "/>
    <s v="32 oz       "/>
    <s v="Ea      "/>
    <s v="ODEPOT"/>
    <s v="347930"/>
    <n v="1"/>
    <n v="2"/>
    <n v="0"/>
    <n v="0"/>
    <n v="0"/>
    <n v="1"/>
    <x v="1"/>
    <m/>
  </r>
  <r>
    <s v="9870799"/>
    <s v="Blood Collection Set Wingset  "/>
    <s v="            "/>
    <s v="20/Bx   "/>
    <s v="BD"/>
    <s v="367352"/>
    <n v="1"/>
    <n v="1"/>
    <n v="0"/>
    <n v="1"/>
    <n v="0"/>
    <n v="0"/>
    <x v="8"/>
    <m/>
  </r>
  <r>
    <s v="1189598"/>
    <s v="Brace Elbow X-Act ROM Adult   "/>
    <s v="Left        "/>
    <s v="Ea      "/>
    <s v="SMTNEP"/>
    <s v="11-9122"/>
    <n v="1"/>
    <n v="1"/>
    <n v="0"/>
    <n v="0"/>
    <n v="0"/>
    <n v="1"/>
    <x v="4"/>
    <m/>
  </r>
  <r>
    <s v="1209501"/>
    <s v="Immobilizer Sling &amp; Swathe Gry"/>
    <s v="Universal   "/>
    <s v="Ea      "/>
    <s v="SMTNEP"/>
    <s v="79-84230"/>
    <n v="1"/>
    <n v="5"/>
    <n v="0"/>
    <n v="1"/>
    <n v="0"/>
    <n v="0"/>
    <x v="8"/>
    <m/>
  </r>
  <r>
    <s v="1252102"/>
    <s v="Booklet Lapscp Colorectal Srg "/>
    <s v="            "/>
    <s v="Ea      "/>
    <s v="KRAMES"/>
    <s v="12106"/>
    <n v="1"/>
    <n v="25"/>
    <n v="0"/>
    <n v="0"/>
    <n v="1"/>
    <n v="0"/>
    <x v="4"/>
    <m/>
  </r>
  <r>
    <s v="1311271"/>
    <s v="AllSpecs Ear Speculum 2.5mm   "/>
    <s v="            "/>
    <s v="1000/Bx "/>
    <s v="MIDMAK"/>
    <s v="B-000-11-128-166"/>
    <n v="1"/>
    <n v="1"/>
    <n v="0"/>
    <n v="0"/>
    <n v="0"/>
    <n v="1"/>
    <x v="4"/>
    <m/>
  </r>
  <r>
    <s v="1261699"/>
    <s v="Sodium Chl Lifeshield Inj SDV "/>
    <s v="10mL        "/>
    <s v="25/Bx   "/>
    <s v="PFIZNJ"/>
    <s v="00409488812"/>
    <n v="1"/>
    <n v="1"/>
    <n v="1"/>
    <n v="0"/>
    <n v="0"/>
    <n v="0"/>
    <x v="2"/>
    <m/>
  </r>
  <r>
    <s v="1205964"/>
    <s v="Rack Pouch f/M9/M11 Sterilizer"/>
    <s v="            "/>
    <s v="Ea      "/>
    <s v="MIDMAK"/>
    <s v="9A226001"/>
    <n v="1"/>
    <n v="1"/>
    <n v="0"/>
    <n v="0"/>
    <n v="0"/>
    <n v="1"/>
    <x v="4"/>
    <m/>
  </r>
  <r>
    <s v="6146093"/>
    <s v="Econo Toecap Foam             "/>
    <s v="SMALL       "/>
    <s v="3/BG    "/>
    <s v="TRIINC"/>
    <s v="19039"/>
    <n v="1"/>
    <n v="4"/>
    <n v="1"/>
    <n v="0"/>
    <n v="0"/>
    <n v="0"/>
    <x v="8"/>
    <m/>
  </r>
  <r>
    <s v="3956455"/>
    <s v="Bathroom Tissue Marcal Pro Wht"/>
    <s v="2Ply        "/>
    <s v="48/Ca   "/>
    <s v="STRPAR"/>
    <s v="MARC5001"/>
    <n v="1"/>
    <n v="3"/>
    <n v="0"/>
    <n v="1"/>
    <n v="0"/>
    <n v="0"/>
    <x v="5"/>
    <m/>
  </r>
  <r>
    <s v="1524614"/>
    <s v="Tiemann Catheter 2Way,5cc,16&quot; "/>
    <s v="14FR 40cm   "/>
    <s v="5/Bx    "/>
    <s v="RUSCH"/>
    <s v="171305140"/>
    <n v="1"/>
    <n v="1"/>
    <n v="0"/>
    <n v="0"/>
    <n v="1"/>
    <n v="0"/>
    <x v="4"/>
    <m/>
  </r>
  <r>
    <s v="1157474"/>
    <s v="Botox Cosm Inj Vial non-retn  "/>
    <s v="            "/>
    <s v="50U/Vl  "/>
    <s v="ALLERG"/>
    <s v="93919"/>
    <n v="1"/>
    <n v="1"/>
    <n v="0"/>
    <n v="0"/>
    <n v="0"/>
    <n v="1"/>
    <x v="1"/>
    <m/>
  </r>
  <r>
    <s v="1203366"/>
    <s v="Lateral Vaginal Retractor     "/>
    <s v="            "/>
    <s v="Ea      "/>
    <s v="WALACH"/>
    <s v="909069"/>
    <n v="1"/>
    <n v="1"/>
    <n v="0"/>
    <n v="0"/>
    <n v="1"/>
    <n v="0"/>
    <x v="4"/>
    <m/>
  </r>
  <r>
    <s v="4260004"/>
    <s v="Eye Chart Snellen w/Color     "/>
    <s v="Lines       "/>
    <s v="Ea      "/>
    <s v="GOODLT"/>
    <s v="600727"/>
    <n v="1"/>
    <n v="1"/>
    <n v="0"/>
    <n v="0"/>
    <n v="1"/>
    <n v="0"/>
    <x v="4"/>
    <m/>
  </r>
  <r>
    <s v="1089116"/>
    <s v="Foot Control f/Standard 527/S "/>
    <s v="            "/>
    <s v="Ea      "/>
    <s v="MTIMTI"/>
    <s v="FC3-NS0PRS-LBT-P"/>
    <n v="1"/>
    <n v="3"/>
    <n v="0"/>
    <n v="0"/>
    <n v="1"/>
    <n v="0"/>
    <x v="4"/>
    <m/>
  </r>
  <r>
    <s v="6430281"/>
    <s v="Face Mask W/Earloop Child     "/>
    <s v="Disney      "/>
    <s v="75/Bx   "/>
    <s v="HALYAR"/>
    <s v="32856"/>
    <n v="1"/>
    <n v="3"/>
    <n v="1"/>
    <n v="0"/>
    <n v="0"/>
    <n v="0"/>
    <x v="8"/>
    <m/>
  </r>
  <r>
    <s v="5072187"/>
    <s v="Sodium Chloride .9% Minibag   "/>
    <s v="Plastic Bag "/>
    <s v="100ml   "/>
    <s v="MCGAW"/>
    <s v="S8004-5264"/>
    <n v="1"/>
    <n v="10"/>
    <n v="1"/>
    <n v="0"/>
    <n v="0"/>
    <n v="0"/>
    <x v="2"/>
    <m/>
  </r>
  <r>
    <s v="1198787"/>
    <s v="Afinion AS100 Analyzer        "/>
    <s v="            "/>
    <s v="Ea      "/>
    <s v="ALEAFI"/>
    <s v="1115175"/>
    <n v="1"/>
    <n v="1"/>
    <n v="0"/>
    <n v="0"/>
    <n v="0"/>
    <n v="1"/>
    <x v="4"/>
    <m/>
  </r>
  <r>
    <s v="1242971"/>
    <s v="Crutch Hammer Visco-GEL       "/>
    <s v="Small Gel   "/>
    <s v="4/Pk    "/>
    <s v="PODPRO"/>
    <s v="1037-S"/>
    <n v="1"/>
    <n v="2"/>
    <n v="0"/>
    <n v="0"/>
    <n v="1"/>
    <n v="0"/>
    <x v="4"/>
    <m/>
  </r>
  <r>
    <s v="9004970"/>
    <s v="Penlight Disposable w/Pupil Ga"/>
    <s v="White       "/>
    <s v="6/Bg    "/>
    <s v="AMDIAG"/>
    <s v="351P-HS"/>
    <n v="1"/>
    <n v="1"/>
    <n v="0"/>
    <n v="1"/>
    <n v="0"/>
    <n v="0"/>
    <x v="8"/>
    <m/>
  </r>
  <r>
    <s v="1161567"/>
    <s v="Shelf Bin 4&quot;x4.12&quot;x11.62&quot;     "/>
    <s v="Yellow      "/>
    <s v="Ea      "/>
    <s v="ODEPOT"/>
    <s v="993972"/>
    <n v="1"/>
    <n v="9"/>
    <n v="0"/>
    <n v="0"/>
    <n v="0"/>
    <n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5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4"/>
        <item x="1"/>
        <item x="0"/>
        <item x="5"/>
        <item x="3"/>
        <item x="6"/>
        <item x="9"/>
        <item x="2"/>
        <item x="8"/>
        <item x="7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19493</v>
      </c>
      <c r="D3" s="6">
        <v>18120</v>
      </c>
      <c r="E3" s="5">
        <v>0.92956445903657725</v>
      </c>
      <c r="F3" s="6">
        <v>362</v>
      </c>
      <c r="G3" s="5">
        <v>0.94813522803057504</v>
      </c>
      <c r="H3" s="6">
        <v>413</v>
      </c>
      <c r="I3" s="6">
        <v>208</v>
      </c>
      <c r="J3" s="6">
        <v>390</v>
      </c>
    </row>
    <row r="4" spans="1:10" x14ac:dyDescent="0.3">
      <c r="A4" s="23" t="s">
        <v>12</v>
      </c>
      <c r="B4" s="23"/>
      <c r="C4" s="22"/>
      <c r="D4" s="22"/>
      <c r="E4" s="5">
        <v>0.96024213820345761</v>
      </c>
      <c r="F4" s="3"/>
      <c r="G4" s="5">
        <v>0.97881290719745551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453</v>
      </c>
      <c r="D5" s="8">
        <v>431</v>
      </c>
      <c r="E5" s="4">
        <v>0.95143487858719633</v>
      </c>
      <c r="F5" s="8">
        <v>8</v>
      </c>
      <c r="G5" s="4">
        <v>0.9690949227373068</v>
      </c>
      <c r="H5" s="8">
        <v>4</v>
      </c>
      <c r="I5" s="8">
        <v>7</v>
      </c>
      <c r="J5" s="8">
        <v>3</v>
      </c>
    </row>
    <row r="6" spans="1:10" x14ac:dyDescent="0.3">
      <c r="A6" s="7" t="s">
        <v>15</v>
      </c>
      <c r="B6" s="7" t="s">
        <v>16</v>
      </c>
      <c r="C6" s="8">
        <v>409</v>
      </c>
      <c r="D6" s="8">
        <v>377</v>
      </c>
      <c r="E6" s="4">
        <v>0.92176039119804398</v>
      </c>
      <c r="F6" s="8">
        <v>7</v>
      </c>
      <c r="G6" s="4">
        <v>0.93887530562347199</v>
      </c>
      <c r="H6" s="8">
        <v>7</v>
      </c>
      <c r="I6" s="8">
        <v>13</v>
      </c>
      <c r="J6" s="8">
        <v>5</v>
      </c>
    </row>
    <row r="7" spans="1:10" x14ac:dyDescent="0.3">
      <c r="A7" s="7" t="s">
        <v>17</v>
      </c>
      <c r="B7" s="7" t="s">
        <v>18</v>
      </c>
      <c r="C7" s="8">
        <v>408</v>
      </c>
      <c r="D7" s="8">
        <v>380</v>
      </c>
      <c r="E7" s="4">
        <v>0.93137254901960786</v>
      </c>
      <c r="F7" s="8">
        <v>11</v>
      </c>
      <c r="G7" s="4">
        <v>0.95833333333333348</v>
      </c>
      <c r="H7" s="8">
        <v>6</v>
      </c>
      <c r="I7" s="8">
        <v>1</v>
      </c>
      <c r="J7" s="8">
        <v>10</v>
      </c>
    </row>
    <row r="8" spans="1:10" x14ac:dyDescent="0.3">
      <c r="A8" s="7" t="s">
        <v>19</v>
      </c>
      <c r="B8" s="7" t="s">
        <v>20</v>
      </c>
      <c r="C8" s="8">
        <v>405</v>
      </c>
      <c r="D8" s="8">
        <v>396</v>
      </c>
      <c r="E8" s="4">
        <v>0.97777777777777775</v>
      </c>
      <c r="F8" s="8">
        <v>2</v>
      </c>
      <c r="G8" s="4">
        <v>0.98271604938271606</v>
      </c>
      <c r="H8" s="8">
        <v>4</v>
      </c>
      <c r="I8" s="8">
        <v>1</v>
      </c>
      <c r="J8" s="8">
        <v>2</v>
      </c>
    </row>
    <row r="9" spans="1:10" x14ac:dyDescent="0.3">
      <c r="A9" s="7" t="s">
        <v>21</v>
      </c>
      <c r="B9" s="7" t="s">
        <v>22</v>
      </c>
      <c r="C9" s="8">
        <v>359</v>
      </c>
      <c r="D9" s="8">
        <v>337</v>
      </c>
      <c r="E9" s="4">
        <v>0.93871866295264628</v>
      </c>
      <c r="F9" s="8">
        <v>6</v>
      </c>
      <c r="G9" s="4">
        <v>0.95543175487465182</v>
      </c>
      <c r="H9" s="8">
        <v>8</v>
      </c>
      <c r="I9" s="8">
        <v>6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353</v>
      </c>
      <c r="D10" s="8">
        <v>306</v>
      </c>
      <c r="E10" s="4">
        <v>0.86685552407932009</v>
      </c>
      <c r="F10" s="8">
        <v>9</v>
      </c>
      <c r="G10" s="4">
        <v>0.8923512747875354</v>
      </c>
      <c r="H10" s="8">
        <v>24</v>
      </c>
      <c r="I10" s="8">
        <v>6</v>
      </c>
      <c r="J10" s="8">
        <v>8</v>
      </c>
    </row>
    <row r="11" spans="1:10" x14ac:dyDescent="0.3">
      <c r="A11" s="7" t="s">
        <v>25</v>
      </c>
      <c r="B11" s="7" t="s">
        <v>26</v>
      </c>
      <c r="C11" s="8">
        <v>332</v>
      </c>
      <c r="D11" s="8">
        <v>322</v>
      </c>
      <c r="E11" s="4">
        <v>0.96987951807228912</v>
      </c>
      <c r="F11" s="8">
        <v>5</v>
      </c>
      <c r="G11" s="4">
        <v>0.9849397590361445</v>
      </c>
      <c r="H11" s="8">
        <v>2</v>
      </c>
      <c r="I11" s="8">
        <v>2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312</v>
      </c>
      <c r="D12" s="8">
        <v>296</v>
      </c>
      <c r="E12" s="4">
        <v>0.94871794871794857</v>
      </c>
      <c r="F12" s="8">
        <v>5</v>
      </c>
      <c r="G12" s="4">
        <v>0.96474358974358976</v>
      </c>
      <c r="H12" s="8">
        <v>9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294</v>
      </c>
      <c r="D13" s="8">
        <v>269</v>
      </c>
      <c r="E13" s="4">
        <v>0.91496598639455784</v>
      </c>
      <c r="F13" s="8">
        <v>4</v>
      </c>
      <c r="G13" s="4">
        <v>0.9285714285714286</v>
      </c>
      <c r="H13" s="8">
        <v>17</v>
      </c>
      <c r="I13" s="8">
        <v>2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254</v>
      </c>
      <c r="D14" s="8">
        <v>246</v>
      </c>
      <c r="E14" s="4">
        <v>0.96850393700787396</v>
      </c>
      <c r="F14" s="8">
        <v>1</v>
      </c>
      <c r="G14" s="4">
        <v>0.97244094488188981</v>
      </c>
      <c r="H14" s="8">
        <v>2</v>
      </c>
      <c r="I14" s="8">
        <v>3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236</v>
      </c>
      <c r="D15" s="8">
        <v>218</v>
      </c>
      <c r="E15" s="4">
        <v>0.92372881355932213</v>
      </c>
      <c r="F15" s="8">
        <v>2</v>
      </c>
      <c r="G15" s="4">
        <v>0.93220338983050832</v>
      </c>
      <c r="H15" s="8">
        <v>2</v>
      </c>
      <c r="I15" s="8">
        <v>5</v>
      </c>
      <c r="J15" s="8">
        <v>9</v>
      </c>
    </row>
    <row r="16" spans="1:10" x14ac:dyDescent="0.3">
      <c r="A16" s="7" t="s">
        <v>35</v>
      </c>
      <c r="B16" s="7" t="s">
        <v>36</v>
      </c>
      <c r="C16" s="8">
        <v>224</v>
      </c>
      <c r="D16" s="8">
        <v>204</v>
      </c>
      <c r="E16" s="4">
        <v>0.9107142857142857</v>
      </c>
      <c r="F16" s="8">
        <v>6</v>
      </c>
      <c r="G16" s="4">
        <v>0.9375</v>
      </c>
      <c r="H16" s="8">
        <v>2</v>
      </c>
      <c r="I16" s="8">
        <v>4</v>
      </c>
      <c r="J16" s="8">
        <v>8</v>
      </c>
    </row>
    <row r="17" spans="1:10" x14ac:dyDescent="0.3">
      <c r="A17" s="7" t="s">
        <v>37</v>
      </c>
      <c r="B17" s="7" t="s">
        <v>38</v>
      </c>
      <c r="C17" s="8">
        <v>214</v>
      </c>
      <c r="D17" s="8">
        <v>201</v>
      </c>
      <c r="E17" s="4">
        <v>0.93925233644859818</v>
      </c>
      <c r="F17" s="8">
        <v>6</v>
      </c>
      <c r="G17" s="4">
        <v>0.96728971962616828</v>
      </c>
      <c r="H17" s="8">
        <v>5</v>
      </c>
      <c r="I17" s="8">
        <v>1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212</v>
      </c>
      <c r="D18" s="8">
        <v>199</v>
      </c>
      <c r="E18" s="4">
        <v>0.93867924528301883</v>
      </c>
      <c r="F18" s="8">
        <v>6</v>
      </c>
      <c r="G18" s="4">
        <v>0.96698113207547165</v>
      </c>
      <c r="H18" s="8">
        <v>1</v>
      </c>
      <c r="I18" s="8">
        <v>2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209</v>
      </c>
      <c r="D19" s="8">
        <v>194</v>
      </c>
      <c r="E19" s="4">
        <v>0.92822966507177029</v>
      </c>
      <c r="F19" s="8">
        <v>10</v>
      </c>
      <c r="G19" s="4">
        <v>0.97607655502392343</v>
      </c>
      <c r="H19" s="8">
        <v>2</v>
      </c>
      <c r="I19" s="8">
        <v>0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208</v>
      </c>
      <c r="D20" s="8">
        <v>199</v>
      </c>
      <c r="E20" s="4">
        <v>0.95673076923076938</v>
      </c>
      <c r="F20" s="8">
        <v>4</v>
      </c>
      <c r="G20" s="4">
        <v>0.97596153846153844</v>
      </c>
      <c r="H20" s="8">
        <v>2</v>
      </c>
      <c r="I20" s="8">
        <v>1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203</v>
      </c>
      <c r="D21" s="8">
        <v>187</v>
      </c>
      <c r="E21" s="4">
        <v>0.9211822660098522</v>
      </c>
      <c r="F21" s="8">
        <v>9</v>
      </c>
      <c r="G21" s="4">
        <v>0.96551724137931028</v>
      </c>
      <c r="H21" s="8">
        <v>4</v>
      </c>
      <c r="I21" s="8">
        <v>2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195</v>
      </c>
      <c r="D22" s="8">
        <v>180</v>
      </c>
      <c r="E22" s="4">
        <v>0.92307692307692302</v>
      </c>
      <c r="F22" s="8">
        <v>7</v>
      </c>
      <c r="G22" s="4">
        <v>0.95897435897435901</v>
      </c>
      <c r="H22" s="8">
        <v>3</v>
      </c>
      <c r="I22" s="8">
        <v>3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195</v>
      </c>
      <c r="D23" s="8">
        <v>189</v>
      </c>
      <c r="E23" s="4">
        <v>0.96923076923076923</v>
      </c>
      <c r="F23" s="8">
        <v>2</v>
      </c>
      <c r="G23" s="4">
        <v>0.97948717948717945</v>
      </c>
      <c r="H23" s="8">
        <v>2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185</v>
      </c>
      <c r="D24" s="8">
        <v>168</v>
      </c>
      <c r="E24" s="4">
        <v>0.90810810810810816</v>
      </c>
      <c r="F24" s="8">
        <v>5</v>
      </c>
      <c r="G24" s="4">
        <v>0.93513513513513513</v>
      </c>
      <c r="H24" s="8">
        <v>3</v>
      </c>
      <c r="I24" s="8">
        <v>3</v>
      </c>
      <c r="J24" s="8">
        <v>6</v>
      </c>
    </row>
    <row r="25" spans="1:10" x14ac:dyDescent="0.3">
      <c r="A25" s="7" t="s">
        <v>53</v>
      </c>
      <c r="B25" s="7" t="s">
        <v>54</v>
      </c>
      <c r="C25" s="8">
        <v>182</v>
      </c>
      <c r="D25" s="8">
        <v>176</v>
      </c>
      <c r="E25" s="4">
        <v>0.96703296703296704</v>
      </c>
      <c r="F25" s="8">
        <v>1</v>
      </c>
      <c r="G25" s="4">
        <v>0.97252747252747251</v>
      </c>
      <c r="H25" s="8">
        <v>1</v>
      </c>
      <c r="I25" s="8">
        <v>1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177</v>
      </c>
      <c r="D26" s="8">
        <v>174</v>
      </c>
      <c r="E26" s="4">
        <v>0.98305084745762716</v>
      </c>
      <c r="F26" s="8">
        <v>2</v>
      </c>
      <c r="G26" s="4">
        <v>0.99435028248587576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176</v>
      </c>
      <c r="D27" s="8">
        <v>171</v>
      </c>
      <c r="E27" s="4">
        <v>0.97159090909090906</v>
      </c>
      <c r="F27" s="8">
        <v>2</v>
      </c>
      <c r="G27" s="4">
        <v>0.98295454545454541</v>
      </c>
      <c r="H27" s="8">
        <v>1</v>
      </c>
      <c r="I27" s="8">
        <v>1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173</v>
      </c>
      <c r="D28" s="8">
        <v>162</v>
      </c>
      <c r="E28" s="4">
        <v>0.93641618497109813</v>
      </c>
      <c r="F28" s="8">
        <v>2</v>
      </c>
      <c r="G28" s="4">
        <v>0.94797687861271673</v>
      </c>
      <c r="H28" s="8">
        <v>6</v>
      </c>
      <c r="I28" s="8">
        <v>0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173</v>
      </c>
      <c r="D29" s="8">
        <v>169</v>
      </c>
      <c r="E29" s="4">
        <v>0.97687861271676302</v>
      </c>
      <c r="F29" s="8">
        <v>2</v>
      </c>
      <c r="G29" s="4">
        <v>0.98843930635838151</v>
      </c>
      <c r="H29" s="8">
        <v>1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170</v>
      </c>
      <c r="D30" s="8">
        <v>163</v>
      </c>
      <c r="E30" s="4">
        <v>0.95882352941176474</v>
      </c>
      <c r="F30" s="8">
        <v>2</v>
      </c>
      <c r="G30" s="4">
        <v>0.97058823529411764</v>
      </c>
      <c r="H30" s="8">
        <v>3</v>
      </c>
      <c r="I30" s="8">
        <v>0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168</v>
      </c>
      <c r="D31" s="8">
        <v>152</v>
      </c>
      <c r="E31" s="4">
        <v>0.90476190476190477</v>
      </c>
      <c r="F31" s="8">
        <v>8</v>
      </c>
      <c r="G31" s="4">
        <v>0.95238095238095222</v>
      </c>
      <c r="H31" s="8">
        <v>1</v>
      </c>
      <c r="I31" s="8">
        <v>1</v>
      </c>
      <c r="J31" s="8">
        <v>6</v>
      </c>
    </row>
    <row r="32" spans="1:10" x14ac:dyDescent="0.3">
      <c r="A32" s="7" t="s">
        <v>67</v>
      </c>
      <c r="B32" s="7" t="s">
        <v>68</v>
      </c>
      <c r="C32" s="8">
        <v>167</v>
      </c>
      <c r="D32" s="8">
        <v>159</v>
      </c>
      <c r="E32" s="4">
        <v>0.95209580838323349</v>
      </c>
      <c r="F32" s="8">
        <v>1</v>
      </c>
      <c r="G32" s="4">
        <v>0.95808383233532934</v>
      </c>
      <c r="H32" s="8">
        <v>1</v>
      </c>
      <c r="I32" s="8">
        <v>1</v>
      </c>
      <c r="J32" s="8">
        <v>5</v>
      </c>
    </row>
    <row r="33" spans="1:10" x14ac:dyDescent="0.3">
      <c r="A33" s="7" t="s">
        <v>69</v>
      </c>
      <c r="B33" s="7" t="s">
        <v>70</v>
      </c>
      <c r="C33" s="8">
        <v>167</v>
      </c>
      <c r="D33" s="8">
        <v>162</v>
      </c>
      <c r="E33" s="4">
        <v>0.97005988023952094</v>
      </c>
      <c r="F33" s="8">
        <v>0</v>
      </c>
      <c r="G33" s="4">
        <v>0.97005988023952094</v>
      </c>
      <c r="H33" s="8">
        <v>1</v>
      </c>
      <c r="I33" s="8">
        <v>1</v>
      </c>
      <c r="J33" s="8">
        <v>3</v>
      </c>
    </row>
    <row r="34" spans="1:10" x14ac:dyDescent="0.3">
      <c r="A34" s="7" t="s">
        <v>71</v>
      </c>
      <c r="B34" s="7" t="s">
        <v>72</v>
      </c>
      <c r="C34" s="8">
        <v>165</v>
      </c>
      <c r="D34" s="8">
        <v>155</v>
      </c>
      <c r="E34" s="4">
        <v>0.93939393939393934</v>
      </c>
      <c r="F34" s="8">
        <v>1</v>
      </c>
      <c r="G34" s="4">
        <v>0.94545454545454544</v>
      </c>
      <c r="H34" s="8">
        <v>4</v>
      </c>
      <c r="I34" s="8">
        <v>2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162</v>
      </c>
      <c r="D35" s="8">
        <v>140</v>
      </c>
      <c r="E35" s="4">
        <v>0.86419753086419748</v>
      </c>
      <c r="F35" s="8">
        <v>6</v>
      </c>
      <c r="G35" s="4">
        <v>0.90123456790123457</v>
      </c>
      <c r="H35" s="8">
        <v>7</v>
      </c>
      <c r="I35" s="8">
        <v>4</v>
      </c>
      <c r="J35" s="8">
        <v>5</v>
      </c>
    </row>
    <row r="36" spans="1:10" x14ac:dyDescent="0.3">
      <c r="A36" s="7" t="s">
        <v>75</v>
      </c>
      <c r="B36" s="7" t="s">
        <v>76</v>
      </c>
      <c r="C36" s="8">
        <v>159</v>
      </c>
      <c r="D36" s="8">
        <v>153</v>
      </c>
      <c r="E36" s="4">
        <v>0.96226415094339623</v>
      </c>
      <c r="F36" s="8">
        <v>3</v>
      </c>
      <c r="G36" s="4">
        <v>0.98113207547169812</v>
      </c>
      <c r="H36" s="8">
        <v>2</v>
      </c>
      <c r="I36" s="8">
        <v>0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157</v>
      </c>
      <c r="D37" s="8">
        <v>146</v>
      </c>
      <c r="E37" s="4">
        <v>0.92993630573248409</v>
      </c>
      <c r="F37" s="8">
        <v>4</v>
      </c>
      <c r="G37" s="4">
        <v>0.95541401273885351</v>
      </c>
      <c r="H37" s="8">
        <v>2</v>
      </c>
      <c r="I37" s="8">
        <v>2</v>
      </c>
      <c r="J37" s="8">
        <v>3</v>
      </c>
    </row>
    <row r="38" spans="1:10" x14ac:dyDescent="0.3">
      <c r="A38" s="7" t="s">
        <v>79</v>
      </c>
      <c r="B38" s="7" t="s">
        <v>80</v>
      </c>
      <c r="C38" s="8">
        <v>153</v>
      </c>
      <c r="D38" s="8">
        <v>147</v>
      </c>
      <c r="E38" s="4">
        <v>0.96078431372549022</v>
      </c>
      <c r="F38" s="8">
        <v>3</v>
      </c>
      <c r="G38" s="4">
        <v>0.98039215686274506</v>
      </c>
      <c r="H38" s="8">
        <v>3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150</v>
      </c>
      <c r="D39" s="8">
        <v>143</v>
      </c>
      <c r="E39" s="4">
        <v>0.95333333333333348</v>
      </c>
      <c r="F39" s="8">
        <v>4</v>
      </c>
      <c r="G39" s="4">
        <v>0.98</v>
      </c>
      <c r="H39" s="8">
        <v>1</v>
      </c>
      <c r="I39" s="8">
        <v>2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150</v>
      </c>
      <c r="D40" s="8">
        <v>145</v>
      </c>
      <c r="E40" s="4">
        <v>0.96666666666666667</v>
      </c>
      <c r="F40" s="8">
        <v>1</v>
      </c>
      <c r="G40" s="4">
        <v>0.97333333333333338</v>
      </c>
      <c r="H40" s="8">
        <v>2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135</v>
      </c>
      <c r="D41" s="8">
        <v>119</v>
      </c>
      <c r="E41" s="4">
        <v>0.88148148148148153</v>
      </c>
      <c r="F41" s="8">
        <v>1</v>
      </c>
      <c r="G41" s="4">
        <v>0.88888888888888884</v>
      </c>
      <c r="H41" s="8">
        <v>2</v>
      </c>
      <c r="I41" s="8">
        <v>10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133</v>
      </c>
      <c r="D42" s="8">
        <v>124</v>
      </c>
      <c r="E42" s="4">
        <v>0.93233082706766912</v>
      </c>
      <c r="F42" s="8">
        <v>6</v>
      </c>
      <c r="G42" s="4">
        <v>0.97744360902255634</v>
      </c>
      <c r="H42" s="8">
        <v>2</v>
      </c>
      <c r="I42" s="8">
        <v>1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132</v>
      </c>
      <c r="D43" s="8">
        <v>108</v>
      </c>
      <c r="E43" s="4">
        <v>0.81818181818181823</v>
      </c>
      <c r="F43" s="8">
        <v>6</v>
      </c>
      <c r="G43" s="4">
        <v>0.86363636363636365</v>
      </c>
      <c r="H43" s="8">
        <v>6</v>
      </c>
      <c r="I43" s="8">
        <v>6</v>
      </c>
      <c r="J43" s="8">
        <v>6</v>
      </c>
    </row>
    <row r="44" spans="1:10" x14ac:dyDescent="0.3">
      <c r="A44" s="7" t="s">
        <v>91</v>
      </c>
      <c r="B44" s="7" t="s">
        <v>92</v>
      </c>
      <c r="C44" s="8">
        <v>128</v>
      </c>
      <c r="D44" s="8">
        <v>122</v>
      </c>
      <c r="E44" s="4">
        <v>0.953125</v>
      </c>
      <c r="F44" s="8">
        <v>1</v>
      </c>
      <c r="G44" s="4">
        <v>0.9609375</v>
      </c>
      <c r="H44" s="8">
        <v>5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120</v>
      </c>
      <c r="D45" s="8">
        <v>105</v>
      </c>
      <c r="E45" s="4">
        <v>0.875</v>
      </c>
      <c r="F45" s="8">
        <v>4</v>
      </c>
      <c r="G45" s="4">
        <v>0.90833333333333333</v>
      </c>
      <c r="H45" s="8">
        <v>7</v>
      </c>
      <c r="I45" s="8">
        <v>4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119</v>
      </c>
      <c r="D46" s="8">
        <v>112</v>
      </c>
      <c r="E46" s="4">
        <v>0.94117647058823517</v>
      </c>
      <c r="F46" s="8">
        <v>2</v>
      </c>
      <c r="G46" s="4">
        <v>0.95798319327731096</v>
      </c>
      <c r="H46" s="8">
        <v>2</v>
      </c>
      <c r="I46" s="8">
        <v>1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112</v>
      </c>
      <c r="D47" s="8">
        <v>103</v>
      </c>
      <c r="E47" s="4">
        <v>0.9196428571428571</v>
      </c>
      <c r="F47" s="8">
        <v>0</v>
      </c>
      <c r="G47" s="4">
        <v>0.9196428571428571</v>
      </c>
      <c r="H47" s="8">
        <v>5</v>
      </c>
      <c r="I47" s="8">
        <v>1</v>
      </c>
      <c r="J47" s="8">
        <v>3</v>
      </c>
    </row>
    <row r="48" spans="1:10" x14ac:dyDescent="0.3">
      <c r="A48" s="7" t="s">
        <v>99</v>
      </c>
      <c r="B48" s="7" t="s">
        <v>100</v>
      </c>
      <c r="C48" s="8">
        <v>111</v>
      </c>
      <c r="D48" s="8">
        <v>103</v>
      </c>
      <c r="E48" s="4">
        <v>0.927927927927928</v>
      </c>
      <c r="F48" s="8">
        <v>1</v>
      </c>
      <c r="G48" s="4">
        <v>0.93693693693693691</v>
      </c>
      <c r="H48" s="8">
        <v>1</v>
      </c>
      <c r="I48" s="8">
        <v>2</v>
      </c>
      <c r="J48" s="8">
        <v>4</v>
      </c>
    </row>
    <row r="49" spans="1:10" x14ac:dyDescent="0.3">
      <c r="A49" s="7" t="s">
        <v>101</v>
      </c>
      <c r="B49" s="7" t="s">
        <v>102</v>
      </c>
      <c r="C49" s="8">
        <v>109</v>
      </c>
      <c r="D49" s="8">
        <v>102</v>
      </c>
      <c r="E49" s="4">
        <v>0.93577981651376152</v>
      </c>
      <c r="F49" s="8">
        <v>2</v>
      </c>
      <c r="G49" s="4">
        <v>0.95412844036697253</v>
      </c>
      <c r="H49" s="8">
        <v>0</v>
      </c>
      <c r="I49" s="8">
        <v>5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109</v>
      </c>
      <c r="D50" s="8">
        <v>93</v>
      </c>
      <c r="E50" s="4">
        <v>0.85321100917431192</v>
      </c>
      <c r="F50" s="8">
        <v>3</v>
      </c>
      <c r="G50" s="4">
        <v>0.8807339449541286</v>
      </c>
      <c r="H50" s="8">
        <v>6</v>
      </c>
      <c r="I50" s="8">
        <v>3</v>
      </c>
      <c r="J50" s="8">
        <v>4</v>
      </c>
    </row>
    <row r="51" spans="1:10" x14ac:dyDescent="0.3">
      <c r="A51" s="7" t="s">
        <v>105</v>
      </c>
      <c r="B51" s="7" t="s">
        <v>106</v>
      </c>
      <c r="C51" s="8">
        <v>109</v>
      </c>
      <c r="D51" s="8">
        <v>99</v>
      </c>
      <c r="E51" s="4">
        <v>0.90825688073394484</v>
      </c>
      <c r="F51" s="8">
        <v>3</v>
      </c>
      <c r="G51" s="4">
        <v>0.93577981651376152</v>
      </c>
      <c r="H51" s="8">
        <v>3</v>
      </c>
      <c r="I51" s="8">
        <v>2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108</v>
      </c>
      <c r="D52" s="8">
        <v>104</v>
      </c>
      <c r="E52" s="4">
        <v>0.96296296296296291</v>
      </c>
      <c r="F52" s="8">
        <v>2</v>
      </c>
      <c r="G52" s="4">
        <v>0.98148148148148151</v>
      </c>
      <c r="H52" s="8">
        <v>1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106</v>
      </c>
      <c r="D53" s="8">
        <v>100</v>
      </c>
      <c r="E53" s="4">
        <v>0.94339622641509435</v>
      </c>
      <c r="F53" s="8">
        <v>1</v>
      </c>
      <c r="G53" s="4">
        <v>0.95283018867924529</v>
      </c>
      <c r="H53" s="8">
        <v>1</v>
      </c>
      <c r="I53" s="8">
        <v>0</v>
      </c>
      <c r="J53" s="8">
        <v>4</v>
      </c>
    </row>
    <row r="54" spans="1:10" x14ac:dyDescent="0.3">
      <c r="A54" s="7" t="s">
        <v>111</v>
      </c>
      <c r="B54" s="7" t="s">
        <v>112</v>
      </c>
      <c r="C54" s="8">
        <v>104</v>
      </c>
      <c r="D54" s="8">
        <v>93</v>
      </c>
      <c r="E54" s="4">
        <v>0.89423076923076938</v>
      </c>
      <c r="F54" s="8">
        <v>3</v>
      </c>
      <c r="G54" s="4">
        <v>0.92307692307692302</v>
      </c>
      <c r="H54" s="8">
        <v>0</v>
      </c>
      <c r="I54" s="8">
        <v>4</v>
      </c>
      <c r="J54" s="8">
        <v>4</v>
      </c>
    </row>
    <row r="55" spans="1:10" x14ac:dyDescent="0.3">
      <c r="A55" s="7" t="s">
        <v>113</v>
      </c>
      <c r="B55" s="7" t="s">
        <v>114</v>
      </c>
      <c r="C55" s="8">
        <v>104</v>
      </c>
      <c r="D55" s="8">
        <v>89</v>
      </c>
      <c r="E55" s="4">
        <v>0.85576923076923062</v>
      </c>
      <c r="F55" s="8">
        <v>3</v>
      </c>
      <c r="G55" s="4">
        <v>0.88461538461538458</v>
      </c>
      <c r="H55" s="8">
        <v>3</v>
      </c>
      <c r="I55" s="8">
        <v>0</v>
      </c>
      <c r="J55" s="8">
        <v>9</v>
      </c>
    </row>
    <row r="56" spans="1:10" x14ac:dyDescent="0.3">
      <c r="A56" s="7" t="s">
        <v>115</v>
      </c>
      <c r="B56" s="7" t="s">
        <v>116</v>
      </c>
      <c r="C56" s="8">
        <v>104</v>
      </c>
      <c r="D56" s="8">
        <v>101</v>
      </c>
      <c r="E56" s="4">
        <v>0.97115384615384615</v>
      </c>
      <c r="F56" s="8">
        <v>2</v>
      </c>
      <c r="G56" s="4">
        <v>0.99038461538461542</v>
      </c>
      <c r="H56" s="8">
        <v>1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104</v>
      </c>
      <c r="D57" s="8">
        <v>97</v>
      </c>
      <c r="E57" s="4">
        <v>0.93269230769230771</v>
      </c>
      <c r="F57" s="8">
        <v>3</v>
      </c>
      <c r="G57" s="4">
        <v>0.96153846153846156</v>
      </c>
      <c r="H57" s="8">
        <v>4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101</v>
      </c>
      <c r="D58" s="8">
        <v>95</v>
      </c>
      <c r="E58" s="4">
        <v>0.94059405940594043</v>
      </c>
      <c r="F58" s="8">
        <v>2</v>
      </c>
      <c r="G58" s="4">
        <v>0.96039603960396036</v>
      </c>
      <c r="H58" s="8">
        <v>0</v>
      </c>
      <c r="I58" s="8">
        <v>1</v>
      </c>
      <c r="J58" s="8">
        <v>3</v>
      </c>
    </row>
    <row r="59" spans="1:10" x14ac:dyDescent="0.3">
      <c r="A59" s="7" t="s">
        <v>121</v>
      </c>
      <c r="B59" s="7" t="s">
        <v>122</v>
      </c>
      <c r="C59" s="8">
        <v>100</v>
      </c>
      <c r="D59" s="8">
        <v>89</v>
      </c>
      <c r="E59" s="4">
        <v>0.89</v>
      </c>
      <c r="F59" s="8">
        <v>6</v>
      </c>
      <c r="G59" s="4">
        <v>0.95</v>
      </c>
      <c r="H59" s="8">
        <v>2</v>
      </c>
      <c r="I59" s="8">
        <v>0</v>
      </c>
      <c r="J59" s="8">
        <v>3</v>
      </c>
    </row>
    <row r="60" spans="1:10" x14ac:dyDescent="0.3">
      <c r="A60" s="7" t="s">
        <v>123</v>
      </c>
      <c r="B60" s="7" t="s">
        <v>124</v>
      </c>
      <c r="C60" s="8">
        <v>100</v>
      </c>
      <c r="D60" s="8">
        <v>85</v>
      </c>
      <c r="E60" s="4">
        <v>0.85</v>
      </c>
      <c r="F60" s="8">
        <v>6</v>
      </c>
      <c r="G60" s="4">
        <v>0.91</v>
      </c>
      <c r="H60" s="8">
        <v>3</v>
      </c>
      <c r="I60" s="8">
        <v>1</v>
      </c>
      <c r="J60" s="8">
        <v>5</v>
      </c>
    </row>
    <row r="61" spans="1:10" x14ac:dyDescent="0.3">
      <c r="A61" s="7" t="s">
        <v>125</v>
      </c>
      <c r="B61" s="7" t="s">
        <v>126</v>
      </c>
      <c r="C61" s="8">
        <v>98</v>
      </c>
      <c r="D61" s="8">
        <v>91</v>
      </c>
      <c r="E61" s="4">
        <v>0.9285714285714286</v>
      </c>
      <c r="F61" s="8">
        <v>1</v>
      </c>
      <c r="G61" s="4">
        <v>0.93877551020408168</v>
      </c>
      <c r="H61" s="8">
        <v>1</v>
      </c>
      <c r="I61" s="8">
        <v>1</v>
      </c>
      <c r="J61" s="8">
        <v>4</v>
      </c>
    </row>
    <row r="62" spans="1:10" x14ac:dyDescent="0.3">
      <c r="A62" s="7" t="s">
        <v>127</v>
      </c>
      <c r="B62" s="7" t="s">
        <v>128</v>
      </c>
      <c r="C62" s="8">
        <v>96</v>
      </c>
      <c r="D62" s="8">
        <v>94</v>
      </c>
      <c r="E62" s="4">
        <v>0.97916666666666652</v>
      </c>
      <c r="F62" s="8">
        <v>0</v>
      </c>
      <c r="G62" s="4">
        <v>0.97916666666666652</v>
      </c>
      <c r="H62" s="8">
        <v>2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96</v>
      </c>
      <c r="D63" s="8">
        <v>90</v>
      </c>
      <c r="E63" s="4">
        <v>0.9375</v>
      </c>
      <c r="F63" s="8">
        <v>4</v>
      </c>
      <c r="G63" s="4">
        <v>0.97916666666666652</v>
      </c>
      <c r="H63" s="8">
        <v>0</v>
      </c>
      <c r="I63" s="8">
        <v>0</v>
      </c>
      <c r="J63" s="8">
        <v>2</v>
      </c>
    </row>
    <row r="64" spans="1:10" x14ac:dyDescent="0.3">
      <c r="A64" s="7" t="s">
        <v>131</v>
      </c>
      <c r="B64" s="7" t="s">
        <v>132</v>
      </c>
      <c r="C64" s="8">
        <v>93</v>
      </c>
      <c r="D64" s="8">
        <v>85</v>
      </c>
      <c r="E64" s="4">
        <v>0.91397849462365588</v>
      </c>
      <c r="F64" s="8">
        <v>1</v>
      </c>
      <c r="G64" s="4">
        <v>0.92473118279569888</v>
      </c>
      <c r="H64" s="8">
        <v>3</v>
      </c>
      <c r="I64" s="8">
        <v>1</v>
      </c>
      <c r="J64" s="8">
        <v>3</v>
      </c>
    </row>
    <row r="65" spans="1:10" x14ac:dyDescent="0.3">
      <c r="A65" s="7" t="s">
        <v>133</v>
      </c>
      <c r="B65" s="7" t="s">
        <v>134</v>
      </c>
      <c r="C65" s="8">
        <v>92</v>
      </c>
      <c r="D65" s="8">
        <v>89</v>
      </c>
      <c r="E65" s="4">
        <v>0.96739130434782605</v>
      </c>
      <c r="F65" s="8">
        <v>1</v>
      </c>
      <c r="G65" s="4">
        <v>0.97826086956521729</v>
      </c>
      <c r="H65" s="8">
        <v>0</v>
      </c>
      <c r="I65" s="8">
        <v>0</v>
      </c>
      <c r="J65" s="8">
        <v>2</v>
      </c>
    </row>
    <row r="66" spans="1:10" x14ac:dyDescent="0.3">
      <c r="A66" s="7" t="s">
        <v>135</v>
      </c>
      <c r="B66" s="7" t="s">
        <v>136</v>
      </c>
      <c r="C66" s="8">
        <v>92</v>
      </c>
      <c r="D66" s="8">
        <v>87</v>
      </c>
      <c r="E66" s="4">
        <v>0.94565217391304346</v>
      </c>
      <c r="F66" s="8">
        <v>1</v>
      </c>
      <c r="G66" s="4">
        <v>0.95652173913043481</v>
      </c>
      <c r="H66" s="8">
        <v>2</v>
      </c>
      <c r="I66" s="8">
        <v>0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92</v>
      </c>
      <c r="D67" s="8">
        <v>87</v>
      </c>
      <c r="E67" s="4">
        <v>0.94565217391304346</v>
      </c>
      <c r="F67" s="8">
        <v>0</v>
      </c>
      <c r="G67" s="4">
        <v>0.94565217391304346</v>
      </c>
      <c r="H67" s="8">
        <v>4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91</v>
      </c>
      <c r="D68" s="8">
        <v>83</v>
      </c>
      <c r="E68" s="4">
        <v>0.91208791208791207</v>
      </c>
      <c r="F68" s="8">
        <v>4</v>
      </c>
      <c r="G68" s="4">
        <v>0.95604395604395609</v>
      </c>
      <c r="H68" s="8">
        <v>0</v>
      </c>
      <c r="I68" s="8">
        <v>0</v>
      </c>
      <c r="J68" s="8">
        <v>4</v>
      </c>
    </row>
    <row r="69" spans="1:10" x14ac:dyDescent="0.3">
      <c r="A69" s="7" t="s">
        <v>141</v>
      </c>
      <c r="B69" s="7" t="s">
        <v>142</v>
      </c>
      <c r="C69" s="8">
        <v>91</v>
      </c>
      <c r="D69" s="8">
        <v>89</v>
      </c>
      <c r="E69" s="4">
        <v>0.97802197802197799</v>
      </c>
      <c r="F69" s="8">
        <v>1</v>
      </c>
      <c r="G69" s="4">
        <v>0.98901098901098905</v>
      </c>
      <c r="H69" s="8">
        <v>0</v>
      </c>
      <c r="I69" s="8">
        <v>0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91</v>
      </c>
      <c r="D70" s="8">
        <v>87</v>
      </c>
      <c r="E70" s="4">
        <v>0.95604395604395609</v>
      </c>
      <c r="F70" s="8">
        <v>0</v>
      </c>
      <c r="G70" s="4">
        <v>0.95604395604395609</v>
      </c>
      <c r="H70" s="8">
        <v>4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90</v>
      </c>
      <c r="D71" s="8">
        <v>89</v>
      </c>
      <c r="E71" s="4">
        <v>0.98888888888888882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89</v>
      </c>
      <c r="D72" s="8">
        <v>74</v>
      </c>
      <c r="E72" s="4">
        <v>0.8314606741573034</v>
      </c>
      <c r="F72" s="8">
        <v>4</v>
      </c>
      <c r="G72" s="4">
        <v>0.8764044943820225</v>
      </c>
      <c r="H72" s="8">
        <v>10</v>
      </c>
      <c r="I72" s="8">
        <v>0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87</v>
      </c>
      <c r="D73" s="8">
        <v>81</v>
      </c>
      <c r="E73" s="4">
        <v>0.93103448275862066</v>
      </c>
      <c r="F73" s="8">
        <v>2</v>
      </c>
      <c r="G73" s="4">
        <v>0.95402298850574707</v>
      </c>
      <c r="H73" s="8">
        <v>0</v>
      </c>
      <c r="I73" s="8">
        <v>0</v>
      </c>
      <c r="J73" s="8">
        <v>4</v>
      </c>
    </row>
    <row r="74" spans="1:10" x14ac:dyDescent="0.3">
      <c r="A74" s="7" t="s">
        <v>151</v>
      </c>
      <c r="B74" s="7" t="s">
        <v>152</v>
      </c>
      <c r="C74" s="8">
        <v>87</v>
      </c>
      <c r="D74" s="8">
        <v>78</v>
      </c>
      <c r="E74" s="4">
        <v>0.89655172413793105</v>
      </c>
      <c r="F74" s="8">
        <v>2</v>
      </c>
      <c r="G74" s="4">
        <v>0.91954022988505746</v>
      </c>
      <c r="H74" s="8">
        <v>2</v>
      </c>
      <c r="I74" s="8">
        <v>0</v>
      </c>
      <c r="J74" s="8">
        <v>5</v>
      </c>
    </row>
    <row r="75" spans="1:10" x14ac:dyDescent="0.3">
      <c r="A75" s="7" t="s">
        <v>153</v>
      </c>
      <c r="B75" s="7" t="s">
        <v>154</v>
      </c>
      <c r="C75" s="8">
        <v>86</v>
      </c>
      <c r="D75" s="8">
        <v>84</v>
      </c>
      <c r="E75" s="4">
        <v>0.97674418604651148</v>
      </c>
      <c r="F75" s="8">
        <v>0</v>
      </c>
      <c r="G75" s="4">
        <v>0.97674418604651148</v>
      </c>
      <c r="H75" s="8">
        <v>0</v>
      </c>
      <c r="I75" s="8">
        <v>0</v>
      </c>
      <c r="J75" s="8">
        <v>2</v>
      </c>
    </row>
    <row r="76" spans="1:10" x14ac:dyDescent="0.3">
      <c r="A76" s="7" t="s">
        <v>155</v>
      </c>
      <c r="B76" s="7" t="s">
        <v>156</v>
      </c>
      <c r="C76" s="8">
        <v>86</v>
      </c>
      <c r="D76" s="8">
        <v>79</v>
      </c>
      <c r="E76" s="4">
        <v>0.91860465116279078</v>
      </c>
      <c r="F76" s="8">
        <v>1</v>
      </c>
      <c r="G76" s="4">
        <v>0.93023255813953487</v>
      </c>
      <c r="H76" s="8">
        <v>2</v>
      </c>
      <c r="I76" s="8">
        <v>3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85</v>
      </c>
      <c r="D77" s="8">
        <v>77</v>
      </c>
      <c r="E77" s="4">
        <v>0.90588235294117647</v>
      </c>
      <c r="F77" s="8">
        <v>2</v>
      </c>
      <c r="G77" s="4">
        <v>0.92941176470588227</v>
      </c>
      <c r="H77" s="8">
        <v>2</v>
      </c>
      <c r="I77" s="8">
        <v>2</v>
      </c>
      <c r="J77" s="8">
        <v>2</v>
      </c>
    </row>
    <row r="78" spans="1:10" x14ac:dyDescent="0.3">
      <c r="A78" s="7" t="s">
        <v>159</v>
      </c>
      <c r="B78" s="7" t="s">
        <v>160</v>
      </c>
      <c r="C78" s="8">
        <v>85</v>
      </c>
      <c r="D78" s="8">
        <v>75</v>
      </c>
      <c r="E78" s="4">
        <v>0.88235294117647056</v>
      </c>
      <c r="F78" s="8">
        <v>1</v>
      </c>
      <c r="G78" s="4">
        <v>0.89411764705882357</v>
      </c>
      <c r="H78" s="8">
        <v>4</v>
      </c>
      <c r="I78" s="8">
        <v>2</v>
      </c>
      <c r="J78" s="8">
        <v>3</v>
      </c>
    </row>
    <row r="79" spans="1:10" x14ac:dyDescent="0.3">
      <c r="A79" s="7" t="s">
        <v>161</v>
      </c>
      <c r="B79" s="7" t="s">
        <v>162</v>
      </c>
      <c r="C79" s="8">
        <v>83</v>
      </c>
      <c r="D79" s="8">
        <v>78</v>
      </c>
      <c r="E79" s="4">
        <v>0.93975903614457834</v>
      </c>
      <c r="F79" s="8">
        <v>3</v>
      </c>
      <c r="G79" s="4">
        <v>0.97590361445783136</v>
      </c>
      <c r="H79" s="8">
        <v>2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83</v>
      </c>
      <c r="D80" s="8">
        <v>75</v>
      </c>
      <c r="E80" s="4">
        <v>0.90361445783132543</v>
      </c>
      <c r="F80" s="8">
        <v>0</v>
      </c>
      <c r="G80" s="4">
        <v>0.90361445783132543</v>
      </c>
      <c r="H80" s="8">
        <v>5</v>
      </c>
      <c r="I80" s="8">
        <v>1</v>
      </c>
      <c r="J80" s="8">
        <v>2</v>
      </c>
    </row>
    <row r="81" spans="1:10" x14ac:dyDescent="0.3">
      <c r="A81" s="7" t="s">
        <v>165</v>
      </c>
      <c r="B81" s="7" t="s">
        <v>166</v>
      </c>
      <c r="C81" s="8">
        <v>82</v>
      </c>
      <c r="D81" s="8">
        <v>74</v>
      </c>
      <c r="E81" s="4">
        <v>0.90243902439024393</v>
      </c>
      <c r="F81" s="8">
        <v>1</v>
      </c>
      <c r="G81" s="4">
        <v>0.91463414634146345</v>
      </c>
      <c r="H81" s="8">
        <v>2</v>
      </c>
      <c r="I81" s="8">
        <v>2</v>
      </c>
      <c r="J81" s="8">
        <v>3</v>
      </c>
    </row>
    <row r="82" spans="1:10" x14ac:dyDescent="0.3">
      <c r="A82" s="7" t="s">
        <v>167</v>
      </c>
      <c r="B82" s="7" t="s">
        <v>168</v>
      </c>
      <c r="C82" s="8">
        <v>80</v>
      </c>
      <c r="D82" s="8">
        <v>76</v>
      </c>
      <c r="E82" s="4">
        <v>0.95</v>
      </c>
      <c r="F82" s="8">
        <v>2</v>
      </c>
      <c r="G82" s="4">
        <v>0.97499999999999998</v>
      </c>
      <c r="H82" s="8">
        <v>2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80</v>
      </c>
      <c r="D83" s="8">
        <v>74</v>
      </c>
      <c r="E83" s="4">
        <v>0.92500000000000004</v>
      </c>
      <c r="F83" s="8">
        <v>2</v>
      </c>
      <c r="G83" s="4">
        <v>0.95</v>
      </c>
      <c r="H83" s="8">
        <v>2</v>
      </c>
      <c r="I83" s="8">
        <v>0</v>
      </c>
      <c r="J83" s="8">
        <v>2</v>
      </c>
    </row>
    <row r="84" spans="1:10" x14ac:dyDescent="0.3">
      <c r="A84" s="7" t="s">
        <v>171</v>
      </c>
      <c r="B84" s="7" t="s">
        <v>172</v>
      </c>
      <c r="C84" s="8">
        <v>78</v>
      </c>
      <c r="D84" s="8">
        <v>74</v>
      </c>
      <c r="E84" s="4">
        <v>0.94871794871794857</v>
      </c>
      <c r="F84" s="8">
        <v>2</v>
      </c>
      <c r="G84" s="4">
        <v>0.97435897435897434</v>
      </c>
      <c r="H84" s="8">
        <v>0</v>
      </c>
      <c r="I84" s="8">
        <v>0</v>
      </c>
      <c r="J84" s="8">
        <v>2</v>
      </c>
    </row>
    <row r="85" spans="1:10" x14ac:dyDescent="0.3">
      <c r="A85" s="7" t="s">
        <v>173</v>
      </c>
      <c r="B85" s="7" t="s">
        <v>174</v>
      </c>
      <c r="C85" s="8">
        <v>78</v>
      </c>
      <c r="D85" s="8">
        <v>72</v>
      </c>
      <c r="E85" s="4">
        <v>0.92307692307692302</v>
      </c>
      <c r="F85" s="8">
        <v>4</v>
      </c>
      <c r="G85" s="4">
        <v>0.97435897435897434</v>
      </c>
      <c r="H85" s="8">
        <v>1</v>
      </c>
      <c r="I85" s="8">
        <v>1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76</v>
      </c>
      <c r="D86" s="8">
        <v>73</v>
      </c>
      <c r="E86" s="4">
        <v>0.96052631578947367</v>
      </c>
      <c r="F86" s="8">
        <v>1</v>
      </c>
      <c r="G86" s="4">
        <v>0.97368421052631571</v>
      </c>
      <c r="H86" s="8">
        <v>0</v>
      </c>
      <c r="I86" s="8">
        <v>0</v>
      </c>
      <c r="J86" s="8">
        <v>2</v>
      </c>
    </row>
    <row r="87" spans="1:10" x14ac:dyDescent="0.3">
      <c r="A87" s="7" t="s">
        <v>177</v>
      </c>
      <c r="B87" s="7" t="s">
        <v>178</v>
      </c>
      <c r="C87" s="8">
        <v>76</v>
      </c>
      <c r="D87" s="8">
        <v>72</v>
      </c>
      <c r="E87" s="4">
        <v>0.94736842105263153</v>
      </c>
      <c r="F87" s="8">
        <v>1</v>
      </c>
      <c r="G87" s="4">
        <v>0.96052631578947367</v>
      </c>
      <c r="H87" s="8">
        <v>0</v>
      </c>
      <c r="I87" s="8">
        <v>1</v>
      </c>
      <c r="J87" s="8">
        <v>2</v>
      </c>
    </row>
    <row r="88" spans="1:10" x14ac:dyDescent="0.3">
      <c r="A88" s="7" t="s">
        <v>179</v>
      </c>
      <c r="B88" s="7" t="s">
        <v>180</v>
      </c>
      <c r="C88" s="8">
        <v>75</v>
      </c>
      <c r="D88" s="8">
        <v>68</v>
      </c>
      <c r="E88" s="4">
        <v>0.90666666666666662</v>
      </c>
      <c r="F88" s="8">
        <v>2</v>
      </c>
      <c r="G88" s="4">
        <v>0.93333333333333324</v>
      </c>
      <c r="H88" s="8">
        <v>4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75</v>
      </c>
      <c r="D89" s="8">
        <v>70</v>
      </c>
      <c r="E89" s="4">
        <v>0.93333333333333324</v>
      </c>
      <c r="F89" s="8">
        <v>1</v>
      </c>
      <c r="G89" s="4">
        <v>0.94666666666666677</v>
      </c>
      <c r="H89" s="8">
        <v>0</v>
      </c>
      <c r="I89" s="8">
        <v>0</v>
      </c>
      <c r="J89" s="8">
        <v>4</v>
      </c>
    </row>
    <row r="90" spans="1:10" x14ac:dyDescent="0.3">
      <c r="A90" s="7" t="s">
        <v>183</v>
      </c>
      <c r="B90" s="7" t="s">
        <v>184</v>
      </c>
      <c r="C90" s="8">
        <v>74</v>
      </c>
      <c r="D90" s="8">
        <v>71</v>
      </c>
      <c r="E90" s="4">
        <v>0.95945945945945932</v>
      </c>
      <c r="F90" s="8">
        <v>0</v>
      </c>
      <c r="G90" s="4">
        <v>0.95945945945945932</v>
      </c>
      <c r="H90" s="8">
        <v>1</v>
      </c>
      <c r="I90" s="8">
        <v>0</v>
      </c>
      <c r="J90" s="8">
        <v>2</v>
      </c>
    </row>
    <row r="91" spans="1:10" x14ac:dyDescent="0.3">
      <c r="A91" s="7" t="s">
        <v>185</v>
      </c>
      <c r="B91" s="7" t="s">
        <v>186</v>
      </c>
      <c r="C91" s="8">
        <v>73</v>
      </c>
      <c r="D91" s="8">
        <v>71</v>
      </c>
      <c r="E91" s="4">
        <v>0.97260273972602751</v>
      </c>
      <c r="F91" s="8">
        <v>0</v>
      </c>
      <c r="G91" s="4">
        <v>0.97260273972602751</v>
      </c>
      <c r="H91" s="8">
        <v>1</v>
      </c>
      <c r="I91" s="8">
        <v>0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73</v>
      </c>
      <c r="D92" s="8">
        <v>71</v>
      </c>
      <c r="E92" s="4">
        <v>0.97260273972602751</v>
      </c>
      <c r="F92" s="8">
        <v>0</v>
      </c>
      <c r="G92" s="4">
        <v>0.97260273972602751</v>
      </c>
      <c r="H92" s="8">
        <v>1</v>
      </c>
      <c r="I92" s="8">
        <v>0</v>
      </c>
      <c r="J92" s="8">
        <v>1</v>
      </c>
    </row>
    <row r="93" spans="1:10" x14ac:dyDescent="0.3">
      <c r="A93" s="7" t="s">
        <v>189</v>
      </c>
      <c r="B93" s="7" t="s">
        <v>190</v>
      </c>
      <c r="C93" s="8">
        <v>73</v>
      </c>
      <c r="D93" s="8">
        <v>63</v>
      </c>
      <c r="E93" s="4">
        <v>0.86301369863013699</v>
      </c>
      <c r="F93" s="8">
        <v>4</v>
      </c>
      <c r="G93" s="4">
        <v>0.91780821917808231</v>
      </c>
      <c r="H93" s="8">
        <v>2</v>
      </c>
      <c r="I93" s="8">
        <v>1</v>
      </c>
      <c r="J93" s="8">
        <v>3</v>
      </c>
    </row>
    <row r="94" spans="1:10" x14ac:dyDescent="0.3">
      <c r="A94" s="7" t="s">
        <v>191</v>
      </c>
      <c r="B94" s="7" t="s">
        <v>192</v>
      </c>
      <c r="C94" s="8">
        <v>70</v>
      </c>
      <c r="D94" s="8">
        <v>66</v>
      </c>
      <c r="E94" s="4">
        <v>0.94285714285714273</v>
      </c>
      <c r="F94" s="8">
        <v>1</v>
      </c>
      <c r="G94" s="4">
        <v>0.95714285714285718</v>
      </c>
      <c r="H94" s="8">
        <v>3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70</v>
      </c>
      <c r="D95" s="8">
        <v>63</v>
      </c>
      <c r="E95" s="4">
        <v>0.9</v>
      </c>
      <c r="F95" s="8">
        <v>1</v>
      </c>
      <c r="G95" s="4">
        <v>0.91428571428571426</v>
      </c>
      <c r="H95" s="8">
        <v>2</v>
      </c>
      <c r="I95" s="8">
        <v>0</v>
      </c>
      <c r="J95" s="8">
        <v>4</v>
      </c>
    </row>
    <row r="96" spans="1:10" x14ac:dyDescent="0.3">
      <c r="A96" s="7" t="s">
        <v>195</v>
      </c>
      <c r="B96" s="7" t="s">
        <v>196</v>
      </c>
      <c r="C96" s="8">
        <v>69</v>
      </c>
      <c r="D96" s="8">
        <v>66</v>
      </c>
      <c r="E96" s="4">
        <v>0.95652173913043481</v>
      </c>
      <c r="F96" s="8">
        <v>0</v>
      </c>
      <c r="G96" s="4">
        <v>0.95652173913043481</v>
      </c>
      <c r="H96" s="8">
        <v>1</v>
      </c>
      <c r="I96" s="8">
        <v>0</v>
      </c>
      <c r="J96" s="8">
        <v>2</v>
      </c>
    </row>
    <row r="97" spans="1:10" x14ac:dyDescent="0.3">
      <c r="A97" s="7" t="s">
        <v>197</v>
      </c>
      <c r="B97" s="7" t="s">
        <v>198</v>
      </c>
      <c r="C97" s="8">
        <v>69</v>
      </c>
      <c r="D97" s="8">
        <v>67</v>
      </c>
      <c r="E97" s="4">
        <v>0.97101449275362317</v>
      </c>
      <c r="F97" s="8">
        <v>1</v>
      </c>
      <c r="G97" s="4">
        <v>0.98550724637681175</v>
      </c>
      <c r="H97" s="8">
        <v>1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69</v>
      </c>
      <c r="D98" s="8">
        <v>66</v>
      </c>
      <c r="E98" s="4">
        <v>0.95652173913043481</v>
      </c>
      <c r="F98" s="8">
        <v>0</v>
      </c>
      <c r="G98" s="4">
        <v>0.95652173913043481</v>
      </c>
      <c r="H98" s="8">
        <v>2</v>
      </c>
      <c r="I98" s="8">
        <v>0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67</v>
      </c>
      <c r="D99" s="8">
        <v>65</v>
      </c>
      <c r="E99" s="4">
        <v>0.97014925373134331</v>
      </c>
      <c r="F99" s="8">
        <v>0</v>
      </c>
      <c r="G99" s="4">
        <v>0.97014925373134331</v>
      </c>
      <c r="H99" s="8">
        <v>2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66</v>
      </c>
      <c r="D100" s="8">
        <v>61</v>
      </c>
      <c r="E100" s="4">
        <v>0.9242424242424242</v>
      </c>
      <c r="F100" s="8">
        <v>1</v>
      </c>
      <c r="G100" s="4">
        <v>0.93939393939393934</v>
      </c>
      <c r="H100" s="8">
        <v>2</v>
      </c>
      <c r="I100" s="8">
        <v>0</v>
      </c>
      <c r="J100" s="8">
        <v>2</v>
      </c>
    </row>
    <row r="101" spans="1:10" x14ac:dyDescent="0.3">
      <c r="A101" s="7" t="s">
        <v>205</v>
      </c>
      <c r="B101" s="7" t="s">
        <v>206</v>
      </c>
      <c r="C101" s="8">
        <v>66</v>
      </c>
      <c r="D101" s="8">
        <v>63</v>
      </c>
      <c r="E101" s="4">
        <v>0.95454545454545459</v>
      </c>
      <c r="F101" s="8">
        <v>0</v>
      </c>
      <c r="G101" s="4">
        <v>0.95454545454545459</v>
      </c>
      <c r="H101" s="8">
        <v>0</v>
      </c>
      <c r="I101" s="8">
        <v>1</v>
      </c>
      <c r="J101" s="8">
        <v>2</v>
      </c>
    </row>
    <row r="102" spans="1:10" x14ac:dyDescent="0.3">
      <c r="A102" s="7" t="s">
        <v>207</v>
      </c>
      <c r="B102" s="7" t="s">
        <v>208</v>
      </c>
      <c r="C102" s="8">
        <v>63</v>
      </c>
      <c r="D102" s="8">
        <v>59</v>
      </c>
      <c r="E102" s="4">
        <v>0.9365079365079364</v>
      </c>
      <c r="F102" s="8">
        <v>1</v>
      </c>
      <c r="G102" s="4">
        <v>0.95238095238095222</v>
      </c>
      <c r="H102" s="8">
        <v>3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63</v>
      </c>
      <c r="D103" s="8">
        <v>52</v>
      </c>
      <c r="E103" s="4">
        <v>0.82539682539682535</v>
      </c>
      <c r="F103" s="8">
        <v>1</v>
      </c>
      <c r="G103" s="4">
        <v>0.84126984126984128</v>
      </c>
      <c r="H103" s="8">
        <v>3</v>
      </c>
      <c r="I103" s="8">
        <v>3</v>
      </c>
      <c r="J103" s="8">
        <v>4</v>
      </c>
    </row>
    <row r="104" spans="1:10" x14ac:dyDescent="0.3">
      <c r="A104" s="7" t="s">
        <v>211</v>
      </c>
      <c r="B104" s="7" t="s">
        <v>212</v>
      </c>
      <c r="C104" s="8">
        <v>62</v>
      </c>
      <c r="D104" s="8">
        <v>60</v>
      </c>
      <c r="E104" s="4">
        <v>0.967741935483871</v>
      </c>
      <c r="F104" s="8">
        <v>0</v>
      </c>
      <c r="G104" s="4">
        <v>0.967741935483871</v>
      </c>
      <c r="H104" s="8">
        <v>0</v>
      </c>
      <c r="I104" s="8">
        <v>0</v>
      </c>
      <c r="J104" s="8">
        <v>2</v>
      </c>
    </row>
    <row r="105" spans="1:10" x14ac:dyDescent="0.3">
      <c r="A105" s="7" t="s">
        <v>213</v>
      </c>
      <c r="B105" s="7" t="s">
        <v>214</v>
      </c>
      <c r="C105" s="8">
        <v>62</v>
      </c>
      <c r="D105" s="8">
        <v>52</v>
      </c>
      <c r="E105" s="4">
        <v>0.83870967741935487</v>
      </c>
      <c r="F105" s="8">
        <v>1</v>
      </c>
      <c r="G105" s="4">
        <v>0.85483870967741937</v>
      </c>
      <c r="H105" s="8">
        <v>2</v>
      </c>
      <c r="I105" s="8">
        <v>1</v>
      </c>
      <c r="J105" s="8">
        <v>6</v>
      </c>
    </row>
    <row r="106" spans="1:10" x14ac:dyDescent="0.3">
      <c r="A106" s="7" t="s">
        <v>215</v>
      </c>
      <c r="B106" s="7" t="s">
        <v>216</v>
      </c>
      <c r="C106" s="8">
        <v>62</v>
      </c>
      <c r="D106" s="8">
        <v>58</v>
      </c>
      <c r="E106" s="4">
        <v>0.93548387096774188</v>
      </c>
      <c r="F106" s="8">
        <v>0</v>
      </c>
      <c r="G106" s="4">
        <v>0.93548387096774188</v>
      </c>
      <c r="H106" s="8">
        <v>1</v>
      </c>
      <c r="I106" s="8">
        <v>0</v>
      </c>
      <c r="J106" s="8">
        <v>3</v>
      </c>
    </row>
    <row r="107" spans="1:10" x14ac:dyDescent="0.3">
      <c r="A107" s="7" t="s">
        <v>217</v>
      </c>
      <c r="B107" s="7" t="s">
        <v>218</v>
      </c>
      <c r="C107" s="8">
        <v>62</v>
      </c>
      <c r="D107" s="8">
        <v>52</v>
      </c>
      <c r="E107" s="4">
        <v>0.83870967741935487</v>
      </c>
      <c r="F107" s="8">
        <v>3</v>
      </c>
      <c r="G107" s="4">
        <v>0.88709677419354838</v>
      </c>
      <c r="H107" s="8">
        <v>2</v>
      </c>
      <c r="I107" s="8">
        <v>3</v>
      </c>
      <c r="J107" s="8">
        <v>2</v>
      </c>
    </row>
    <row r="108" spans="1:10" x14ac:dyDescent="0.3">
      <c r="A108" s="7" t="s">
        <v>219</v>
      </c>
      <c r="B108" s="7" t="s">
        <v>220</v>
      </c>
      <c r="C108" s="8">
        <v>62</v>
      </c>
      <c r="D108" s="8">
        <v>60</v>
      </c>
      <c r="E108" s="4">
        <v>0.967741935483871</v>
      </c>
      <c r="F108" s="8">
        <v>0</v>
      </c>
      <c r="G108" s="4">
        <v>0.967741935483871</v>
      </c>
      <c r="H108" s="8">
        <v>1</v>
      </c>
      <c r="I108" s="8">
        <v>0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61</v>
      </c>
      <c r="D109" s="8">
        <v>58</v>
      </c>
      <c r="E109" s="4">
        <v>0.95081967213114749</v>
      </c>
      <c r="F109" s="8">
        <v>0</v>
      </c>
      <c r="G109" s="4">
        <v>0.95081967213114749</v>
      </c>
      <c r="H109" s="8">
        <v>1</v>
      </c>
      <c r="I109" s="8">
        <v>2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61</v>
      </c>
      <c r="D110" s="8">
        <v>58</v>
      </c>
      <c r="E110" s="4">
        <v>0.95081967213114749</v>
      </c>
      <c r="F110" s="8">
        <v>1</v>
      </c>
      <c r="G110" s="4">
        <v>0.96721311475409832</v>
      </c>
      <c r="H110" s="8">
        <v>2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61</v>
      </c>
      <c r="D111" s="8">
        <v>53</v>
      </c>
      <c r="E111" s="4">
        <v>0.86885245901639341</v>
      </c>
      <c r="F111" s="8">
        <v>0</v>
      </c>
      <c r="G111" s="4">
        <v>0.86885245901639341</v>
      </c>
      <c r="H111" s="8">
        <v>5</v>
      </c>
      <c r="I111" s="8">
        <v>2</v>
      </c>
      <c r="J111" s="8">
        <v>1</v>
      </c>
    </row>
    <row r="112" spans="1:10" x14ac:dyDescent="0.3">
      <c r="A112" s="7" t="s">
        <v>227</v>
      </c>
      <c r="B112" s="7" t="s">
        <v>228</v>
      </c>
      <c r="C112" s="8">
        <v>61</v>
      </c>
      <c r="D112" s="8">
        <v>59</v>
      </c>
      <c r="E112" s="4">
        <v>0.96721311475409832</v>
      </c>
      <c r="F112" s="8">
        <v>0</v>
      </c>
      <c r="G112" s="4">
        <v>0.96721311475409832</v>
      </c>
      <c r="H112" s="8">
        <v>1</v>
      </c>
      <c r="I112" s="8">
        <v>1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61</v>
      </c>
      <c r="D113" s="8">
        <v>55</v>
      </c>
      <c r="E113" s="4">
        <v>0.90163934426229497</v>
      </c>
      <c r="F113" s="8">
        <v>1</v>
      </c>
      <c r="G113" s="4">
        <v>0.91803278688524581</v>
      </c>
      <c r="H113" s="8">
        <v>1</v>
      </c>
      <c r="I113" s="8">
        <v>4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58</v>
      </c>
      <c r="D114" s="8">
        <v>54</v>
      </c>
      <c r="E114" s="4">
        <v>0.93103448275862066</v>
      </c>
      <c r="F114" s="8">
        <v>1</v>
      </c>
      <c r="G114" s="4">
        <v>0.94827586206896552</v>
      </c>
      <c r="H114" s="8">
        <v>1</v>
      </c>
      <c r="I114" s="8">
        <v>0</v>
      </c>
      <c r="J114" s="8">
        <v>2</v>
      </c>
    </row>
    <row r="115" spans="1:10" x14ac:dyDescent="0.3">
      <c r="A115" s="7" t="s">
        <v>233</v>
      </c>
      <c r="B115" s="7" t="s">
        <v>234</v>
      </c>
      <c r="C115" s="8">
        <v>58</v>
      </c>
      <c r="D115" s="8">
        <v>55</v>
      </c>
      <c r="E115" s="4">
        <v>0.94827586206896552</v>
      </c>
      <c r="F115" s="8">
        <v>2</v>
      </c>
      <c r="G115" s="4">
        <v>0.98275862068965514</v>
      </c>
      <c r="H115" s="8">
        <v>0</v>
      </c>
      <c r="I115" s="8">
        <v>0</v>
      </c>
      <c r="J115" s="8">
        <v>1</v>
      </c>
    </row>
    <row r="116" spans="1:10" x14ac:dyDescent="0.3">
      <c r="A116" s="7" t="s">
        <v>235</v>
      </c>
      <c r="B116" s="7" t="s">
        <v>236</v>
      </c>
      <c r="C116" s="8">
        <v>58</v>
      </c>
      <c r="D116" s="8">
        <v>57</v>
      </c>
      <c r="E116" s="4">
        <v>0.98275862068965514</v>
      </c>
      <c r="F116" s="8">
        <v>0</v>
      </c>
      <c r="G116" s="4">
        <v>0.98275862068965514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58</v>
      </c>
      <c r="D117" s="8">
        <v>58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58</v>
      </c>
      <c r="D118" s="8">
        <v>48</v>
      </c>
      <c r="E118" s="4">
        <v>0.82758620689655171</v>
      </c>
      <c r="F118" s="8">
        <v>2</v>
      </c>
      <c r="G118" s="4">
        <v>0.86206896551724133</v>
      </c>
      <c r="H118" s="8">
        <v>1</v>
      </c>
      <c r="I118" s="8">
        <v>2</v>
      </c>
      <c r="J118" s="8">
        <v>5</v>
      </c>
    </row>
    <row r="119" spans="1:10" x14ac:dyDescent="0.3">
      <c r="A119" s="7" t="s">
        <v>241</v>
      </c>
      <c r="B119" s="7" t="s">
        <v>242</v>
      </c>
      <c r="C119" s="8">
        <v>58</v>
      </c>
      <c r="D119" s="8">
        <v>53</v>
      </c>
      <c r="E119" s="4">
        <v>0.91379310344827591</v>
      </c>
      <c r="F119" s="8">
        <v>2</v>
      </c>
      <c r="G119" s="4">
        <v>0.94827586206896552</v>
      </c>
      <c r="H119" s="8">
        <v>3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58</v>
      </c>
      <c r="D120" s="8">
        <v>57</v>
      </c>
      <c r="E120" s="4">
        <v>0.98275862068965514</v>
      </c>
      <c r="F120" s="8">
        <v>0</v>
      </c>
      <c r="G120" s="4">
        <v>0.98275862068965514</v>
      </c>
      <c r="H120" s="8">
        <v>0</v>
      </c>
      <c r="I120" s="8">
        <v>0</v>
      </c>
      <c r="J120" s="8">
        <v>1</v>
      </c>
    </row>
    <row r="121" spans="1:10" x14ac:dyDescent="0.3">
      <c r="A121" s="7" t="s">
        <v>245</v>
      </c>
      <c r="B121" s="7" t="s">
        <v>246</v>
      </c>
      <c r="C121" s="8">
        <v>57</v>
      </c>
      <c r="D121" s="8">
        <v>50</v>
      </c>
      <c r="E121" s="4">
        <v>0.8771929824561403</v>
      </c>
      <c r="F121" s="8">
        <v>3</v>
      </c>
      <c r="G121" s="4">
        <v>0.92982456140350878</v>
      </c>
      <c r="H121" s="8">
        <v>4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56</v>
      </c>
      <c r="D122" s="8">
        <v>53</v>
      </c>
      <c r="E122" s="4">
        <v>0.9464285714285714</v>
      </c>
      <c r="F122" s="8">
        <v>0</v>
      </c>
      <c r="G122" s="4">
        <v>0.9464285714285714</v>
      </c>
      <c r="H122" s="8">
        <v>0</v>
      </c>
      <c r="I122" s="8">
        <v>0</v>
      </c>
      <c r="J122" s="8">
        <v>3</v>
      </c>
    </row>
    <row r="123" spans="1:10" x14ac:dyDescent="0.3">
      <c r="A123" s="7" t="s">
        <v>249</v>
      </c>
      <c r="B123" s="7" t="s">
        <v>250</v>
      </c>
      <c r="C123" s="8">
        <v>56</v>
      </c>
      <c r="D123" s="8">
        <v>49</v>
      </c>
      <c r="E123" s="4">
        <v>0.875</v>
      </c>
      <c r="F123" s="8">
        <v>3</v>
      </c>
      <c r="G123" s="4">
        <v>0.9285714285714286</v>
      </c>
      <c r="H123" s="8">
        <v>3</v>
      </c>
      <c r="I123" s="8">
        <v>0</v>
      </c>
      <c r="J123" s="8">
        <v>1</v>
      </c>
    </row>
    <row r="124" spans="1:10" x14ac:dyDescent="0.3">
      <c r="A124" s="7" t="s">
        <v>251</v>
      </c>
      <c r="B124" s="7" t="s">
        <v>252</v>
      </c>
      <c r="C124" s="8">
        <v>54</v>
      </c>
      <c r="D124" s="8">
        <v>45</v>
      </c>
      <c r="E124" s="4">
        <v>0.83333333333333348</v>
      </c>
      <c r="F124" s="8">
        <v>2</v>
      </c>
      <c r="G124" s="4">
        <v>0.87037037037037035</v>
      </c>
      <c r="H124" s="8">
        <v>5</v>
      </c>
      <c r="I124" s="8">
        <v>0</v>
      </c>
      <c r="J124" s="8">
        <v>2</v>
      </c>
    </row>
    <row r="125" spans="1:10" x14ac:dyDescent="0.3">
      <c r="A125" s="7" t="s">
        <v>253</v>
      </c>
      <c r="B125" s="7" t="s">
        <v>254</v>
      </c>
      <c r="C125" s="8">
        <v>54</v>
      </c>
      <c r="D125" s="8">
        <v>47</v>
      </c>
      <c r="E125" s="4">
        <v>0.87037037037037035</v>
      </c>
      <c r="F125" s="8">
        <v>0</v>
      </c>
      <c r="G125" s="4">
        <v>0.87037037037037035</v>
      </c>
      <c r="H125" s="8">
        <v>0</v>
      </c>
      <c r="I125" s="8">
        <v>0</v>
      </c>
      <c r="J125" s="8">
        <v>7</v>
      </c>
    </row>
    <row r="126" spans="1:10" x14ac:dyDescent="0.3">
      <c r="A126" s="7" t="s">
        <v>255</v>
      </c>
      <c r="B126" s="7" t="s">
        <v>256</v>
      </c>
      <c r="C126" s="8">
        <v>53</v>
      </c>
      <c r="D126" s="8">
        <v>53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53</v>
      </c>
      <c r="D127" s="8">
        <v>50</v>
      </c>
      <c r="E127" s="4">
        <v>0.94339622641509435</v>
      </c>
      <c r="F127" s="8">
        <v>0</v>
      </c>
      <c r="G127" s="4">
        <v>0.94339622641509435</v>
      </c>
      <c r="H127" s="8">
        <v>0</v>
      </c>
      <c r="I127" s="8">
        <v>0</v>
      </c>
      <c r="J127" s="8">
        <v>3</v>
      </c>
    </row>
    <row r="128" spans="1:10" x14ac:dyDescent="0.3">
      <c r="A128" s="7" t="s">
        <v>259</v>
      </c>
      <c r="B128" s="7" t="s">
        <v>260</v>
      </c>
      <c r="C128" s="8">
        <v>52</v>
      </c>
      <c r="D128" s="8">
        <v>47</v>
      </c>
      <c r="E128" s="4">
        <v>0.90384615384615385</v>
      </c>
      <c r="F128" s="8">
        <v>1</v>
      </c>
      <c r="G128" s="4">
        <v>0.92307692307692302</v>
      </c>
      <c r="H128" s="8">
        <v>2</v>
      </c>
      <c r="I128" s="8">
        <v>0</v>
      </c>
      <c r="J128" s="8">
        <v>2</v>
      </c>
    </row>
    <row r="129" spans="1:10" x14ac:dyDescent="0.3">
      <c r="A129" s="7" t="s">
        <v>261</v>
      </c>
      <c r="B129" s="7" t="s">
        <v>262</v>
      </c>
      <c r="C129" s="8">
        <v>50</v>
      </c>
      <c r="D129" s="8">
        <v>43</v>
      </c>
      <c r="E129" s="4">
        <v>0.86</v>
      </c>
      <c r="F129" s="8">
        <v>2</v>
      </c>
      <c r="G129" s="4">
        <v>0.9</v>
      </c>
      <c r="H129" s="8">
        <v>2</v>
      </c>
      <c r="I129" s="8">
        <v>1</v>
      </c>
      <c r="J129" s="8">
        <v>2</v>
      </c>
    </row>
    <row r="130" spans="1:10" x14ac:dyDescent="0.3">
      <c r="A130" s="7" t="s">
        <v>263</v>
      </c>
      <c r="B130" s="7" t="s">
        <v>264</v>
      </c>
      <c r="C130" s="8">
        <v>50</v>
      </c>
      <c r="D130" s="8">
        <v>45</v>
      </c>
      <c r="E130" s="4">
        <v>0.9</v>
      </c>
      <c r="F130" s="8">
        <v>1</v>
      </c>
      <c r="G130" s="4">
        <v>0.92</v>
      </c>
      <c r="H130" s="8">
        <v>1</v>
      </c>
      <c r="I130" s="8">
        <v>0</v>
      </c>
      <c r="J130" s="8">
        <v>3</v>
      </c>
    </row>
    <row r="131" spans="1:10" x14ac:dyDescent="0.3">
      <c r="A131" s="7" t="s">
        <v>265</v>
      </c>
      <c r="B131" s="7" t="s">
        <v>266</v>
      </c>
      <c r="C131" s="8">
        <v>50</v>
      </c>
      <c r="D131" s="8">
        <v>41</v>
      </c>
      <c r="E131" s="4">
        <v>0.82</v>
      </c>
      <c r="F131" s="8">
        <v>1</v>
      </c>
      <c r="G131" s="4">
        <v>0.84</v>
      </c>
      <c r="H131" s="8">
        <v>5</v>
      </c>
      <c r="I131" s="8">
        <v>1</v>
      </c>
      <c r="J131" s="8">
        <v>2</v>
      </c>
    </row>
    <row r="132" spans="1:10" x14ac:dyDescent="0.3">
      <c r="A132" s="7" t="s">
        <v>267</v>
      </c>
      <c r="B132" s="7" t="s">
        <v>268</v>
      </c>
      <c r="C132" s="8">
        <v>49</v>
      </c>
      <c r="D132" s="8">
        <v>42</v>
      </c>
      <c r="E132" s="4">
        <v>0.8571428571428571</v>
      </c>
      <c r="F132" s="8">
        <v>0</v>
      </c>
      <c r="G132" s="4">
        <v>0.8571428571428571</v>
      </c>
      <c r="H132" s="8">
        <v>1</v>
      </c>
      <c r="I132" s="8">
        <v>2</v>
      </c>
      <c r="J132" s="8">
        <v>4</v>
      </c>
    </row>
    <row r="133" spans="1:10" x14ac:dyDescent="0.3">
      <c r="A133" s="7" t="s">
        <v>269</v>
      </c>
      <c r="B133" s="7" t="s">
        <v>270</v>
      </c>
      <c r="C133" s="8">
        <v>49</v>
      </c>
      <c r="D133" s="8">
        <v>47</v>
      </c>
      <c r="E133" s="4">
        <v>0.95918367346938771</v>
      </c>
      <c r="F133" s="8">
        <v>1</v>
      </c>
      <c r="G133" s="4">
        <v>0.97959183673469385</v>
      </c>
      <c r="H133" s="8">
        <v>0</v>
      </c>
      <c r="I133" s="8">
        <v>1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49</v>
      </c>
      <c r="D134" s="8">
        <v>46</v>
      </c>
      <c r="E134" s="4">
        <v>0.93877551020408168</v>
      </c>
      <c r="F134" s="8">
        <v>1</v>
      </c>
      <c r="G134" s="4">
        <v>0.95918367346938771</v>
      </c>
      <c r="H134" s="8">
        <v>1</v>
      </c>
      <c r="I134" s="8">
        <v>0</v>
      </c>
      <c r="J134" s="8">
        <v>1</v>
      </c>
    </row>
    <row r="135" spans="1:10" x14ac:dyDescent="0.3">
      <c r="A135" s="7" t="s">
        <v>273</v>
      </c>
      <c r="B135" s="7" t="s">
        <v>274</v>
      </c>
      <c r="C135" s="8">
        <v>48</v>
      </c>
      <c r="D135" s="8">
        <v>47</v>
      </c>
      <c r="E135" s="4">
        <v>0.97916666666666652</v>
      </c>
      <c r="F135" s="8">
        <v>0</v>
      </c>
      <c r="G135" s="4">
        <v>0.97916666666666652</v>
      </c>
      <c r="H135" s="8">
        <v>0</v>
      </c>
      <c r="I135" s="8">
        <v>0</v>
      </c>
      <c r="J135" s="8">
        <v>1</v>
      </c>
    </row>
    <row r="136" spans="1:10" x14ac:dyDescent="0.3">
      <c r="A136" s="7" t="s">
        <v>275</v>
      </c>
      <c r="B136" s="7" t="s">
        <v>276</v>
      </c>
      <c r="C136" s="8">
        <v>48</v>
      </c>
      <c r="D136" s="8">
        <v>46</v>
      </c>
      <c r="E136" s="4">
        <v>0.95833333333333348</v>
      </c>
      <c r="F136" s="8">
        <v>1</v>
      </c>
      <c r="G136" s="4">
        <v>0.97916666666666652</v>
      </c>
      <c r="H136" s="8">
        <v>0</v>
      </c>
      <c r="I136" s="8">
        <v>1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47</v>
      </c>
      <c r="D137" s="8">
        <v>40</v>
      </c>
      <c r="E137" s="4">
        <v>0.85106382978723405</v>
      </c>
      <c r="F137" s="8">
        <v>1</v>
      </c>
      <c r="G137" s="4">
        <v>0.87234042553191504</v>
      </c>
      <c r="H137" s="8">
        <v>2</v>
      </c>
      <c r="I137" s="8">
        <v>2</v>
      </c>
      <c r="J137" s="8">
        <v>2</v>
      </c>
    </row>
    <row r="138" spans="1:10" x14ac:dyDescent="0.3">
      <c r="A138" s="7" t="s">
        <v>279</v>
      </c>
      <c r="B138" s="7" t="s">
        <v>280</v>
      </c>
      <c r="C138" s="8">
        <v>46</v>
      </c>
      <c r="D138" s="8">
        <v>30</v>
      </c>
      <c r="E138" s="4">
        <v>0.65217391304347827</v>
      </c>
      <c r="F138" s="8">
        <v>3</v>
      </c>
      <c r="G138" s="4">
        <v>0.71739130434782605</v>
      </c>
      <c r="H138" s="8">
        <v>7</v>
      </c>
      <c r="I138" s="8">
        <v>6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46</v>
      </c>
      <c r="D139" s="8">
        <v>42</v>
      </c>
      <c r="E139" s="4">
        <v>0.91304347826086951</v>
      </c>
      <c r="F139" s="8">
        <v>1</v>
      </c>
      <c r="G139" s="4">
        <v>0.93478260869565222</v>
      </c>
      <c r="H139" s="8">
        <v>1</v>
      </c>
      <c r="I139" s="8">
        <v>1</v>
      </c>
      <c r="J139" s="8">
        <v>1</v>
      </c>
    </row>
    <row r="140" spans="1:10" x14ac:dyDescent="0.3">
      <c r="A140" s="7" t="s">
        <v>283</v>
      </c>
      <c r="B140" s="7" t="s">
        <v>284</v>
      </c>
      <c r="C140" s="8">
        <v>46</v>
      </c>
      <c r="D140" s="8">
        <v>41</v>
      </c>
      <c r="E140" s="4">
        <v>0.89130434782608692</v>
      </c>
      <c r="F140" s="8">
        <v>0</v>
      </c>
      <c r="G140" s="4">
        <v>0.89130434782608692</v>
      </c>
      <c r="H140" s="8">
        <v>2</v>
      </c>
      <c r="I140" s="8">
        <v>0</v>
      </c>
      <c r="J140" s="8">
        <v>3</v>
      </c>
    </row>
    <row r="141" spans="1:10" x14ac:dyDescent="0.3">
      <c r="A141" s="7" t="s">
        <v>285</v>
      </c>
      <c r="B141" s="7" t="s">
        <v>286</v>
      </c>
      <c r="C141" s="8">
        <v>46</v>
      </c>
      <c r="D141" s="8">
        <v>41</v>
      </c>
      <c r="E141" s="4">
        <v>0.89130434782608692</v>
      </c>
      <c r="F141" s="8">
        <v>1</v>
      </c>
      <c r="G141" s="4">
        <v>0.91304347826086951</v>
      </c>
      <c r="H141" s="8">
        <v>2</v>
      </c>
      <c r="I141" s="8">
        <v>0</v>
      </c>
      <c r="J141" s="8">
        <v>2</v>
      </c>
    </row>
    <row r="142" spans="1:10" x14ac:dyDescent="0.3">
      <c r="A142" s="7" t="s">
        <v>287</v>
      </c>
      <c r="B142" s="7" t="s">
        <v>288</v>
      </c>
      <c r="C142" s="8">
        <v>45</v>
      </c>
      <c r="D142" s="8">
        <v>42</v>
      </c>
      <c r="E142" s="4">
        <v>0.93333333333333324</v>
      </c>
      <c r="F142" s="8">
        <v>1</v>
      </c>
      <c r="G142" s="4">
        <v>0.9555555555555556</v>
      </c>
      <c r="H142" s="8">
        <v>0</v>
      </c>
      <c r="I142" s="8">
        <v>0</v>
      </c>
      <c r="J142" s="8">
        <v>2</v>
      </c>
    </row>
    <row r="143" spans="1:10" x14ac:dyDescent="0.3">
      <c r="A143" s="7" t="s">
        <v>289</v>
      </c>
      <c r="B143" s="7" t="s">
        <v>290</v>
      </c>
      <c r="C143" s="8">
        <v>45</v>
      </c>
      <c r="D143" s="8">
        <v>42</v>
      </c>
      <c r="E143" s="4">
        <v>0.93333333333333324</v>
      </c>
      <c r="F143" s="8">
        <v>0</v>
      </c>
      <c r="G143" s="4">
        <v>0.93333333333333324</v>
      </c>
      <c r="H143" s="8">
        <v>1</v>
      </c>
      <c r="I143" s="8">
        <v>1</v>
      </c>
      <c r="J143" s="8">
        <v>1</v>
      </c>
    </row>
    <row r="144" spans="1:10" x14ac:dyDescent="0.3">
      <c r="A144" s="7" t="s">
        <v>291</v>
      </c>
      <c r="B144" s="7" t="s">
        <v>292</v>
      </c>
      <c r="C144" s="8">
        <v>45</v>
      </c>
      <c r="D144" s="8">
        <v>45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44</v>
      </c>
      <c r="D145" s="8">
        <v>44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44</v>
      </c>
      <c r="D146" s="8">
        <v>41</v>
      </c>
      <c r="E146" s="4">
        <v>0.93181818181818177</v>
      </c>
      <c r="F146" s="8">
        <v>1</v>
      </c>
      <c r="G146" s="4">
        <v>0.95454545454545459</v>
      </c>
      <c r="H146" s="8">
        <v>1</v>
      </c>
      <c r="I146" s="8">
        <v>0</v>
      </c>
      <c r="J146" s="8">
        <v>1</v>
      </c>
    </row>
    <row r="147" spans="1:10" x14ac:dyDescent="0.3">
      <c r="A147" s="7" t="s">
        <v>297</v>
      </c>
      <c r="B147" s="7" t="s">
        <v>298</v>
      </c>
      <c r="C147" s="8">
        <v>44</v>
      </c>
      <c r="D147" s="8">
        <v>40</v>
      </c>
      <c r="E147" s="4">
        <v>0.90909090909090906</v>
      </c>
      <c r="F147" s="8">
        <v>2</v>
      </c>
      <c r="G147" s="4">
        <v>0.95454545454545459</v>
      </c>
      <c r="H147" s="8">
        <v>1</v>
      </c>
      <c r="I147" s="8">
        <v>0</v>
      </c>
      <c r="J147" s="8">
        <v>1</v>
      </c>
    </row>
    <row r="148" spans="1:10" x14ac:dyDescent="0.3">
      <c r="A148" s="7" t="s">
        <v>299</v>
      </c>
      <c r="B148" s="7" t="s">
        <v>300</v>
      </c>
      <c r="C148" s="8">
        <v>44</v>
      </c>
      <c r="D148" s="8">
        <v>41</v>
      </c>
      <c r="E148" s="4">
        <v>0.93181818181818177</v>
      </c>
      <c r="F148" s="8">
        <v>1</v>
      </c>
      <c r="G148" s="4">
        <v>0.95454545454545459</v>
      </c>
      <c r="H148" s="8">
        <v>1</v>
      </c>
      <c r="I148" s="8">
        <v>0</v>
      </c>
      <c r="J148" s="8">
        <v>1</v>
      </c>
    </row>
    <row r="149" spans="1:10" x14ac:dyDescent="0.3">
      <c r="A149" s="7" t="s">
        <v>301</v>
      </c>
      <c r="B149" s="7" t="s">
        <v>302</v>
      </c>
      <c r="C149" s="8">
        <v>43</v>
      </c>
      <c r="D149" s="8">
        <v>41</v>
      </c>
      <c r="E149" s="4">
        <v>0.95348837209302328</v>
      </c>
      <c r="F149" s="8">
        <v>0</v>
      </c>
      <c r="G149" s="4">
        <v>0.95348837209302328</v>
      </c>
      <c r="H149" s="8">
        <v>2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43</v>
      </c>
      <c r="D150" s="8">
        <v>41</v>
      </c>
      <c r="E150" s="4">
        <v>0.95348837209302328</v>
      </c>
      <c r="F150" s="8">
        <v>0</v>
      </c>
      <c r="G150" s="4">
        <v>0.95348837209302328</v>
      </c>
      <c r="H150" s="8">
        <v>0</v>
      </c>
      <c r="I150" s="8">
        <v>0</v>
      </c>
      <c r="J150" s="8">
        <v>2</v>
      </c>
    </row>
    <row r="151" spans="1:10" x14ac:dyDescent="0.3">
      <c r="A151" s="7" t="s">
        <v>305</v>
      </c>
      <c r="B151" s="7" t="s">
        <v>306</v>
      </c>
      <c r="C151" s="8">
        <v>43</v>
      </c>
      <c r="D151" s="8">
        <v>39</v>
      </c>
      <c r="E151" s="4">
        <v>0.90697674418604646</v>
      </c>
      <c r="F151" s="8">
        <v>1</v>
      </c>
      <c r="G151" s="4">
        <v>0.93023255813953487</v>
      </c>
      <c r="H151" s="8">
        <v>2</v>
      </c>
      <c r="I151" s="8">
        <v>0</v>
      </c>
      <c r="J151" s="8">
        <v>1</v>
      </c>
    </row>
    <row r="152" spans="1:10" x14ac:dyDescent="0.3">
      <c r="A152" s="7" t="s">
        <v>307</v>
      </c>
      <c r="B152" s="7" t="s">
        <v>308</v>
      </c>
      <c r="C152" s="8">
        <v>42</v>
      </c>
      <c r="D152" s="8">
        <v>38</v>
      </c>
      <c r="E152" s="4">
        <v>0.90476190476190477</v>
      </c>
      <c r="F152" s="8">
        <v>0</v>
      </c>
      <c r="G152" s="4">
        <v>0.90476190476190477</v>
      </c>
      <c r="H152" s="8">
        <v>3</v>
      </c>
      <c r="I152" s="8">
        <v>0</v>
      </c>
      <c r="J152" s="8">
        <v>1</v>
      </c>
    </row>
    <row r="153" spans="1:10" x14ac:dyDescent="0.3">
      <c r="A153" s="7" t="s">
        <v>309</v>
      </c>
      <c r="B153" s="7" t="s">
        <v>310</v>
      </c>
      <c r="C153" s="8">
        <v>42</v>
      </c>
      <c r="D153" s="8">
        <v>39</v>
      </c>
      <c r="E153" s="4">
        <v>0.9285714285714286</v>
      </c>
      <c r="F153" s="8">
        <v>1</v>
      </c>
      <c r="G153" s="4">
        <v>0.95238095238095222</v>
      </c>
      <c r="H153" s="8">
        <v>0</v>
      </c>
      <c r="I153" s="8">
        <v>1</v>
      </c>
      <c r="J153" s="8">
        <v>1</v>
      </c>
    </row>
    <row r="154" spans="1:10" x14ac:dyDescent="0.3">
      <c r="A154" s="7" t="s">
        <v>311</v>
      </c>
      <c r="B154" s="7" t="s">
        <v>312</v>
      </c>
      <c r="C154" s="8">
        <v>40</v>
      </c>
      <c r="D154" s="8">
        <v>39</v>
      </c>
      <c r="E154" s="4">
        <v>0.97499999999999998</v>
      </c>
      <c r="F154" s="8">
        <v>0</v>
      </c>
      <c r="G154" s="4">
        <v>0.97499999999999998</v>
      </c>
      <c r="H154" s="8">
        <v>0</v>
      </c>
      <c r="I154" s="8">
        <v>0</v>
      </c>
      <c r="J154" s="8">
        <v>1</v>
      </c>
    </row>
    <row r="155" spans="1:10" x14ac:dyDescent="0.3">
      <c r="A155" s="7" t="s">
        <v>313</v>
      </c>
      <c r="B155" s="7" t="s">
        <v>314</v>
      </c>
      <c r="C155" s="8">
        <v>40</v>
      </c>
      <c r="D155" s="8">
        <v>39</v>
      </c>
      <c r="E155" s="4">
        <v>0.97499999999999998</v>
      </c>
      <c r="F155" s="8">
        <v>1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40</v>
      </c>
      <c r="D156" s="8">
        <v>38</v>
      </c>
      <c r="E156" s="4">
        <v>0.95</v>
      </c>
      <c r="F156" s="8">
        <v>1</v>
      </c>
      <c r="G156" s="4">
        <v>0.97499999999999998</v>
      </c>
      <c r="H156" s="8">
        <v>1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39</v>
      </c>
      <c r="D157" s="8">
        <v>37</v>
      </c>
      <c r="E157" s="4">
        <v>0.94871794871794857</v>
      </c>
      <c r="F157" s="8">
        <v>1</v>
      </c>
      <c r="G157" s="4">
        <v>0.97435897435897434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39</v>
      </c>
      <c r="D158" s="8">
        <v>33</v>
      </c>
      <c r="E158" s="4">
        <v>0.84615384615384615</v>
      </c>
      <c r="F158" s="8">
        <v>4</v>
      </c>
      <c r="G158" s="4">
        <v>0.94871794871794857</v>
      </c>
      <c r="H158" s="8">
        <v>2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38</v>
      </c>
      <c r="D159" s="8">
        <v>36</v>
      </c>
      <c r="E159" s="4">
        <v>0.94736842105263153</v>
      </c>
      <c r="F159" s="8">
        <v>2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38</v>
      </c>
      <c r="D160" s="8">
        <v>32</v>
      </c>
      <c r="E160" s="4">
        <v>0.84210526315789469</v>
      </c>
      <c r="F160" s="8">
        <v>3</v>
      </c>
      <c r="G160" s="4">
        <v>0.92105263157894735</v>
      </c>
      <c r="H160" s="8">
        <v>0</v>
      </c>
      <c r="I160" s="8">
        <v>0</v>
      </c>
      <c r="J160" s="8">
        <v>3</v>
      </c>
    </row>
    <row r="161" spans="1:10" x14ac:dyDescent="0.3">
      <c r="A161" s="7" t="s">
        <v>325</v>
      </c>
      <c r="B161" s="7" t="s">
        <v>326</v>
      </c>
      <c r="C161" s="8">
        <v>38</v>
      </c>
      <c r="D161" s="8">
        <v>33</v>
      </c>
      <c r="E161" s="4">
        <v>0.86842105263157909</v>
      </c>
      <c r="F161" s="8">
        <v>3</v>
      </c>
      <c r="G161" s="4">
        <v>0.94736842105263153</v>
      </c>
      <c r="H161" s="8">
        <v>2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37</v>
      </c>
      <c r="D162" s="8">
        <v>37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37</v>
      </c>
      <c r="D163" s="8">
        <v>32</v>
      </c>
      <c r="E163" s="4">
        <v>0.8648648648648648</v>
      </c>
      <c r="F163" s="8">
        <v>2</v>
      </c>
      <c r="G163" s="4">
        <v>0.91891891891891897</v>
      </c>
      <c r="H163" s="8">
        <v>1</v>
      </c>
      <c r="I163" s="8">
        <v>0</v>
      </c>
      <c r="J163" s="8">
        <v>2</v>
      </c>
    </row>
    <row r="164" spans="1:10" x14ac:dyDescent="0.3">
      <c r="A164" s="7" t="s">
        <v>331</v>
      </c>
      <c r="B164" s="7" t="s">
        <v>332</v>
      </c>
      <c r="C164" s="8">
        <v>37</v>
      </c>
      <c r="D164" s="8">
        <v>33</v>
      </c>
      <c r="E164" s="4">
        <v>0.89189189189189189</v>
      </c>
      <c r="F164" s="8">
        <v>2</v>
      </c>
      <c r="G164" s="4">
        <v>0.94594594594594594</v>
      </c>
      <c r="H164" s="8">
        <v>2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37</v>
      </c>
      <c r="D165" s="8">
        <v>32</v>
      </c>
      <c r="E165" s="4">
        <v>0.8648648648648648</v>
      </c>
      <c r="F165" s="8">
        <v>1</v>
      </c>
      <c r="G165" s="4">
        <v>0.89189189189189189</v>
      </c>
      <c r="H165" s="8">
        <v>2</v>
      </c>
      <c r="I165" s="8">
        <v>2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36</v>
      </c>
      <c r="D166" s="8">
        <v>32</v>
      </c>
      <c r="E166" s="4">
        <v>0.88888888888888884</v>
      </c>
      <c r="F166" s="8">
        <v>1</v>
      </c>
      <c r="G166" s="4">
        <v>0.91666666666666652</v>
      </c>
      <c r="H166" s="8">
        <v>3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36</v>
      </c>
      <c r="D167" s="8">
        <v>33</v>
      </c>
      <c r="E167" s="4">
        <v>0.91666666666666652</v>
      </c>
      <c r="F167" s="8">
        <v>1</v>
      </c>
      <c r="G167" s="4">
        <v>0.94444444444444442</v>
      </c>
      <c r="H167" s="8">
        <v>0</v>
      </c>
      <c r="I167" s="8">
        <v>0</v>
      </c>
      <c r="J167" s="8">
        <v>2</v>
      </c>
    </row>
    <row r="168" spans="1:10" x14ac:dyDescent="0.3">
      <c r="A168" s="7" t="s">
        <v>339</v>
      </c>
      <c r="B168" s="7" t="s">
        <v>340</v>
      </c>
      <c r="C168" s="8">
        <v>36</v>
      </c>
      <c r="D168" s="8">
        <v>33</v>
      </c>
      <c r="E168" s="4">
        <v>0.91666666666666652</v>
      </c>
      <c r="F168" s="8">
        <v>0</v>
      </c>
      <c r="G168" s="4">
        <v>0.91666666666666652</v>
      </c>
      <c r="H168" s="8">
        <v>2</v>
      </c>
      <c r="I168" s="8">
        <v>0</v>
      </c>
      <c r="J168" s="8">
        <v>1</v>
      </c>
    </row>
    <row r="169" spans="1:10" x14ac:dyDescent="0.3">
      <c r="A169" s="7" t="s">
        <v>341</v>
      </c>
      <c r="B169" s="7" t="s">
        <v>342</v>
      </c>
      <c r="C169" s="8">
        <v>36</v>
      </c>
      <c r="D169" s="8">
        <v>35</v>
      </c>
      <c r="E169" s="4">
        <v>0.9722222222222221</v>
      </c>
      <c r="F169" s="8">
        <v>0</v>
      </c>
      <c r="G169" s="4">
        <v>0.9722222222222221</v>
      </c>
      <c r="H169" s="8">
        <v>1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35</v>
      </c>
      <c r="D170" s="8">
        <v>31</v>
      </c>
      <c r="E170" s="4">
        <v>0.88571428571428568</v>
      </c>
      <c r="F170" s="8">
        <v>0</v>
      </c>
      <c r="G170" s="4">
        <v>0.88571428571428568</v>
      </c>
      <c r="H170" s="8">
        <v>0</v>
      </c>
      <c r="I170" s="8">
        <v>4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35</v>
      </c>
      <c r="D171" s="8">
        <v>34</v>
      </c>
      <c r="E171" s="4">
        <v>0.97142857142857142</v>
      </c>
      <c r="F171" s="8">
        <v>1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35</v>
      </c>
      <c r="D172" s="8">
        <v>32</v>
      </c>
      <c r="E172" s="4">
        <v>0.91428571428571426</v>
      </c>
      <c r="F172" s="8">
        <v>0</v>
      </c>
      <c r="G172" s="4">
        <v>0.91428571428571426</v>
      </c>
      <c r="H172" s="8">
        <v>1</v>
      </c>
      <c r="I172" s="8">
        <v>0</v>
      </c>
      <c r="J172" s="8">
        <v>2</v>
      </c>
    </row>
    <row r="173" spans="1:10" x14ac:dyDescent="0.3">
      <c r="A173" s="7" t="s">
        <v>349</v>
      </c>
      <c r="B173" s="7" t="s">
        <v>350</v>
      </c>
      <c r="C173" s="8">
        <v>34</v>
      </c>
      <c r="D173" s="8">
        <v>31</v>
      </c>
      <c r="E173" s="4">
        <v>0.91176470588235292</v>
      </c>
      <c r="F173" s="8">
        <v>1</v>
      </c>
      <c r="G173" s="4">
        <v>0.94117647058823517</v>
      </c>
      <c r="H173" s="8">
        <v>0</v>
      </c>
      <c r="I173" s="8">
        <v>2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33</v>
      </c>
      <c r="D174" s="8">
        <v>27</v>
      </c>
      <c r="E174" s="4">
        <v>0.81818181818181823</v>
      </c>
      <c r="F174" s="8">
        <v>0</v>
      </c>
      <c r="G174" s="4">
        <v>0.81818181818181823</v>
      </c>
      <c r="H174" s="8">
        <v>4</v>
      </c>
      <c r="I174" s="8">
        <v>0</v>
      </c>
      <c r="J174" s="8">
        <v>2</v>
      </c>
    </row>
    <row r="175" spans="1:10" x14ac:dyDescent="0.3">
      <c r="A175" s="7" t="s">
        <v>353</v>
      </c>
      <c r="B175" s="7" t="s">
        <v>354</v>
      </c>
      <c r="C175" s="8">
        <v>33</v>
      </c>
      <c r="D175" s="8">
        <v>27</v>
      </c>
      <c r="E175" s="4">
        <v>0.81818181818181823</v>
      </c>
      <c r="F175" s="8">
        <v>2</v>
      </c>
      <c r="G175" s="4">
        <v>0.87878787878787878</v>
      </c>
      <c r="H175" s="8">
        <v>2</v>
      </c>
      <c r="I175" s="8">
        <v>0</v>
      </c>
      <c r="J175" s="8">
        <v>2</v>
      </c>
    </row>
    <row r="176" spans="1:10" x14ac:dyDescent="0.3">
      <c r="A176" s="7" t="s">
        <v>355</v>
      </c>
      <c r="B176" s="7" t="s">
        <v>356</v>
      </c>
      <c r="C176" s="8">
        <v>33</v>
      </c>
      <c r="D176" s="8">
        <v>29</v>
      </c>
      <c r="E176" s="4">
        <v>0.87878787878787878</v>
      </c>
      <c r="F176" s="8">
        <v>2</v>
      </c>
      <c r="G176" s="4">
        <v>0.93939393939393934</v>
      </c>
      <c r="H176" s="8">
        <v>1</v>
      </c>
      <c r="I176" s="8">
        <v>0</v>
      </c>
      <c r="J176" s="8">
        <v>1</v>
      </c>
    </row>
    <row r="177" spans="1:10" x14ac:dyDescent="0.3">
      <c r="A177" s="7" t="s">
        <v>357</v>
      </c>
      <c r="B177" s="7" t="s">
        <v>358</v>
      </c>
      <c r="C177" s="8">
        <v>33</v>
      </c>
      <c r="D177" s="8">
        <v>33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33</v>
      </c>
      <c r="D178" s="8">
        <v>31</v>
      </c>
      <c r="E178" s="4">
        <v>0.93939393939393934</v>
      </c>
      <c r="F178" s="8">
        <v>1</v>
      </c>
      <c r="G178" s="4">
        <v>0.96969696969696972</v>
      </c>
      <c r="H178" s="8">
        <v>0</v>
      </c>
      <c r="I178" s="8">
        <v>0</v>
      </c>
      <c r="J178" s="8">
        <v>1</v>
      </c>
    </row>
    <row r="179" spans="1:10" x14ac:dyDescent="0.3">
      <c r="A179" s="7" t="s">
        <v>361</v>
      </c>
      <c r="B179" s="7" t="s">
        <v>362</v>
      </c>
      <c r="C179" s="8">
        <v>33</v>
      </c>
      <c r="D179" s="8">
        <v>29</v>
      </c>
      <c r="E179" s="4">
        <v>0.87878787878787878</v>
      </c>
      <c r="F179" s="8">
        <v>2</v>
      </c>
      <c r="G179" s="4">
        <v>0.93939393939393934</v>
      </c>
      <c r="H179" s="8">
        <v>2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32</v>
      </c>
      <c r="D180" s="8">
        <v>28</v>
      </c>
      <c r="E180" s="4">
        <v>0.875</v>
      </c>
      <c r="F180" s="8">
        <v>1</v>
      </c>
      <c r="G180" s="4">
        <v>0.90625</v>
      </c>
      <c r="H180" s="8">
        <v>0</v>
      </c>
      <c r="I180" s="8">
        <v>1</v>
      </c>
      <c r="J180" s="8">
        <v>2</v>
      </c>
    </row>
    <row r="181" spans="1:10" x14ac:dyDescent="0.3">
      <c r="A181" s="7" t="s">
        <v>365</v>
      </c>
      <c r="B181" s="7" t="s">
        <v>366</v>
      </c>
      <c r="C181" s="8">
        <v>32</v>
      </c>
      <c r="D181" s="8">
        <v>30</v>
      </c>
      <c r="E181" s="4">
        <v>0.9375</v>
      </c>
      <c r="F181" s="8">
        <v>0</v>
      </c>
      <c r="G181" s="4">
        <v>0.9375</v>
      </c>
      <c r="H181" s="8">
        <v>0</v>
      </c>
      <c r="I181" s="8">
        <v>1</v>
      </c>
      <c r="J181" s="8">
        <v>1</v>
      </c>
    </row>
    <row r="182" spans="1:10" x14ac:dyDescent="0.3">
      <c r="A182" s="7" t="s">
        <v>367</v>
      </c>
      <c r="B182" s="7" t="s">
        <v>368</v>
      </c>
      <c r="C182" s="8">
        <v>31</v>
      </c>
      <c r="D182" s="8">
        <v>30</v>
      </c>
      <c r="E182" s="4">
        <v>0.967741935483871</v>
      </c>
      <c r="F182" s="8">
        <v>1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31</v>
      </c>
      <c r="D183" s="8">
        <v>26</v>
      </c>
      <c r="E183" s="4">
        <v>0.83870967741935487</v>
      </c>
      <c r="F183" s="8">
        <v>0</v>
      </c>
      <c r="G183" s="4">
        <v>0.83870967741935487</v>
      </c>
      <c r="H183" s="8">
        <v>2</v>
      </c>
      <c r="I183" s="8">
        <v>2</v>
      </c>
      <c r="J183" s="8">
        <v>1</v>
      </c>
    </row>
    <row r="184" spans="1:10" x14ac:dyDescent="0.3">
      <c r="A184" s="7" t="s">
        <v>371</v>
      </c>
      <c r="B184" s="7" t="s">
        <v>372</v>
      </c>
      <c r="C184" s="8">
        <v>30</v>
      </c>
      <c r="D184" s="8">
        <v>29</v>
      </c>
      <c r="E184" s="4">
        <v>0.96666666666666667</v>
      </c>
      <c r="F184" s="8">
        <v>0</v>
      </c>
      <c r="G184" s="4">
        <v>0.96666666666666667</v>
      </c>
      <c r="H184" s="8">
        <v>1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30</v>
      </c>
      <c r="D185" s="8">
        <v>26</v>
      </c>
      <c r="E185" s="4">
        <v>0.8666666666666667</v>
      </c>
      <c r="F185" s="8">
        <v>1</v>
      </c>
      <c r="G185" s="4">
        <v>0.9</v>
      </c>
      <c r="H185" s="8">
        <v>2</v>
      </c>
      <c r="I185" s="8">
        <v>0</v>
      </c>
      <c r="J185" s="8">
        <v>1</v>
      </c>
    </row>
    <row r="186" spans="1:10" x14ac:dyDescent="0.3">
      <c r="A186" s="7" t="s">
        <v>375</v>
      </c>
      <c r="B186" s="7" t="s">
        <v>376</v>
      </c>
      <c r="C186" s="8">
        <v>29</v>
      </c>
      <c r="D186" s="8">
        <v>24</v>
      </c>
      <c r="E186" s="4">
        <v>0.82758620689655171</v>
      </c>
      <c r="F186" s="8">
        <v>0</v>
      </c>
      <c r="G186" s="4">
        <v>0.82758620689655171</v>
      </c>
      <c r="H186" s="8">
        <v>2</v>
      </c>
      <c r="I186" s="8">
        <v>2</v>
      </c>
      <c r="J186" s="8">
        <v>1</v>
      </c>
    </row>
    <row r="187" spans="1:10" x14ac:dyDescent="0.3">
      <c r="A187" s="7" t="s">
        <v>377</v>
      </c>
      <c r="B187" s="7" t="s">
        <v>378</v>
      </c>
      <c r="C187" s="8">
        <v>29</v>
      </c>
      <c r="D187" s="8">
        <v>27</v>
      </c>
      <c r="E187" s="4">
        <v>0.93103448275862066</v>
      </c>
      <c r="F187" s="8">
        <v>1</v>
      </c>
      <c r="G187" s="4">
        <v>0.96551724137931028</v>
      </c>
      <c r="H187" s="8">
        <v>1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29</v>
      </c>
      <c r="D188" s="8">
        <v>27</v>
      </c>
      <c r="E188" s="4">
        <v>0.93103448275862066</v>
      </c>
      <c r="F188" s="8">
        <v>1</v>
      </c>
      <c r="G188" s="4">
        <v>0.96551724137931028</v>
      </c>
      <c r="H188" s="8">
        <v>0</v>
      </c>
      <c r="I188" s="8">
        <v>0</v>
      </c>
      <c r="J188" s="8">
        <v>1</v>
      </c>
    </row>
    <row r="189" spans="1:10" x14ac:dyDescent="0.3">
      <c r="A189" s="7" t="s">
        <v>381</v>
      </c>
      <c r="B189" s="7" t="s">
        <v>382</v>
      </c>
      <c r="C189" s="8">
        <v>29</v>
      </c>
      <c r="D189" s="8">
        <v>29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27</v>
      </c>
      <c r="D190" s="8">
        <v>25</v>
      </c>
      <c r="E190" s="4">
        <v>0.92592592592592593</v>
      </c>
      <c r="F190" s="8">
        <v>0</v>
      </c>
      <c r="G190" s="4">
        <v>0.92592592592592593</v>
      </c>
      <c r="H190" s="8">
        <v>0</v>
      </c>
      <c r="I190" s="8">
        <v>1</v>
      </c>
      <c r="J190" s="8">
        <v>1</v>
      </c>
    </row>
    <row r="191" spans="1:10" x14ac:dyDescent="0.3">
      <c r="A191" s="7" t="s">
        <v>385</v>
      </c>
      <c r="B191" s="7" t="s">
        <v>386</v>
      </c>
      <c r="C191" s="8">
        <v>27</v>
      </c>
      <c r="D191" s="8">
        <v>27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27</v>
      </c>
      <c r="D192" s="8">
        <v>25</v>
      </c>
      <c r="E192" s="4">
        <v>0.92592592592592593</v>
      </c>
      <c r="F192" s="8">
        <v>0</v>
      </c>
      <c r="G192" s="4">
        <v>0.92592592592592593</v>
      </c>
      <c r="H192" s="8">
        <v>1</v>
      </c>
      <c r="I192" s="8">
        <v>1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26</v>
      </c>
      <c r="D193" s="8">
        <v>26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26</v>
      </c>
      <c r="D194" s="8">
        <v>25</v>
      </c>
      <c r="E194" s="4">
        <v>0.96153846153846156</v>
      </c>
      <c r="F194" s="8">
        <v>0</v>
      </c>
      <c r="G194" s="4">
        <v>0.96153846153846156</v>
      </c>
      <c r="H194" s="8">
        <v>1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26</v>
      </c>
      <c r="D195" s="8">
        <v>23</v>
      </c>
      <c r="E195" s="4">
        <v>0.88461538461538458</v>
      </c>
      <c r="F195" s="8">
        <v>0</v>
      </c>
      <c r="G195" s="4">
        <v>0.88461538461538458</v>
      </c>
      <c r="H195" s="8">
        <v>2</v>
      </c>
      <c r="I195" s="8">
        <v>0</v>
      </c>
      <c r="J195" s="8">
        <v>1</v>
      </c>
    </row>
    <row r="196" spans="1:10" x14ac:dyDescent="0.3">
      <c r="A196" s="7" t="s">
        <v>395</v>
      </c>
      <c r="B196" s="7" t="s">
        <v>396</v>
      </c>
      <c r="C196" s="8">
        <v>25</v>
      </c>
      <c r="D196" s="8">
        <v>25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25</v>
      </c>
      <c r="D197" s="8">
        <v>23</v>
      </c>
      <c r="E197" s="4">
        <v>0.92</v>
      </c>
      <c r="F197" s="8">
        <v>0</v>
      </c>
      <c r="G197" s="4">
        <v>0.92</v>
      </c>
      <c r="H197" s="8">
        <v>0</v>
      </c>
      <c r="I197" s="8">
        <v>0</v>
      </c>
      <c r="J197" s="8">
        <v>2</v>
      </c>
    </row>
    <row r="198" spans="1:10" x14ac:dyDescent="0.3">
      <c r="A198" s="7" t="s">
        <v>399</v>
      </c>
      <c r="B198" s="7" t="s">
        <v>400</v>
      </c>
      <c r="C198" s="8">
        <v>25</v>
      </c>
      <c r="D198" s="8">
        <v>19</v>
      </c>
      <c r="E198" s="4">
        <v>0.76</v>
      </c>
      <c r="F198" s="8">
        <v>1</v>
      </c>
      <c r="G198" s="4">
        <v>0.8</v>
      </c>
      <c r="H198" s="8">
        <v>1</v>
      </c>
      <c r="I198" s="8">
        <v>3</v>
      </c>
      <c r="J198" s="8">
        <v>1</v>
      </c>
    </row>
    <row r="199" spans="1:10" x14ac:dyDescent="0.3">
      <c r="A199" s="7" t="s">
        <v>401</v>
      </c>
      <c r="B199" s="7" t="s">
        <v>402</v>
      </c>
      <c r="C199" s="8">
        <v>25</v>
      </c>
      <c r="D199" s="8">
        <v>25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25</v>
      </c>
      <c r="D200" s="8">
        <v>18</v>
      </c>
      <c r="E200" s="4">
        <v>0.72</v>
      </c>
      <c r="F200" s="8">
        <v>1</v>
      </c>
      <c r="G200" s="4">
        <v>0.76</v>
      </c>
      <c r="H200" s="8">
        <v>3</v>
      </c>
      <c r="I200" s="8">
        <v>3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24</v>
      </c>
      <c r="D201" s="8">
        <v>24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24</v>
      </c>
      <c r="D202" s="8">
        <v>24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24</v>
      </c>
      <c r="D203" s="8">
        <v>23</v>
      </c>
      <c r="E203" s="4">
        <v>0.95833333333333348</v>
      </c>
      <c r="F203" s="8">
        <v>0</v>
      </c>
      <c r="G203" s="4">
        <v>0.95833333333333348</v>
      </c>
      <c r="H203" s="8">
        <v>0</v>
      </c>
      <c r="I203" s="8">
        <v>1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24</v>
      </c>
      <c r="D204" s="8">
        <v>24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24</v>
      </c>
      <c r="D205" s="8">
        <v>21</v>
      </c>
      <c r="E205" s="4">
        <v>0.875</v>
      </c>
      <c r="F205" s="8">
        <v>1</v>
      </c>
      <c r="G205" s="4">
        <v>0.91666666666666652</v>
      </c>
      <c r="H205" s="8">
        <v>0</v>
      </c>
      <c r="I205" s="8">
        <v>2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23</v>
      </c>
      <c r="D206" s="8">
        <v>20</v>
      </c>
      <c r="E206" s="4">
        <v>0.86956521739130432</v>
      </c>
      <c r="F206" s="8">
        <v>0</v>
      </c>
      <c r="G206" s="4">
        <v>0.86956521739130432</v>
      </c>
      <c r="H206" s="8">
        <v>2</v>
      </c>
      <c r="I206" s="8">
        <v>0</v>
      </c>
      <c r="J206" s="8">
        <v>1</v>
      </c>
    </row>
    <row r="207" spans="1:10" x14ac:dyDescent="0.3">
      <c r="A207" s="7" t="s">
        <v>417</v>
      </c>
      <c r="B207" s="7" t="s">
        <v>418</v>
      </c>
      <c r="C207" s="8">
        <v>23</v>
      </c>
      <c r="D207" s="8">
        <v>21</v>
      </c>
      <c r="E207" s="4">
        <v>0.91304347826086951</v>
      </c>
      <c r="F207" s="8">
        <v>2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23</v>
      </c>
      <c r="D208" s="8">
        <v>21</v>
      </c>
      <c r="E208" s="4">
        <v>0.91304347826086951</v>
      </c>
      <c r="F208" s="8">
        <v>1</v>
      </c>
      <c r="G208" s="4">
        <v>0.95652173913043481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23</v>
      </c>
      <c r="D209" s="8">
        <v>22</v>
      </c>
      <c r="E209" s="4">
        <v>0.95652173913043481</v>
      </c>
      <c r="F209" s="8">
        <v>1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22</v>
      </c>
      <c r="D210" s="8">
        <v>19</v>
      </c>
      <c r="E210" s="4">
        <v>0.86363636363636365</v>
      </c>
      <c r="F210" s="8">
        <v>0</v>
      </c>
      <c r="G210" s="4">
        <v>0.86363636363636365</v>
      </c>
      <c r="H210" s="8">
        <v>0</v>
      </c>
      <c r="I210" s="8">
        <v>0</v>
      </c>
      <c r="J210" s="8">
        <v>3</v>
      </c>
    </row>
    <row r="211" spans="1:10" x14ac:dyDescent="0.3">
      <c r="A211" s="7" t="s">
        <v>425</v>
      </c>
      <c r="B211" s="7" t="s">
        <v>426</v>
      </c>
      <c r="C211" s="8">
        <v>22</v>
      </c>
      <c r="D211" s="8">
        <v>19</v>
      </c>
      <c r="E211" s="4">
        <v>0.86363636363636365</v>
      </c>
      <c r="F211" s="8">
        <v>1</v>
      </c>
      <c r="G211" s="4">
        <v>0.90909090909090906</v>
      </c>
      <c r="H211" s="8">
        <v>1</v>
      </c>
      <c r="I211" s="8">
        <v>0</v>
      </c>
      <c r="J211" s="8">
        <v>1</v>
      </c>
    </row>
    <row r="212" spans="1:10" x14ac:dyDescent="0.3">
      <c r="A212" s="7" t="s">
        <v>427</v>
      </c>
      <c r="B212" s="7" t="s">
        <v>428</v>
      </c>
      <c r="C212" s="8">
        <v>22</v>
      </c>
      <c r="D212" s="8">
        <v>21</v>
      </c>
      <c r="E212" s="4">
        <v>0.95454545454545459</v>
      </c>
      <c r="F212" s="8">
        <v>0</v>
      </c>
      <c r="G212" s="4">
        <v>0.95454545454545459</v>
      </c>
      <c r="H212" s="8">
        <v>0</v>
      </c>
      <c r="I212" s="8">
        <v>0</v>
      </c>
      <c r="J212" s="8">
        <v>1</v>
      </c>
    </row>
    <row r="213" spans="1:10" x14ac:dyDescent="0.3">
      <c r="A213" s="7" t="s">
        <v>429</v>
      </c>
      <c r="B213" s="7" t="s">
        <v>430</v>
      </c>
      <c r="C213" s="8">
        <v>22</v>
      </c>
      <c r="D213" s="8">
        <v>21</v>
      </c>
      <c r="E213" s="4">
        <v>0.95454545454545459</v>
      </c>
      <c r="F213" s="8">
        <v>0</v>
      </c>
      <c r="G213" s="4">
        <v>0.95454545454545459</v>
      </c>
      <c r="H213" s="8">
        <v>0</v>
      </c>
      <c r="I213" s="8">
        <v>0</v>
      </c>
      <c r="J213" s="8">
        <v>1</v>
      </c>
    </row>
    <row r="214" spans="1:10" x14ac:dyDescent="0.3">
      <c r="A214" s="7" t="s">
        <v>431</v>
      </c>
      <c r="B214" s="7" t="s">
        <v>432</v>
      </c>
      <c r="C214" s="8">
        <v>22</v>
      </c>
      <c r="D214" s="8">
        <v>20</v>
      </c>
      <c r="E214" s="4">
        <v>0.90909090909090906</v>
      </c>
      <c r="F214" s="8">
        <v>0</v>
      </c>
      <c r="G214" s="4">
        <v>0.90909090909090906</v>
      </c>
      <c r="H214" s="8">
        <v>0</v>
      </c>
      <c r="I214" s="8">
        <v>2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21</v>
      </c>
      <c r="D215" s="8">
        <v>20</v>
      </c>
      <c r="E215" s="4">
        <v>0.95238095238095222</v>
      </c>
      <c r="F215" s="8">
        <v>0</v>
      </c>
      <c r="G215" s="4">
        <v>0.95238095238095222</v>
      </c>
      <c r="H215" s="8">
        <v>0</v>
      </c>
      <c r="I215" s="8">
        <v>0</v>
      </c>
      <c r="J215" s="8">
        <v>1</v>
      </c>
    </row>
    <row r="216" spans="1:10" x14ac:dyDescent="0.3">
      <c r="A216" s="7" t="s">
        <v>435</v>
      </c>
      <c r="B216" s="7" t="s">
        <v>436</v>
      </c>
      <c r="C216" s="8">
        <v>21</v>
      </c>
      <c r="D216" s="8">
        <v>18</v>
      </c>
      <c r="E216" s="4">
        <v>0.8571428571428571</v>
      </c>
      <c r="F216" s="8">
        <v>0</v>
      </c>
      <c r="G216" s="4">
        <v>0.8571428571428571</v>
      </c>
      <c r="H216" s="8">
        <v>2</v>
      </c>
      <c r="I216" s="8">
        <v>1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20</v>
      </c>
      <c r="D217" s="8">
        <v>20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20</v>
      </c>
      <c r="D218" s="8">
        <v>20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20</v>
      </c>
      <c r="D219" s="8">
        <v>18</v>
      </c>
      <c r="E219" s="4">
        <v>0.9</v>
      </c>
      <c r="F219" s="8">
        <v>1</v>
      </c>
      <c r="G219" s="4">
        <v>0.95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443</v>
      </c>
      <c r="B220" s="7" t="s">
        <v>444</v>
      </c>
      <c r="C220" s="8">
        <v>19</v>
      </c>
      <c r="D220" s="8">
        <v>18</v>
      </c>
      <c r="E220" s="4">
        <v>0.94736842105263153</v>
      </c>
      <c r="F220" s="8">
        <v>1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19</v>
      </c>
      <c r="D221" s="8">
        <v>19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19</v>
      </c>
      <c r="D222" s="8">
        <v>19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18</v>
      </c>
      <c r="D223" s="8">
        <v>18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18</v>
      </c>
      <c r="D224" s="8">
        <v>17</v>
      </c>
      <c r="E224" s="4">
        <v>0.94444444444444442</v>
      </c>
      <c r="F224" s="8">
        <v>0</v>
      </c>
      <c r="G224" s="4">
        <v>0.94444444444444442</v>
      </c>
      <c r="H224" s="8">
        <v>1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18</v>
      </c>
      <c r="D225" s="8">
        <v>17</v>
      </c>
      <c r="E225" s="4">
        <v>0.94444444444444442</v>
      </c>
      <c r="F225" s="8">
        <v>0</v>
      </c>
      <c r="G225" s="4">
        <v>0.94444444444444442</v>
      </c>
      <c r="H225" s="8">
        <v>1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18</v>
      </c>
      <c r="D226" s="8">
        <v>17</v>
      </c>
      <c r="E226" s="4">
        <v>0.94444444444444442</v>
      </c>
      <c r="F226" s="8">
        <v>0</v>
      </c>
      <c r="G226" s="4">
        <v>0.94444444444444442</v>
      </c>
      <c r="H226" s="8">
        <v>0</v>
      </c>
      <c r="I226" s="8">
        <v>1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17</v>
      </c>
      <c r="D227" s="8">
        <v>16</v>
      </c>
      <c r="E227" s="4">
        <v>0.94117647058823517</v>
      </c>
      <c r="F227" s="8">
        <v>0</v>
      </c>
      <c r="G227" s="4">
        <v>0.94117647058823517</v>
      </c>
      <c r="H227" s="8">
        <v>0</v>
      </c>
      <c r="I227" s="8">
        <v>0</v>
      </c>
      <c r="J227" s="8">
        <v>1</v>
      </c>
    </row>
    <row r="228" spans="1:10" x14ac:dyDescent="0.3">
      <c r="A228" s="7" t="s">
        <v>459</v>
      </c>
      <c r="B228" s="7" t="s">
        <v>460</v>
      </c>
      <c r="C228" s="8">
        <v>17</v>
      </c>
      <c r="D228" s="8">
        <v>17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17</v>
      </c>
      <c r="D229" s="8">
        <v>17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17</v>
      </c>
      <c r="D230" s="8">
        <v>16</v>
      </c>
      <c r="E230" s="4">
        <v>0.94117647058823517</v>
      </c>
      <c r="F230" s="8">
        <v>0</v>
      </c>
      <c r="G230" s="4">
        <v>0.94117647058823517</v>
      </c>
      <c r="H230" s="8">
        <v>1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16</v>
      </c>
      <c r="D231" s="8">
        <v>15</v>
      </c>
      <c r="E231" s="4">
        <v>0.9375</v>
      </c>
      <c r="F231" s="8">
        <v>0</v>
      </c>
      <c r="G231" s="4">
        <v>0.9375</v>
      </c>
      <c r="H231" s="8">
        <v>0</v>
      </c>
      <c r="I231" s="8">
        <v>0</v>
      </c>
      <c r="J231" s="8">
        <v>1</v>
      </c>
    </row>
    <row r="232" spans="1:10" x14ac:dyDescent="0.3">
      <c r="A232" s="7" t="s">
        <v>467</v>
      </c>
      <c r="B232" s="7" t="s">
        <v>468</v>
      </c>
      <c r="C232" s="8">
        <v>16</v>
      </c>
      <c r="D232" s="8">
        <v>16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15</v>
      </c>
      <c r="D233" s="8">
        <v>15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15</v>
      </c>
      <c r="D234" s="8">
        <v>15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15</v>
      </c>
      <c r="D235" s="8">
        <v>15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15</v>
      </c>
      <c r="D236" s="8">
        <v>15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15</v>
      </c>
      <c r="D237" s="8">
        <v>14</v>
      </c>
      <c r="E237" s="4">
        <v>0.93333333333333324</v>
      </c>
      <c r="F237" s="8">
        <v>1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15</v>
      </c>
      <c r="D238" s="8">
        <v>15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14</v>
      </c>
      <c r="D239" s="8">
        <v>11</v>
      </c>
      <c r="E239" s="4">
        <v>0.7857142857142857</v>
      </c>
      <c r="F239" s="8">
        <v>0</v>
      </c>
      <c r="G239" s="4">
        <v>0.7857142857142857</v>
      </c>
      <c r="H239" s="8">
        <v>1</v>
      </c>
      <c r="I239" s="8">
        <v>0</v>
      </c>
      <c r="J239" s="8">
        <v>2</v>
      </c>
    </row>
    <row r="240" spans="1:10" x14ac:dyDescent="0.3">
      <c r="A240" s="7" t="s">
        <v>483</v>
      </c>
      <c r="B240" s="7" t="s">
        <v>484</v>
      </c>
      <c r="C240" s="8">
        <v>14</v>
      </c>
      <c r="D240" s="8">
        <v>14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14</v>
      </c>
      <c r="D241" s="8">
        <v>10</v>
      </c>
      <c r="E241" s="4">
        <v>0.7142857142857143</v>
      </c>
      <c r="F241" s="8">
        <v>0</v>
      </c>
      <c r="G241" s="4">
        <v>0.7142857142857143</v>
      </c>
      <c r="H241" s="8">
        <v>3</v>
      </c>
      <c r="I241" s="8">
        <v>0</v>
      </c>
      <c r="J241" s="8">
        <v>1</v>
      </c>
    </row>
    <row r="242" spans="1:10" x14ac:dyDescent="0.3">
      <c r="A242" s="7" t="s">
        <v>487</v>
      </c>
      <c r="B242" s="7" t="s">
        <v>488</v>
      </c>
      <c r="C242" s="8">
        <v>14</v>
      </c>
      <c r="D242" s="8">
        <v>13</v>
      </c>
      <c r="E242" s="4">
        <v>0.9285714285714286</v>
      </c>
      <c r="F242" s="8">
        <v>0</v>
      </c>
      <c r="G242" s="4">
        <v>0.9285714285714286</v>
      </c>
      <c r="H242" s="8">
        <v>0</v>
      </c>
      <c r="I242" s="8">
        <v>1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14</v>
      </c>
      <c r="D243" s="8">
        <v>12</v>
      </c>
      <c r="E243" s="4">
        <v>0.8571428571428571</v>
      </c>
      <c r="F243" s="8">
        <v>0</v>
      </c>
      <c r="G243" s="4">
        <v>0.8571428571428571</v>
      </c>
      <c r="H243" s="8">
        <v>1</v>
      </c>
      <c r="I243" s="8">
        <v>1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13</v>
      </c>
      <c r="D244" s="8">
        <v>13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13</v>
      </c>
      <c r="D245" s="8">
        <v>12</v>
      </c>
      <c r="E245" s="4">
        <v>0.92307692307692302</v>
      </c>
      <c r="F245" s="8">
        <v>0</v>
      </c>
      <c r="G245" s="4">
        <v>0.92307692307692302</v>
      </c>
      <c r="H245" s="8">
        <v>1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13</v>
      </c>
      <c r="D246" s="8">
        <v>13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12</v>
      </c>
      <c r="D247" s="8">
        <v>11</v>
      </c>
      <c r="E247" s="4">
        <v>0.91666666666666652</v>
      </c>
      <c r="F247" s="8">
        <v>0</v>
      </c>
      <c r="G247" s="4">
        <v>0.91666666666666652</v>
      </c>
      <c r="H247" s="8">
        <v>1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12</v>
      </c>
      <c r="D248" s="8">
        <v>12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12</v>
      </c>
      <c r="D249" s="8">
        <v>11</v>
      </c>
      <c r="E249" s="4">
        <v>0.91666666666666652</v>
      </c>
      <c r="F249" s="8">
        <v>0</v>
      </c>
      <c r="G249" s="4">
        <v>0.91666666666666652</v>
      </c>
      <c r="H249" s="8">
        <v>1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12</v>
      </c>
      <c r="D250" s="8">
        <v>12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12</v>
      </c>
      <c r="D251" s="8">
        <v>12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11</v>
      </c>
      <c r="D252" s="8">
        <v>11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11</v>
      </c>
      <c r="D253" s="8">
        <v>10</v>
      </c>
      <c r="E253" s="4">
        <v>0.90909090909090906</v>
      </c>
      <c r="F253" s="8">
        <v>0</v>
      </c>
      <c r="G253" s="4">
        <v>0.90909090909090906</v>
      </c>
      <c r="H253" s="8">
        <v>0</v>
      </c>
      <c r="I253" s="8">
        <v>0</v>
      </c>
      <c r="J253" s="8">
        <v>1</v>
      </c>
    </row>
    <row r="254" spans="1:10" x14ac:dyDescent="0.3">
      <c r="A254" s="7" t="s">
        <v>511</v>
      </c>
      <c r="B254" s="7" t="s">
        <v>512</v>
      </c>
      <c r="C254" s="8">
        <v>10</v>
      </c>
      <c r="D254" s="8">
        <v>10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10</v>
      </c>
      <c r="D255" s="8">
        <v>10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10</v>
      </c>
      <c r="D256" s="8">
        <v>9</v>
      </c>
      <c r="E256" s="4">
        <v>0.9</v>
      </c>
      <c r="F256" s="8">
        <v>0</v>
      </c>
      <c r="G256" s="4">
        <v>0.9</v>
      </c>
      <c r="H256" s="8">
        <v>0</v>
      </c>
      <c r="I256" s="8">
        <v>0</v>
      </c>
      <c r="J256" s="8">
        <v>1</v>
      </c>
    </row>
    <row r="257" spans="1:10" x14ac:dyDescent="0.3">
      <c r="A257" s="7" t="s">
        <v>517</v>
      </c>
      <c r="B257" s="7" t="s">
        <v>518</v>
      </c>
      <c r="C257" s="8">
        <v>10</v>
      </c>
      <c r="D257" s="8">
        <v>9</v>
      </c>
      <c r="E257" s="4">
        <v>0.9</v>
      </c>
      <c r="F257" s="8">
        <v>0</v>
      </c>
      <c r="G257" s="4">
        <v>0.9</v>
      </c>
      <c r="H257" s="8">
        <v>0</v>
      </c>
      <c r="I257" s="8">
        <v>0</v>
      </c>
      <c r="J257" s="8">
        <v>1</v>
      </c>
    </row>
    <row r="258" spans="1:10" x14ac:dyDescent="0.3">
      <c r="A258" s="7" t="s">
        <v>519</v>
      </c>
      <c r="B258" s="7" t="s">
        <v>520</v>
      </c>
      <c r="C258" s="8">
        <v>10</v>
      </c>
      <c r="D258" s="8">
        <v>8</v>
      </c>
      <c r="E258" s="4">
        <v>0.8</v>
      </c>
      <c r="F258" s="8">
        <v>0</v>
      </c>
      <c r="G258" s="4">
        <v>0.8</v>
      </c>
      <c r="H258" s="8">
        <v>0</v>
      </c>
      <c r="I258" s="8">
        <v>0</v>
      </c>
      <c r="J258" s="8">
        <v>2</v>
      </c>
    </row>
    <row r="259" spans="1:10" x14ac:dyDescent="0.3">
      <c r="A259" s="7" t="s">
        <v>521</v>
      </c>
      <c r="B259" s="7" t="s">
        <v>522</v>
      </c>
      <c r="C259" s="8">
        <v>10</v>
      </c>
      <c r="D259" s="8">
        <v>10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10</v>
      </c>
      <c r="D260" s="8">
        <v>10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10</v>
      </c>
      <c r="D261" s="8">
        <v>10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10</v>
      </c>
      <c r="D262" s="8">
        <v>7</v>
      </c>
      <c r="E262" s="4">
        <v>0.7</v>
      </c>
      <c r="F262" s="8">
        <v>0</v>
      </c>
      <c r="G262" s="4">
        <v>0.7</v>
      </c>
      <c r="H262" s="8">
        <v>0</v>
      </c>
      <c r="I262" s="8">
        <v>0</v>
      </c>
      <c r="J262" s="8">
        <v>3</v>
      </c>
    </row>
    <row r="263" spans="1:10" x14ac:dyDescent="0.3">
      <c r="A263" s="7" t="s">
        <v>529</v>
      </c>
      <c r="B263" s="7" t="s">
        <v>530</v>
      </c>
      <c r="C263" s="8">
        <v>10</v>
      </c>
      <c r="D263" s="8">
        <v>9</v>
      </c>
      <c r="E263" s="4">
        <v>0.9</v>
      </c>
      <c r="F263" s="8">
        <v>0</v>
      </c>
      <c r="G263" s="4">
        <v>0.9</v>
      </c>
      <c r="H263" s="8">
        <v>0</v>
      </c>
      <c r="I263" s="8">
        <v>1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9</v>
      </c>
      <c r="D264" s="8">
        <v>8</v>
      </c>
      <c r="E264" s="4">
        <v>0.88888888888888884</v>
      </c>
      <c r="F264" s="8">
        <v>1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9</v>
      </c>
      <c r="D265" s="8">
        <v>9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9</v>
      </c>
      <c r="D266" s="8">
        <v>9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8</v>
      </c>
      <c r="D267" s="8">
        <v>8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8</v>
      </c>
      <c r="D268" s="8">
        <v>7</v>
      </c>
      <c r="E268" s="4">
        <v>0.875</v>
      </c>
      <c r="F268" s="8">
        <v>0</v>
      </c>
      <c r="G268" s="4">
        <v>0.875</v>
      </c>
      <c r="H268" s="8">
        <v>0</v>
      </c>
      <c r="I268" s="8">
        <v>0</v>
      </c>
      <c r="J268" s="8">
        <v>1</v>
      </c>
    </row>
    <row r="269" spans="1:10" x14ac:dyDescent="0.3">
      <c r="A269" s="7" t="s">
        <v>541</v>
      </c>
      <c r="B269" s="7" t="s">
        <v>542</v>
      </c>
      <c r="C269" s="8">
        <v>8</v>
      </c>
      <c r="D269" s="8">
        <v>7</v>
      </c>
      <c r="E269" s="4">
        <v>0.875</v>
      </c>
      <c r="F269" s="8">
        <v>0</v>
      </c>
      <c r="G269" s="4">
        <v>0.875</v>
      </c>
      <c r="H269" s="8">
        <v>0</v>
      </c>
      <c r="I269" s="8">
        <v>1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8</v>
      </c>
      <c r="D270" s="8">
        <v>8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8</v>
      </c>
      <c r="D271" s="8">
        <v>8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8</v>
      </c>
      <c r="D272" s="8">
        <v>8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8</v>
      </c>
      <c r="D273" s="8">
        <v>6</v>
      </c>
      <c r="E273" s="4">
        <v>0.75</v>
      </c>
      <c r="F273" s="8">
        <v>1</v>
      </c>
      <c r="G273" s="4">
        <v>0.875</v>
      </c>
      <c r="H273" s="8">
        <v>0</v>
      </c>
      <c r="I273" s="8">
        <v>1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7</v>
      </c>
      <c r="D274" s="8">
        <v>6</v>
      </c>
      <c r="E274" s="4">
        <v>0.8571428571428571</v>
      </c>
      <c r="F274" s="8">
        <v>0</v>
      </c>
      <c r="G274" s="4">
        <v>0.8571428571428571</v>
      </c>
      <c r="H274" s="8">
        <v>0</v>
      </c>
      <c r="I274" s="8">
        <v>0</v>
      </c>
      <c r="J274" s="8">
        <v>1</v>
      </c>
    </row>
    <row r="275" spans="1:10" x14ac:dyDescent="0.3">
      <c r="A275" s="7" t="s">
        <v>553</v>
      </c>
      <c r="B275" s="7" t="s">
        <v>554</v>
      </c>
      <c r="C275" s="8">
        <v>7</v>
      </c>
      <c r="D275" s="8">
        <v>7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7</v>
      </c>
      <c r="D276" s="8">
        <v>7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7</v>
      </c>
      <c r="D277" s="8">
        <v>7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6</v>
      </c>
      <c r="D278" s="8">
        <v>5</v>
      </c>
      <c r="E278" s="4">
        <v>0.83333333333333348</v>
      </c>
      <c r="F278" s="8">
        <v>0</v>
      </c>
      <c r="G278" s="4">
        <v>0.83333333333333348</v>
      </c>
      <c r="H278" s="8">
        <v>0</v>
      </c>
      <c r="I278" s="8">
        <v>0</v>
      </c>
      <c r="J278" s="8">
        <v>1</v>
      </c>
    </row>
    <row r="279" spans="1:10" x14ac:dyDescent="0.3">
      <c r="A279" s="7" t="s">
        <v>561</v>
      </c>
      <c r="B279" s="7" t="s">
        <v>562</v>
      </c>
      <c r="C279" s="8">
        <v>6</v>
      </c>
      <c r="D279" s="8">
        <v>4</v>
      </c>
      <c r="E279" s="4">
        <v>0.66666666666666652</v>
      </c>
      <c r="F279" s="8">
        <v>0</v>
      </c>
      <c r="G279" s="4">
        <v>0.66666666666666652</v>
      </c>
      <c r="H279" s="8">
        <v>0</v>
      </c>
      <c r="I279" s="8">
        <v>0</v>
      </c>
      <c r="J279" s="8">
        <v>2</v>
      </c>
    </row>
    <row r="280" spans="1:10" x14ac:dyDescent="0.3">
      <c r="A280" s="7" t="s">
        <v>563</v>
      </c>
      <c r="B280" s="7" t="s">
        <v>564</v>
      </c>
      <c r="C280" s="8">
        <v>6</v>
      </c>
      <c r="D280" s="8">
        <v>4</v>
      </c>
      <c r="E280" s="4">
        <v>0.66666666666666652</v>
      </c>
      <c r="F280" s="8">
        <v>0</v>
      </c>
      <c r="G280" s="4">
        <v>0.66666666666666652</v>
      </c>
      <c r="H280" s="8">
        <v>0</v>
      </c>
      <c r="I280" s="8">
        <v>0</v>
      </c>
      <c r="J280" s="8">
        <v>2</v>
      </c>
    </row>
    <row r="281" spans="1:10" x14ac:dyDescent="0.3">
      <c r="A281" s="7" t="s">
        <v>565</v>
      </c>
      <c r="B281" s="7" t="s">
        <v>566</v>
      </c>
      <c r="C281" s="8">
        <v>6</v>
      </c>
      <c r="D281" s="8">
        <v>6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6</v>
      </c>
      <c r="D282" s="8">
        <v>6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6</v>
      </c>
      <c r="D283" s="8">
        <v>6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6</v>
      </c>
      <c r="D284" s="8">
        <v>4</v>
      </c>
      <c r="E284" s="4">
        <v>0.66666666666666652</v>
      </c>
      <c r="F284" s="8">
        <v>0</v>
      </c>
      <c r="G284" s="4">
        <v>0.66666666666666652</v>
      </c>
      <c r="H284" s="8">
        <v>0</v>
      </c>
      <c r="I284" s="8">
        <v>1</v>
      </c>
      <c r="J284" s="8">
        <v>1</v>
      </c>
    </row>
    <row r="285" spans="1:10" x14ac:dyDescent="0.3">
      <c r="A285" s="7" t="s">
        <v>573</v>
      </c>
      <c r="B285" s="7" t="s">
        <v>574</v>
      </c>
      <c r="C285" s="8">
        <v>6</v>
      </c>
      <c r="D285" s="8">
        <v>5</v>
      </c>
      <c r="E285" s="4">
        <v>0.83333333333333348</v>
      </c>
      <c r="F285" s="8">
        <v>0</v>
      </c>
      <c r="G285" s="4">
        <v>0.83333333333333348</v>
      </c>
      <c r="H285" s="8">
        <v>0</v>
      </c>
      <c r="I285" s="8">
        <v>1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6</v>
      </c>
      <c r="D286" s="8">
        <v>6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5</v>
      </c>
      <c r="D287" s="8">
        <v>4</v>
      </c>
      <c r="E287" s="4">
        <v>0.8</v>
      </c>
      <c r="F287" s="8">
        <v>0</v>
      </c>
      <c r="G287" s="4">
        <v>0.8</v>
      </c>
      <c r="H287" s="8">
        <v>1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5</v>
      </c>
      <c r="D288" s="8">
        <v>3</v>
      </c>
      <c r="E288" s="4">
        <v>0.6</v>
      </c>
      <c r="F288" s="8">
        <v>1</v>
      </c>
      <c r="G288" s="4">
        <v>0.8</v>
      </c>
      <c r="H288" s="8">
        <v>1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5</v>
      </c>
      <c r="D289" s="8">
        <v>4</v>
      </c>
      <c r="E289" s="4">
        <v>0.8</v>
      </c>
      <c r="F289" s="8">
        <v>0</v>
      </c>
      <c r="G289" s="4">
        <v>0.8</v>
      </c>
      <c r="H289" s="8">
        <v>0</v>
      </c>
      <c r="I289" s="8">
        <v>1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4</v>
      </c>
      <c r="D290" s="8">
        <v>4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4</v>
      </c>
      <c r="D291" s="8">
        <v>2</v>
      </c>
      <c r="E291" s="4">
        <v>0.5</v>
      </c>
      <c r="F291" s="8">
        <v>0</v>
      </c>
      <c r="G291" s="4">
        <v>0.5</v>
      </c>
      <c r="H291" s="8">
        <v>0</v>
      </c>
      <c r="I291" s="8">
        <v>0</v>
      </c>
      <c r="J291" s="8">
        <v>2</v>
      </c>
    </row>
    <row r="292" spans="1:10" x14ac:dyDescent="0.3">
      <c r="A292" s="7" t="s">
        <v>587</v>
      </c>
      <c r="B292" s="7" t="s">
        <v>588</v>
      </c>
      <c r="C292" s="8">
        <v>4</v>
      </c>
      <c r="D292" s="8">
        <v>4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4</v>
      </c>
      <c r="D293" s="8">
        <v>4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591</v>
      </c>
      <c r="B294" s="7" t="s">
        <v>592</v>
      </c>
      <c r="C294" s="8">
        <v>4</v>
      </c>
      <c r="D294" s="8">
        <v>4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593</v>
      </c>
      <c r="B295" s="7" t="s">
        <v>594</v>
      </c>
      <c r="C295" s="8">
        <v>4</v>
      </c>
      <c r="D295" s="8">
        <v>3</v>
      </c>
      <c r="E295" s="4">
        <v>0.75</v>
      </c>
      <c r="F295" s="8">
        <v>0</v>
      </c>
      <c r="G295" s="4">
        <v>0.75</v>
      </c>
      <c r="H295" s="8">
        <v>0</v>
      </c>
      <c r="I295" s="8">
        <v>0</v>
      </c>
      <c r="J295" s="8">
        <v>1</v>
      </c>
    </row>
    <row r="296" spans="1:10" x14ac:dyDescent="0.3">
      <c r="A296" s="7" t="s">
        <v>595</v>
      </c>
      <c r="B296" s="7" t="s">
        <v>596</v>
      </c>
      <c r="C296" s="8">
        <v>4</v>
      </c>
      <c r="D296" s="8">
        <v>4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597</v>
      </c>
      <c r="B297" s="7" t="s">
        <v>598</v>
      </c>
      <c r="C297" s="8">
        <v>4</v>
      </c>
      <c r="D297" s="8">
        <v>1</v>
      </c>
      <c r="E297" s="4">
        <v>0.25</v>
      </c>
      <c r="F297" s="8">
        <v>0</v>
      </c>
      <c r="G297" s="4">
        <v>0.25</v>
      </c>
      <c r="H297" s="8">
        <v>1</v>
      </c>
      <c r="I297" s="8">
        <v>0</v>
      </c>
      <c r="J297" s="8">
        <v>2</v>
      </c>
    </row>
    <row r="298" spans="1:10" x14ac:dyDescent="0.3">
      <c r="A298" s="7" t="s">
        <v>599</v>
      </c>
      <c r="B298" s="7" t="s">
        <v>600</v>
      </c>
      <c r="C298" s="8">
        <v>4</v>
      </c>
      <c r="D298" s="8">
        <v>4</v>
      </c>
      <c r="E298" s="4">
        <v>1</v>
      </c>
      <c r="F298" s="8">
        <v>0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601</v>
      </c>
      <c r="B299" s="7" t="s">
        <v>602</v>
      </c>
      <c r="C299" s="8">
        <v>3</v>
      </c>
      <c r="D299" s="8">
        <v>3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603</v>
      </c>
      <c r="B300" s="7" t="s">
        <v>604</v>
      </c>
      <c r="C300" s="8">
        <v>3</v>
      </c>
      <c r="D300" s="8">
        <v>2</v>
      </c>
      <c r="E300" s="4">
        <v>0.66666666666666652</v>
      </c>
      <c r="F300" s="8">
        <v>0</v>
      </c>
      <c r="G300" s="4">
        <v>0.66666666666666652</v>
      </c>
      <c r="H300" s="8">
        <v>0</v>
      </c>
      <c r="I300" s="8">
        <v>0</v>
      </c>
      <c r="J300" s="8">
        <v>1</v>
      </c>
    </row>
    <row r="301" spans="1:10" x14ac:dyDescent="0.3">
      <c r="A301" s="7" t="s">
        <v>605</v>
      </c>
      <c r="B301" s="7" t="s">
        <v>606</v>
      </c>
      <c r="C301" s="8">
        <v>3</v>
      </c>
      <c r="D301" s="8">
        <v>2</v>
      </c>
      <c r="E301" s="4">
        <v>0.66666666666666652</v>
      </c>
      <c r="F301" s="8">
        <v>0</v>
      </c>
      <c r="G301" s="4">
        <v>0.66666666666666652</v>
      </c>
      <c r="H301" s="8">
        <v>0</v>
      </c>
      <c r="I301" s="8">
        <v>1</v>
      </c>
      <c r="J301" s="8">
        <v>0</v>
      </c>
    </row>
    <row r="302" spans="1:10" x14ac:dyDescent="0.3">
      <c r="A302" s="7" t="s">
        <v>607</v>
      </c>
      <c r="B302" s="7" t="s">
        <v>608</v>
      </c>
      <c r="C302" s="8">
        <v>3</v>
      </c>
      <c r="D302" s="8">
        <v>3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609</v>
      </c>
      <c r="B303" s="7" t="s">
        <v>610</v>
      </c>
      <c r="C303" s="8">
        <v>3</v>
      </c>
      <c r="D303" s="8">
        <v>3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611</v>
      </c>
      <c r="B304" s="7" t="s">
        <v>612</v>
      </c>
      <c r="C304" s="8">
        <v>3</v>
      </c>
      <c r="D304" s="8">
        <v>1</v>
      </c>
      <c r="E304" s="4">
        <v>0.33333333333333326</v>
      </c>
      <c r="F304" s="8">
        <v>0</v>
      </c>
      <c r="G304" s="4">
        <v>0.33333333333333326</v>
      </c>
      <c r="H304" s="8">
        <v>1</v>
      </c>
      <c r="I304" s="8">
        <v>0</v>
      </c>
      <c r="J304" s="8">
        <v>1</v>
      </c>
    </row>
    <row r="305" spans="1:10" x14ac:dyDescent="0.3">
      <c r="A305" s="7" t="s">
        <v>613</v>
      </c>
      <c r="B305" s="7" t="s">
        <v>614</v>
      </c>
      <c r="C305" s="8">
        <v>3</v>
      </c>
      <c r="D305" s="8">
        <v>3</v>
      </c>
      <c r="E305" s="4">
        <v>1</v>
      </c>
      <c r="F305" s="8">
        <v>0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615</v>
      </c>
      <c r="B306" s="7" t="s">
        <v>616</v>
      </c>
      <c r="C306" s="8">
        <v>3</v>
      </c>
      <c r="D306" s="8">
        <v>3</v>
      </c>
      <c r="E306" s="4">
        <v>1</v>
      </c>
      <c r="F306" s="8">
        <v>0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617</v>
      </c>
      <c r="B307" s="7" t="s">
        <v>618</v>
      </c>
      <c r="C307" s="8">
        <v>3</v>
      </c>
      <c r="D307" s="8">
        <v>1</v>
      </c>
      <c r="E307" s="4">
        <v>0.33333333333333326</v>
      </c>
      <c r="F307" s="8">
        <v>1</v>
      </c>
      <c r="G307" s="4">
        <v>0.66666666666666652</v>
      </c>
      <c r="H307" s="8">
        <v>0</v>
      </c>
      <c r="I307" s="8">
        <v>0</v>
      </c>
      <c r="J307" s="8">
        <v>1</v>
      </c>
    </row>
    <row r="308" spans="1:10" x14ac:dyDescent="0.3">
      <c r="A308" s="7" t="s">
        <v>619</v>
      </c>
      <c r="B308" s="7" t="s">
        <v>620</v>
      </c>
      <c r="C308" s="8">
        <v>3</v>
      </c>
      <c r="D308" s="8">
        <v>2</v>
      </c>
      <c r="E308" s="4">
        <v>0.66666666666666652</v>
      </c>
      <c r="F308" s="8">
        <v>0</v>
      </c>
      <c r="G308" s="4">
        <v>0.66666666666666652</v>
      </c>
      <c r="H308" s="8">
        <v>1</v>
      </c>
      <c r="I308" s="8">
        <v>0</v>
      </c>
      <c r="J308" s="8">
        <v>0</v>
      </c>
    </row>
    <row r="309" spans="1:10" x14ac:dyDescent="0.3">
      <c r="A309" s="7" t="s">
        <v>621</v>
      </c>
      <c r="B309" s="7" t="s">
        <v>622</v>
      </c>
      <c r="C309" s="8">
        <v>3</v>
      </c>
      <c r="D309" s="8">
        <v>3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623</v>
      </c>
      <c r="B310" s="7" t="s">
        <v>624</v>
      </c>
      <c r="C310" s="8">
        <v>3</v>
      </c>
      <c r="D310" s="8">
        <v>3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625</v>
      </c>
      <c r="B311" s="7" t="s">
        <v>626</v>
      </c>
      <c r="C311" s="8">
        <v>3</v>
      </c>
      <c r="D311" s="8">
        <v>2</v>
      </c>
      <c r="E311" s="4">
        <v>0.66666666666666652</v>
      </c>
      <c r="F311" s="8">
        <v>0</v>
      </c>
      <c r="G311" s="4">
        <v>0.66666666666666652</v>
      </c>
      <c r="H311" s="8">
        <v>0</v>
      </c>
      <c r="I311" s="8">
        <v>0</v>
      </c>
      <c r="J311" s="8">
        <v>1</v>
      </c>
    </row>
    <row r="312" spans="1:10" x14ac:dyDescent="0.3">
      <c r="A312" s="7" t="s">
        <v>627</v>
      </c>
      <c r="B312" s="7" t="s">
        <v>628</v>
      </c>
      <c r="C312" s="8">
        <v>3</v>
      </c>
      <c r="D312" s="8">
        <v>3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629</v>
      </c>
      <c r="B313" s="7" t="s">
        <v>630</v>
      </c>
      <c r="C313" s="8">
        <v>2</v>
      </c>
      <c r="D313" s="8">
        <v>2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631</v>
      </c>
      <c r="B314" s="7" t="s">
        <v>632</v>
      </c>
      <c r="C314" s="8">
        <v>2</v>
      </c>
      <c r="D314" s="8">
        <v>1</v>
      </c>
      <c r="E314" s="4">
        <v>0.5</v>
      </c>
      <c r="F314" s="8">
        <v>0</v>
      </c>
      <c r="G314" s="4">
        <v>0.5</v>
      </c>
      <c r="H314" s="8">
        <v>0</v>
      </c>
      <c r="I314" s="8">
        <v>0</v>
      </c>
      <c r="J314" s="8">
        <v>1</v>
      </c>
    </row>
    <row r="315" spans="1:10" x14ac:dyDescent="0.3">
      <c r="A315" s="7" t="s">
        <v>633</v>
      </c>
      <c r="B315" s="7" t="s">
        <v>634</v>
      </c>
      <c r="C315" s="8">
        <v>2</v>
      </c>
      <c r="D315" s="8">
        <v>2</v>
      </c>
      <c r="E315" s="4">
        <v>1</v>
      </c>
      <c r="F315" s="8">
        <v>0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635</v>
      </c>
      <c r="B316" s="7" t="s">
        <v>636</v>
      </c>
      <c r="C316" s="8">
        <v>2</v>
      </c>
      <c r="D316" s="8">
        <v>2</v>
      </c>
      <c r="E316" s="4">
        <v>1</v>
      </c>
      <c r="F316" s="8">
        <v>0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637</v>
      </c>
      <c r="B317" s="7" t="s">
        <v>638</v>
      </c>
      <c r="C317" s="8">
        <v>2</v>
      </c>
      <c r="D317" s="8">
        <v>2</v>
      </c>
      <c r="E317" s="4">
        <v>1</v>
      </c>
      <c r="F317" s="8">
        <v>0</v>
      </c>
      <c r="G317" s="4">
        <v>1</v>
      </c>
      <c r="H317" s="8">
        <v>0</v>
      </c>
      <c r="I317" s="8">
        <v>0</v>
      </c>
      <c r="J317" s="8">
        <v>0</v>
      </c>
    </row>
    <row r="318" spans="1:10" x14ac:dyDescent="0.3">
      <c r="A318" s="7" t="s">
        <v>639</v>
      </c>
      <c r="B318" s="7" t="s">
        <v>640</v>
      </c>
      <c r="C318" s="8">
        <v>2</v>
      </c>
      <c r="D318" s="8">
        <v>2</v>
      </c>
      <c r="E318" s="4">
        <v>1</v>
      </c>
      <c r="F318" s="8">
        <v>0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641</v>
      </c>
      <c r="B319" s="7" t="s">
        <v>642</v>
      </c>
      <c r="C319" s="8">
        <v>2</v>
      </c>
      <c r="D319" s="8">
        <v>2</v>
      </c>
      <c r="E319" s="4">
        <v>1</v>
      </c>
      <c r="F319" s="8">
        <v>0</v>
      </c>
      <c r="G319" s="4">
        <v>1</v>
      </c>
      <c r="H319" s="8">
        <v>0</v>
      </c>
      <c r="I319" s="8">
        <v>0</v>
      </c>
      <c r="J319" s="8">
        <v>0</v>
      </c>
    </row>
    <row r="320" spans="1:10" x14ac:dyDescent="0.3">
      <c r="A320" s="7" t="s">
        <v>643</v>
      </c>
      <c r="B320" s="7" t="s">
        <v>644</v>
      </c>
      <c r="C320" s="8">
        <v>2</v>
      </c>
      <c r="D320" s="8">
        <v>2</v>
      </c>
      <c r="E320" s="4">
        <v>1</v>
      </c>
      <c r="F320" s="8">
        <v>0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645</v>
      </c>
      <c r="B321" s="7" t="s">
        <v>646</v>
      </c>
      <c r="C321" s="8">
        <v>2</v>
      </c>
      <c r="D321" s="8">
        <v>2</v>
      </c>
      <c r="E321" s="4">
        <v>1</v>
      </c>
      <c r="F321" s="8">
        <v>0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647</v>
      </c>
      <c r="B322" s="7" t="s">
        <v>648</v>
      </c>
      <c r="C322" s="8">
        <v>2</v>
      </c>
      <c r="D322" s="8">
        <v>1</v>
      </c>
      <c r="E322" s="4">
        <v>0.5</v>
      </c>
      <c r="F322" s="8">
        <v>0</v>
      </c>
      <c r="G322" s="4">
        <v>0.5</v>
      </c>
      <c r="H322" s="8">
        <v>0</v>
      </c>
      <c r="I322" s="8">
        <v>0</v>
      </c>
      <c r="J322" s="8">
        <v>1</v>
      </c>
    </row>
    <row r="323" spans="1:10" x14ac:dyDescent="0.3">
      <c r="A323" s="7" t="s">
        <v>649</v>
      </c>
      <c r="B323" s="7" t="s">
        <v>650</v>
      </c>
      <c r="C323" s="8">
        <v>2</v>
      </c>
      <c r="D323" s="8">
        <v>2</v>
      </c>
      <c r="E323" s="4">
        <v>1</v>
      </c>
      <c r="F323" s="8">
        <v>0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651</v>
      </c>
      <c r="B324" s="7" t="s">
        <v>652</v>
      </c>
      <c r="C324" s="8">
        <v>2</v>
      </c>
      <c r="D324" s="8">
        <v>2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653</v>
      </c>
      <c r="B325" s="7" t="s">
        <v>654</v>
      </c>
      <c r="C325" s="8">
        <v>2</v>
      </c>
      <c r="D325" s="8">
        <v>2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655</v>
      </c>
      <c r="B326" s="7" t="s">
        <v>656</v>
      </c>
      <c r="C326" s="8">
        <v>2</v>
      </c>
      <c r="D326" s="8">
        <v>2</v>
      </c>
      <c r="E326" s="4">
        <v>1</v>
      </c>
      <c r="F326" s="8">
        <v>0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657</v>
      </c>
      <c r="B327" s="7" t="s">
        <v>658</v>
      </c>
      <c r="C327" s="8">
        <v>2</v>
      </c>
      <c r="D327" s="8">
        <v>2</v>
      </c>
      <c r="E327" s="4">
        <v>1</v>
      </c>
      <c r="F327" s="8">
        <v>0</v>
      </c>
      <c r="G327" s="4">
        <v>1</v>
      </c>
      <c r="H327" s="8">
        <v>0</v>
      </c>
      <c r="I327" s="8">
        <v>0</v>
      </c>
      <c r="J327" s="8">
        <v>0</v>
      </c>
    </row>
    <row r="328" spans="1:10" x14ac:dyDescent="0.3">
      <c r="A328" s="7" t="s">
        <v>659</v>
      </c>
      <c r="B328" s="7" t="s">
        <v>660</v>
      </c>
      <c r="C328" s="8">
        <v>2</v>
      </c>
      <c r="D328" s="8">
        <v>2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661</v>
      </c>
      <c r="B329" s="7" t="s">
        <v>662</v>
      </c>
      <c r="C329" s="8">
        <v>1</v>
      </c>
      <c r="D329" s="8">
        <v>1</v>
      </c>
      <c r="E329" s="4">
        <v>1</v>
      </c>
      <c r="F329" s="8">
        <v>0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663</v>
      </c>
      <c r="B330" s="7" t="s">
        <v>664</v>
      </c>
      <c r="C330" s="8">
        <v>1</v>
      </c>
      <c r="D330" s="8">
        <v>1</v>
      </c>
      <c r="E330" s="4">
        <v>1</v>
      </c>
      <c r="F330" s="8">
        <v>0</v>
      </c>
      <c r="G330" s="4">
        <v>1</v>
      </c>
      <c r="H330" s="8">
        <v>0</v>
      </c>
      <c r="I330" s="8">
        <v>0</v>
      </c>
      <c r="J330" s="8">
        <v>0</v>
      </c>
    </row>
    <row r="331" spans="1:10" x14ac:dyDescent="0.3">
      <c r="A331" s="7" t="s">
        <v>665</v>
      </c>
      <c r="B331" s="7" t="s">
        <v>666</v>
      </c>
      <c r="C331" s="8">
        <v>1</v>
      </c>
      <c r="D331" s="8">
        <v>0</v>
      </c>
      <c r="E331" s="4">
        <v>0</v>
      </c>
      <c r="F331" s="8">
        <v>0</v>
      </c>
      <c r="G331" s="4">
        <v>0</v>
      </c>
      <c r="H331" s="8">
        <v>0</v>
      </c>
      <c r="I331" s="8">
        <v>0</v>
      </c>
      <c r="J331" s="8">
        <v>1</v>
      </c>
    </row>
    <row r="332" spans="1:10" x14ac:dyDescent="0.3">
      <c r="A332" s="7" t="s">
        <v>667</v>
      </c>
      <c r="B332" s="7" t="s">
        <v>668</v>
      </c>
      <c r="C332" s="8">
        <v>1</v>
      </c>
      <c r="D332" s="8">
        <v>1</v>
      </c>
      <c r="E332" s="4">
        <v>1</v>
      </c>
      <c r="F332" s="8">
        <v>0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669</v>
      </c>
      <c r="B333" s="7" t="s">
        <v>670</v>
      </c>
      <c r="C333" s="8">
        <v>1</v>
      </c>
      <c r="D333" s="8">
        <v>0</v>
      </c>
      <c r="E333" s="4">
        <v>0</v>
      </c>
      <c r="F333" s="8">
        <v>0</v>
      </c>
      <c r="G333" s="4">
        <v>0</v>
      </c>
      <c r="H333" s="8">
        <v>0</v>
      </c>
      <c r="I333" s="8">
        <v>0</v>
      </c>
      <c r="J333" s="8">
        <v>1</v>
      </c>
    </row>
    <row r="334" spans="1:10" x14ac:dyDescent="0.3">
      <c r="A334" s="7" t="s">
        <v>671</v>
      </c>
      <c r="B334" s="7" t="s">
        <v>672</v>
      </c>
      <c r="C334" s="8">
        <v>1</v>
      </c>
      <c r="D334" s="8">
        <v>1</v>
      </c>
      <c r="E334" s="4">
        <v>1</v>
      </c>
      <c r="F334" s="8">
        <v>0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673</v>
      </c>
      <c r="B335" s="7" t="s">
        <v>674</v>
      </c>
      <c r="C335" s="8">
        <v>1</v>
      </c>
      <c r="D335" s="8">
        <v>1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675</v>
      </c>
      <c r="B336" s="7" t="s">
        <v>676</v>
      </c>
      <c r="C336" s="8">
        <v>1</v>
      </c>
      <c r="D336" s="8">
        <v>1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677</v>
      </c>
      <c r="B337" s="7" t="s">
        <v>678</v>
      </c>
      <c r="C337" s="8">
        <v>1</v>
      </c>
      <c r="D337" s="8">
        <v>1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679</v>
      </c>
      <c r="B338" s="7" t="s">
        <v>680</v>
      </c>
      <c r="C338" s="8">
        <v>1</v>
      </c>
      <c r="D338" s="8">
        <v>0</v>
      </c>
      <c r="E338" s="4">
        <v>0</v>
      </c>
      <c r="F338" s="8">
        <v>0</v>
      </c>
      <c r="G338" s="4">
        <v>0</v>
      </c>
      <c r="H338" s="8">
        <v>0</v>
      </c>
      <c r="I338" s="8">
        <v>1</v>
      </c>
      <c r="J338" s="8">
        <v>0</v>
      </c>
    </row>
    <row r="339" spans="1:10" x14ac:dyDescent="0.3">
      <c r="A339" s="7" t="s">
        <v>681</v>
      </c>
      <c r="B339" s="7" t="s">
        <v>682</v>
      </c>
      <c r="C339" s="8">
        <v>1</v>
      </c>
      <c r="D339" s="8">
        <v>1</v>
      </c>
      <c r="E339" s="4">
        <v>1</v>
      </c>
      <c r="F339" s="8">
        <v>0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683</v>
      </c>
      <c r="B340" s="7" t="s">
        <v>684</v>
      </c>
      <c r="C340" s="8">
        <v>1</v>
      </c>
      <c r="D340" s="8">
        <v>1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  <row r="341" spans="1:10" x14ac:dyDescent="0.3">
      <c r="A341" s="7" t="s">
        <v>685</v>
      </c>
      <c r="B341" s="7" t="s">
        <v>686</v>
      </c>
      <c r="C341" s="8">
        <v>1</v>
      </c>
      <c r="D341" s="8">
        <v>1</v>
      </c>
      <c r="E341" s="4">
        <v>1</v>
      </c>
      <c r="F341" s="8">
        <v>0</v>
      </c>
      <c r="G341" s="4">
        <v>1</v>
      </c>
      <c r="H341" s="8">
        <v>0</v>
      </c>
      <c r="I341" s="8">
        <v>0</v>
      </c>
      <c r="J341" s="8">
        <v>0</v>
      </c>
    </row>
    <row r="342" spans="1:10" x14ac:dyDescent="0.3">
      <c r="A342" s="7" t="s">
        <v>687</v>
      </c>
      <c r="B342" s="7" t="s">
        <v>688</v>
      </c>
      <c r="C342" s="8">
        <v>1</v>
      </c>
      <c r="D342" s="8">
        <v>1</v>
      </c>
      <c r="E342" s="4">
        <v>1</v>
      </c>
      <c r="F342" s="8">
        <v>0</v>
      </c>
      <c r="G342" s="4">
        <v>1</v>
      </c>
      <c r="H342" s="8">
        <v>0</v>
      </c>
      <c r="I342" s="8">
        <v>0</v>
      </c>
      <c r="J342" s="8">
        <v>0</v>
      </c>
    </row>
    <row r="343" spans="1:10" x14ac:dyDescent="0.3">
      <c r="A343" s="7" t="s">
        <v>689</v>
      </c>
      <c r="B343" s="7" t="s">
        <v>690</v>
      </c>
      <c r="C343" s="8">
        <v>1</v>
      </c>
      <c r="D343" s="8">
        <v>1</v>
      </c>
      <c r="E343" s="4">
        <v>1</v>
      </c>
      <c r="F343" s="8">
        <v>0</v>
      </c>
      <c r="G343" s="4">
        <v>1</v>
      </c>
      <c r="H343" s="8">
        <v>0</v>
      </c>
      <c r="I343" s="8">
        <v>0</v>
      </c>
      <c r="J343" s="8">
        <v>0</v>
      </c>
    </row>
    <row r="344" spans="1:10" x14ac:dyDescent="0.3">
      <c r="A344" s="7" t="s">
        <v>691</v>
      </c>
      <c r="B344" s="7" t="s">
        <v>692</v>
      </c>
      <c r="C344" s="8">
        <v>1</v>
      </c>
      <c r="D344" s="8">
        <v>1</v>
      </c>
      <c r="E344" s="4">
        <v>1</v>
      </c>
      <c r="F344" s="8">
        <v>0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693</v>
      </c>
      <c r="B345" s="7" t="s">
        <v>694</v>
      </c>
      <c r="C345" s="8">
        <v>1</v>
      </c>
      <c r="D345" s="8">
        <v>1</v>
      </c>
      <c r="E345" s="4">
        <v>1</v>
      </c>
      <c r="F345" s="8">
        <v>0</v>
      </c>
      <c r="G345" s="4">
        <v>1</v>
      </c>
      <c r="H345" s="8">
        <v>0</v>
      </c>
      <c r="I345" s="8">
        <v>0</v>
      </c>
      <c r="J345" s="8">
        <v>0</v>
      </c>
    </row>
    <row r="346" spans="1:10" x14ac:dyDescent="0.3">
      <c r="A346" s="7" t="s">
        <v>695</v>
      </c>
      <c r="B346" s="7" t="s">
        <v>696</v>
      </c>
      <c r="C346" s="8">
        <v>1</v>
      </c>
      <c r="D346" s="8">
        <v>1</v>
      </c>
      <c r="E346" s="4">
        <v>1</v>
      </c>
      <c r="F346" s="8">
        <v>0</v>
      </c>
      <c r="G346" s="4">
        <v>1</v>
      </c>
      <c r="H346" s="8">
        <v>0</v>
      </c>
      <c r="I346" s="8">
        <v>0</v>
      </c>
      <c r="J346" s="8">
        <v>0</v>
      </c>
    </row>
    <row r="347" spans="1:10" x14ac:dyDescent="0.3">
      <c r="A347" s="7" t="s">
        <v>697</v>
      </c>
      <c r="B347" s="7" t="s">
        <v>698</v>
      </c>
      <c r="C347" s="8">
        <v>1</v>
      </c>
      <c r="D347" s="8">
        <v>1</v>
      </c>
      <c r="E347" s="4">
        <v>1</v>
      </c>
      <c r="F347" s="8">
        <v>0</v>
      </c>
      <c r="G347" s="4">
        <v>1</v>
      </c>
      <c r="H347" s="8">
        <v>0</v>
      </c>
      <c r="I347" s="8">
        <v>0</v>
      </c>
      <c r="J347" s="8">
        <v>0</v>
      </c>
    </row>
    <row r="348" spans="1:10" x14ac:dyDescent="0.3">
      <c r="A348" s="7" t="s">
        <v>699</v>
      </c>
      <c r="B348" s="7" t="s">
        <v>700</v>
      </c>
      <c r="C348" s="8">
        <v>1</v>
      </c>
      <c r="D348" s="8">
        <v>1</v>
      </c>
      <c r="E348" s="4">
        <v>1</v>
      </c>
      <c r="F348" s="8">
        <v>0</v>
      </c>
      <c r="G348" s="4">
        <v>1</v>
      </c>
      <c r="H348" s="8">
        <v>0</v>
      </c>
      <c r="I348" s="8">
        <v>0</v>
      </c>
      <c r="J348" s="8">
        <v>0</v>
      </c>
    </row>
    <row r="349" spans="1:10" x14ac:dyDescent="0.3">
      <c r="A349" s="7" t="s">
        <v>701</v>
      </c>
      <c r="B349" s="7" t="s">
        <v>702</v>
      </c>
      <c r="C349" s="8">
        <v>1</v>
      </c>
      <c r="D349" s="8">
        <v>1</v>
      </c>
      <c r="E349" s="4">
        <v>1</v>
      </c>
      <c r="F349" s="8">
        <v>0</v>
      </c>
      <c r="G349" s="4">
        <v>1</v>
      </c>
      <c r="H349" s="8">
        <v>0</v>
      </c>
      <c r="I349" s="8">
        <v>0</v>
      </c>
      <c r="J349" s="8">
        <v>0</v>
      </c>
    </row>
    <row r="350" spans="1:10" x14ac:dyDescent="0.3">
      <c r="A350" s="7" t="s">
        <v>703</v>
      </c>
      <c r="B350" s="7" t="s">
        <v>704</v>
      </c>
      <c r="C350" s="8">
        <v>1</v>
      </c>
      <c r="D350" s="8">
        <v>1</v>
      </c>
      <c r="E350" s="4">
        <v>1</v>
      </c>
      <c r="F350" s="8">
        <v>0</v>
      </c>
      <c r="G350" s="4">
        <v>1</v>
      </c>
      <c r="H350" s="8">
        <v>0</v>
      </c>
      <c r="I350" s="8">
        <v>0</v>
      </c>
      <c r="J350" s="8">
        <v>0</v>
      </c>
    </row>
    <row r="351" spans="1:10" x14ac:dyDescent="0.3">
      <c r="A351" s="7" t="s">
        <v>705</v>
      </c>
      <c r="B351" s="7" t="s">
        <v>706</v>
      </c>
      <c r="C351" s="8">
        <v>1</v>
      </c>
      <c r="D351" s="8">
        <v>1</v>
      </c>
      <c r="E351" s="4">
        <v>1</v>
      </c>
      <c r="F351" s="8">
        <v>0</v>
      </c>
      <c r="G351" s="4">
        <v>1</v>
      </c>
      <c r="H351" s="8">
        <v>0</v>
      </c>
      <c r="I351" s="8">
        <v>0</v>
      </c>
      <c r="J35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workbookViewId="0"/>
  </sheetViews>
  <sheetFormatPr defaultRowHeight="14.4" x14ac:dyDescent="0.3"/>
  <sheetData>
    <row r="1" spans="1:13" x14ac:dyDescent="0.3">
      <c r="A1" s="24" t="s">
        <v>707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708</v>
      </c>
      <c r="B2" s="9" t="s">
        <v>709</v>
      </c>
      <c r="C2" s="9" t="s">
        <v>710</v>
      </c>
      <c r="D2" s="9" t="s">
        <v>711</v>
      </c>
      <c r="E2" s="9" t="s">
        <v>712</v>
      </c>
      <c r="F2" s="9" t="s">
        <v>713</v>
      </c>
      <c r="G2" s="9" t="s">
        <v>714</v>
      </c>
      <c r="H2" s="9" t="s">
        <v>715</v>
      </c>
      <c r="I2" s="9" t="s">
        <v>716</v>
      </c>
      <c r="J2" s="9" t="s">
        <v>717</v>
      </c>
      <c r="K2" s="9" t="s">
        <v>718</v>
      </c>
      <c r="L2" s="9" t="s">
        <v>719</v>
      </c>
      <c r="M2" s="9" t="s">
        <v>720</v>
      </c>
    </row>
    <row r="3" spans="1:13" x14ac:dyDescent="0.3">
      <c r="A3" s="10" t="s">
        <v>572</v>
      </c>
      <c r="B3" s="10" t="s">
        <v>721</v>
      </c>
      <c r="C3" s="10" t="s">
        <v>722</v>
      </c>
      <c r="D3" s="10" t="s">
        <v>723</v>
      </c>
      <c r="E3" s="10" t="s">
        <v>724</v>
      </c>
      <c r="F3" s="10" t="s">
        <v>725</v>
      </c>
      <c r="G3" s="10" t="s">
        <v>726</v>
      </c>
      <c r="H3" s="10" t="s">
        <v>727</v>
      </c>
      <c r="I3" s="11">
        <v>1</v>
      </c>
      <c r="J3" s="10" t="s">
        <v>571</v>
      </c>
      <c r="K3" s="10" t="s">
        <v>728</v>
      </c>
      <c r="L3" s="10" t="s">
        <v>729</v>
      </c>
      <c r="M3" s="10" t="s">
        <v>730</v>
      </c>
    </row>
    <row r="4" spans="1:13" x14ac:dyDescent="0.3">
      <c r="A4" s="10" t="s">
        <v>166</v>
      </c>
      <c r="B4" s="10" t="s">
        <v>731</v>
      </c>
      <c r="C4" s="10" t="s">
        <v>722</v>
      </c>
      <c r="D4" s="10" t="s">
        <v>732</v>
      </c>
      <c r="E4" s="10" t="s">
        <v>733</v>
      </c>
      <c r="F4" s="10" t="s">
        <v>725</v>
      </c>
      <c r="G4" s="10" t="s">
        <v>734</v>
      </c>
      <c r="H4" s="10" t="s">
        <v>735</v>
      </c>
      <c r="I4" s="11">
        <v>1</v>
      </c>
      <c r="J4" s="10" t="s">
        <v>165</v>
      </c>
      <c r="K4" s="10" t="s">
        <v>736</v>
      </c>
      <c r="L4" s="10" t="s">
        <v>729</v>
      </c>
      <c r="M4" s="10" t="s">
        <v>737</v>
      </c>
    </row>
    <row r="5" spans="1:13" x14ac:dyDescent="0.3">
      <c r="A5" s="10" t="s">
        <v>166</v>
      </c>
      <c r="B5" s="10" t="s">
        <v>731</v>
      </c>
      <c r="C5" s="10" t="s">
        <v>722</v>
      </c>
      <c r="D5" s="10" t="s">
        <v>732</v>
      </c>
      <c r="E5" s="10" t="s">
        <v>738</v>
      </c>
      <c r="F5" s="10" t="s">
        <v>725</v>
      </c>
      <c r="G5" s="10" t="s">
        <v>739</v>
      </c>
      <c r="H5" s="10" t="s">
        <v>740</v>
      </c>
      <c r="I5" s="11">
        <v>1</v>
      </c>
      <c r="J5" s="10" t="s">
        <v>165</v>
      </c>
      <c r="K5" s="10" t="s">
        <v>741</v>
      </c>
      <c r="L5" s="10" t="s">
        <v>729</v>
      </c>
      <c r="M5" s="10" t="s">
        <v>742</v>
      </c>
    </row>
    <row r="6" spans="1:13" x14ac:dyDescent="0.3">
      <c r="A6" s="10" t="s">
        <v>370</v>
      </c>
      <c r="B6" s="10" t="s">
        <v>743</v>
      </c>
      <c r="C6" s="10" t="s">
        <v>722</v>
      </c>
      <c r="D6" s="10" t="s">
        <v>744</v>
      </c>
      <c r="E6" s="10" t="s">
        <v>745</v>
      </c>
      <c r="F6" s="10" t="s">
        <v>725</v>
      </c>
      <c r="G6" s="10" t="s">
        <v>746</v>
      </c>
      <c r="H6" s="10" t="s">
        <v>747</v>
      </c>
      <c r="I6" s="11">
        <v>2</v>
      </c>
      <c r="J6" s="10" t="s">
        <v>369</v>
      </c>
      <c r="K6" s="10" t="s">
        <v>748</v>
      </c>
      <c r="L6" s="10" t="s">
        <v>729</v>
      </c>
      <c r="M6" s="10" t="s">
        <v>749</v>
      </c>
    </row>
    <row r="7" spans="1:13" x14ac:dyDescent="0.3">
      <c r="A7" s="10" t="s">
        <v>370</v>
      </c>
      <c r="B7" s="10" t="s">
        <v>743</v>
      </c>
      <c r="C7" s="10" t="s">
        <v>722</v>
      </c>
      <c r="D7" s="10" t="s">
        <v>744</v>
      </c>
      <c r="E7" s="10" t="s">
        <v>745</v>
      </c>
      <c r="F7" s="10" t="s">
        <v>725</v>
      </c>
      <c r="G7" s="10" t="s">
        <v>750</v>
      </c>
      <c r="H7" s="10" t="s">
        <v>747</v>
      </c>
      <c r="I7" s="11">
        <v>2</v>
      </c>
      <c r="J7" s="10" t="s">
        <v>369</v>
      </c>
      <c r="K7" s="10" t="s">
        <v>748</v>
      </c>
      <c r="L7" s="10" t="s">
        <v>729</v>
      </c>
      <c r="M7" s="10" t="s">
        <v>749</v>
      </c>
    </row>
    <row r="8" spans="1:13" x14ac:dyDescent="0.3">
      <c r="A8" s="10" t="s">
        <v>276</v>
      </c>
      <c r="B8" s="10" t="s">
        <v>751</v>
      </c>
      <c r="C8" s="10" t="s">
        <v>722</v>
      </c>
      <c r="D8" s="10" t="s">
        <v>752</v>
      </c>
      <c r="E8" s="10" t="s">
        <v>753</v>
      </c>
      <c r="F8" s="10" t="s">
        <v>725</v>
      </c>
      <c r="G8" s="10" t="s">
        <v>754</v>
      </c>
      <c r="H8" s="10" t="s">
        <v>755</v>
      </c>
      <c r="I8" s="11">
        <v>2</v>
      </c>
      <c r="J8" s="10" t="s">
        <v>275</v>
      </c>
      <c r="K8" s="10" t="s">
        <v>756</v>
      </c>
      <c r="L8" s="10" t="s">
        <v>729</v>
      </c>
      <c r="M8" s="10" t="s">
        <v>757</v>
      </c>
    </row>
    <row r="9" spans="1:13" x14ac:dyDescent="0.3">
      <c r="A9" s="10" t="s">
        <v>240</v>
      </c>
      <c r="B9" s="10" t="s">
        <v>758</v>
      </c>
      <c r="C9" s="10" t="s">
        <v>722</v>
      </c>
      <c r="D9" s="10" t="s">
        <v>759</v>
      </c>
      <c r="E9" s="10" t="s">
        <v>760</v>
      </c>
      <c r="F9" s="10" t="s">
        <v>725</v>
      </c>
      <c r="G9" s="10" t="s">
        <v>761</v>
      </c>
      <c r="H9" s="10" t="s">
        <v>762</v>
      </c>
      <c r="I9" s="11">
        <v>1</v>
      </c>
      <c r="J9" s="10" t="s">
        <v>239</v>
      </c>
      <c r="K9" s="10" t="s">
        <v>763</v>
      </c>
      <c r="L9" s="10" t="s">
        <v>729</v>
      </c>
      <c r="M9" s="10" t="s">
        <v>764</v>
      </c>
    </row>
    <row r="10" spans="1:13" x14ac:dyDescent="0.3">
      <c r="A10" s="10" t="s">
        <v>240</v>
      </c>
      <c r="B10" s="10" t="s">
        <v>758</v>
      </c>
      <c r="C10" s="10" t="s">
        <v>722</v>
      </c>
      <c r="D10" s="10" t="s">
        <v>759</v>
      </c>
      <c r="E10" s="10" t="s">
        <v>765</v>
      </c>
      <c r="F10" s="10" t="s">
        <v>725</v>
      </c>
      <c r="G10" s="10" t="s">
        <v>766</v>
      </c>
      <c r="H10" s="10" t="s">
        <v>767</v>
      </c>
      <c r="I10" s="11">
        <v>3</v>
      </c>
      <c r="J10" s="10" t="s">
        <v>239</v>
      </c>
      <c r="K10" s="10" t="s">
        <v>768</v>
      </c>
      <c r="L10" s="10" t="s">
        <v>729</v>
      </c>
      <c r="M10" s="10" t="s">
        <v>769</v>
      </c>
    </row>
    <row r="11" spans="1:13" x14ac:dyDescent="0.3">
      <c r="A11" s="10" t="s">
        <v>542</v>
      </c>
      <c r="B11" s="10" t="s">
        <v>721</v>
      </c>
      <c r="C11" s="10" t="s">
        <v>722</v>
      </c>
      <c r="D11" s="10" t="s">
        <v>770</v>
      </c>
      <c r="E11" s="10" t="s">
        <v>771</v>
      </c>
      <c r="F11" s="10" t="s">
        <v>725</v>
      </c>
      <c r="G11" s="10" t="s">
        <v>772</v>
      </c>
      <c r="H11" s="10" t="s">
        <v>773</v>
      </c>
      <c r="I11" s="11">
        <v>5</v>
      </c>
      <c r="J11" s="10" t="s">
        <v>541</v>
      </c>
      <c r="K11" s="10" t="s">
        <v>728</v>
      </c>
      <c r="L11" s="10" t="s">
        <v>729</v>
      </c>
      <c r="M11" s="10" t="s">
        <v>774</v>
      </c>
    </row>
    <row r="12" spans="1:13" x14ac:dyDescent="0.3">
      <c r="A12" s="10" t="s">
        <v>46</v>
      </c>
      <c r="B12" s="10" t="s">
        <v>775</v>
      </c>
      <c r="C12" s="10" t="s">
        <v>722</v>
      </c>
      <c r="D12" s="10" t="s">
        <v>776</v>
      </c>
      <c r="E12" s="10" t="s">
        <v>777</v>
      </c>
      <c r="F12" s="10" t="s">
        <v>725</v>
      </c>
      <c r="G12" s="10" t="s">
        <v>778</v>
      </c>
      <c r="H12" s="10" t="s">
        <v>779</v>
      </c>
      <c r="I12" s="11">
        <v>1</v>
      </c>
      <c r="J12" s="10" t="s">
        <v>45</v>
      </c>
      <c r="K12" s="10" t="s">
        <v>780</v>
      </c>
      <c r="L12" s="10" t="s">
        <v>729</v>
      </c>
      <c r="M12" s="10" t="s">
        <v>781</v>
      </c>
    </row>
    <row r="13" spans="1:13" x14ac:dyDescent="0.3">
      <c r="A13" s="10" t="s">
        <v>46</v>
      </c>
      <c r="B13" s="10" t="s">
        <v>775</v>
      </c>
      <c r="C13" s="10" t="s">
        <v>722</v>
      </c>
      <c r="D13" s="10" t="s">
        <v>776</v>
      </c>
      <c r="E13" s="10" t="s">
        <v>782</v>
      </c>
      <c r="F13" s="10" t="s">
        <v>725</v>
      </c>
      <c r="G13" s="10" t="s">
        <v>778</v>
      </c>
      <c r="H13" s="10" t="s">
        <v>779</v>
      </c>
      <c r="I13" s="11">
        <v>1</v>
      </c>
      <c r="J13" s="10" t="s">
        <v>45</v>
      </c>
      <c r="K13" s="10" t="s">
        <v>783</v>
      </c>
      <c r="L13" s="10" t="s">
        <v>729</v>
      </c>
      <c r="M13" s="10" t="s">
        <v>781</v>
      </c>
    </row>
    <row r="14" spans="1:13" x14ac:dyDescent="0.3">
      <c r="A14" s="10" t="s">
        <v>36</v>
      </c>
      <c r="B14" s="10" t="s">
        <v>743</v>
      </c>
      <c r="C14" s="10" t="s">
        <v>722</v>
      </c>
      <c r="D14" s="10" t="s">
        <v>784</v>
      </c>
      <c r="E14" s="10" t="s">
        <v>785</v>
      </c>
      <c r="F14" s="10" t="s">
        <v>786</v>
      </c>
      <c r="G14" s="10" t="s">
        <v>787</v>
      </c>
      <c r="H14" s="10" t="s">
        <v>788</v>
      </c>
      <c r="I14" s="11">
        <v>1</v>
      </c>
      <c r="J14" s="10" t="s">
        <v>35</v>
      </c>
      <c r="K14" s="10" t="s">
        <v>756</v>
      </c>
      <c r="L14" s="10" t="s">
        <v>729</v>
      </c>
      <c r="M14" s="10" t="s">
        <v>789</v>
      </c>
    </row>
    <row r="15" spans="1:13" x14ac:dyDescent="0.3">
      <c r="A15" s="10" t="s">
        <v>36</v>
      </c>
      <c r="B15" s="10" t="s">
        <v>743</v>
      </c>
      <c r="C15" s="10" t="s">
        <v>722</v>
      </c>
      <c r="D15" s="10" t="s">
        <v>784</v>
      </c>
      <c r="E15" s="10" t="s">
        <v>790</v>
      </c>
      <c r="F15" s="10" t="s">
        <v>725</v>
      </c>
      <c r="G15" s="10" t="s">
        <v>791</v>
      </c>
      <c r="H15" s="10" t="s">
        <v>792</v>
      </c>
      <c r="I15" s="11">
        <v>1</v>
      </c>
      <c r="J15" s="10" t="s">
        <v>35</v>
      </c>
      <c r="K15" s="10" t="s">
        <v>741</v>
      </c>
      <c r="L15" s="10" t="s">
        <v>729</v>
      </c>
      <c r="M15" s="10" t="s">
        <v>793</v>
      </c>
    </row>
    <row r="16" spans="1:13" x14ac:dyDescent="0.3">
      <c r="A16" s="10" t="s">
        <v>36</v>
      </c>
      <c r="B16" s="10" t="s">
        <v>743</v>
      </c>
      <c r="C16" s="10" t="s">
        <v>722</v>
      </c>
      <c r="D16" s="10" t="s">
        <v>784</v>
      </c>
      <c r="E16" s="10" t="s">
        <v>794</v>
      </c>
      <c r="F16" s="10" t="s">
        <v>725</v>
      </c>
      <c r="G16" s="10" t="s">
        <v>795</v>
      </c>
      <c r="H16" s="10" t="s">
        <v>796</v>
      </c>
      <c r="I16" s="11">
        <v>2</v>
      </c>
      <c r="J16" s="10" t="s">
        <v>35</v>
      </c>
      <c r="K16" s="10" t="s">
        <v>741</v>
      </c>
      <c r="L16" s="10" t="s">
        <v>729</v>
      </c>
      <c r="M16" s="10" t="s">
        <v>797</v>
      </c>
    </row>
    <row r="17" spans="1:13" x14ac:dyDescent="0.3">
      <c r="A17" s="10" t="s">
        <v>36</v>
      </c>
      <c r="B17" s="10" t="s">
        <v>743</v>
      </c>
      <c r="C17" s="10" t="s">
        <v>722</v>
      </c>
      <c r="D17" s="10" t="s">
        <v>784</v>
      </c>
      <c r="E17" s="10" t="s">
        <v>798</v>
      </c>
      <c r="F17" s="10" t="s">
        <v>725</v>
      </c>
      <c r="G17" s="10" t="s">
        <v>799</v>
      </c>
      <c r="H17" s="10" t="s">
        <v>800</v>
      </c>
      <c r="I17" s="11">
        <v>1</v>
      </c>
      <c r="J17" s="10" t="s">
        <v>35</v>
      </c>
      <c r="K17" s="10" t="s">
        <v>801</v>
      </c>
      <c r="L17" s="10" t="s">
        <v>729</v>
      </c>
      <c r="M17" s="10" t="s">
        <v>757</v>
      </c>
    </row>
    <row r="18" spans="1:13" x14ac:dyDescent="0.3">
      <c r="A18" s="10" t="s">
        <v>124</v>
      </c>
      <c r="B18" s="10" t="s">
        <v>751</v>
      </c>
      <c r="C18" s="10" t="s">
        <v>722</v>
      </c>
      <c r="D18" s="10" t="s">
        <v>802</v>
      </c>
      <c r="E18" s="10" t="s">
        <v>803</v>
      </c>
      <c r="F18" s="10" t="s">
        <v>725</v>
      </c>
      <c r="G18" s="10" t="s">
        <v>804</v>
      </c>
      <c r="H18" s="10" t="s">
        <v>805</v>
      </c>
      <c r="I18" s="11">
        <v>1</v>
      </c>
      <c r="J18" s="10" t="s">
        <v>123</v>
      </c>
      <c r="K18" s="10" t="s">
        <v>806</v>
      </c>
      <c r="L18" s="10" t="s">
        <v>729</v>
      </c>
      <c r="M18" s="10" t="s">
        <v>807</v>
      </c>
    </row>
    <row r="19" spans="1:13" x14ac:dyDescent="0.3">
      <c r="A19" s="10" t="s">
        <v>160</v>
      </c>
      <c r="B19" s="10" t="s">
        <v>808</v>
      </c>
      <c r="C19" s="10" t="s">
        <v>722</v>
      </c>
      <c r="D19" s="10" t="s">
        <v>809</v>
      </c>
      <c r="E19" s="10" t="s">
        <v>810</v>
      </c>
      <c r="F19" s="10" t="s">
        <v>725</v>
      </c>
      <c r="G19" s="10" t="s">
        <v>811</v>
      </c>
      <c r="H19" s="10" t="s">
        <v>812</v>
      </c>
      <c r="I19" s="11">
        <v>2</v>
      </c>
      <c r="J19" s="10" t="s">
        <v>159</v>
      </c>
      <c r="K19" s="10" t="s">
        <v>756</v>
      </c>
      <c r="L19" s="10" t="s">
        <v>729</v>
      </c>
      <c r="M19" s="10" t="s">
        <v>813</v>
      </c>
    </row>
    <row r="20" spans="1:13" x14ac:dyDescent="0.3">
      <c r="A20" s="10" t="s">
        <v>160</v>
      </c>
      <c r="B20" s="10" t="s">
        <v>808</v>
      </c>
      <c r="C20" s="10" t="s">
        <v>722</v>
      </c>
      <c r="D20" s="10" t="s">
        <v>809</v>
      </c>
      <c r="E20" s="10" t="s">
        <v>814</v>
      </c>
      <c r="F20" s="10" t="s">
        <v>725</v>
      </c>
      <c r="G20" s="10" t="s">
        <v>815</v>
      </c>
      <c r="H20" s="10" t="s">
        <v>816</v>
      </c>
      <c r="I20" s="11">
        <v>1</v>
      </c>
      <c r="J20" s="10" t="s">
        <v>159</v>
      </c>
      <c r="K20" s="10" t="s">
        <v>806</v>
      </c>
      <c r="L20" s="10" t="s">
        <v>729</v>
      </c>
      <c r="M20" s="10" t="s">
        <v>817</v>
      </c>
    </row>
    <row r="21" spans="1:13" x14ac:dyDescent="0.3">
      <c r="A21" s="10" t="s">
        <v>414</v>
      </c>
      <c r="B21" s="10" t="s">
        <v>818</v>
      </c>
      <c r="C21" s="10" t="s">
        <v>722</v>
      </c>
      <c r="D21" s="10" t="s">
        <v>819</v>
      </c>
      <c r="E21" s="10" t="s">
        <v>820</v>
      </c>
      <c r="F21" s="10" t="s">
        <v>725</v>
      </c>
      <c r="G21" s="10" t="s">
        <v>821</v>
      </c>
      <c r="H21" s="10" t="s">
        <v>822</v>
      </c>
      <c r="I21" s="11">
        <v>2</v>
      </c>
      <c r="J21" s="10" t="s">
        <v>413</v>
      </c>
      <c r="K21" s="10" t="s">
        <v>823</v>
      </c>
      <c r="L21" s="10" t="s">
        <v>729</v>
      </c>
      <c r="M21" s="10" t="s">
        <v>749</v>
      </c>
    </row>
    <row r="22" spans="1:13" x14ac:dyDescent="0.3">
      <c r="A22" s="10" t="s">
        <v>414</v>
      </c>
      <c r="B22" s="10" t="s">
        <v>818</v>
      </c>
      <c r="C22" s="10" t="s">
        <v>722</v>
      </c>
      <c r="D22" s="10" t="s">
        <v>819</v>
      </c>
      <c r="E22" s="10" t="s">
        <v>824</v>
      </c>
      <c r="F22" s="10" t="s">
        <v>725</v>
      </c>
      <c r="G22" s="10" t="s">
        <v>821</v>
      </c>
      <c r="H22" s="10" t="s">
        <v>822</v>
      </c>
      <c r="I22" s="11">
        <v>1</v>
      </c>
      <c r="J22" s="10" t="s">
        <v>413</v>
      </c>
      <c r="K22" s="10" t="s">
        <v>825</v>
      </c>
      <c r="L22" s="10" t="s">
        <v>729</v>
      </c>
      <c r="M22" s="10" t="s">
        <v>749</v>
      </c>
    </row>
    <row r="23" spans="1:13" x14ac:dyDescent="0.3">
      <c r="A23" s="10" t="s">
        <v>582</v>
      </c>
      <c r="B23" s="10" t="s">
        <v>826</v>
      </c>
      <c r="C23" s="10" t="s">
        <v>722</v>
      </c>
      <c r="D23" s="10" t="s">
        <v>827</v>
      </c>
      <c r="E23" s="10" t="s">
        <v>828</v>
      </c>
      <c r="F23" s="10" t="s">
        <v>725</v>
      </c>
      <c r="G23" s="10" t="s">
        <v>829</v>
      </c>
      <c r="H23" s="10" t="s">
        <v>830</v>
      </c>
      <c r="I23" s="11">
        <v>2</v>
      </c>
      <c r="J23" s="10" t="s">
        <v>581</v>
      </c>
      <c r="K23" s="10" t="s">
        <v>831</v>
      </c>
      <c r="L23" s="10" t="s">
        <v>729</v>
      </c>
      <c r="M23" s="10" t="s">
        <v>832</v>
      </c>
    </row>
    <row r="24" spans="1:13" x14ac:dyDescent="0.3">
      <c r="A24" s="10" t="s">
        <v>82</v>
      </c>
      <c r="B24" s="10" t="s">
        <v>833</v>
      </c>
      <c r="C24" s="10" t="s">
        <v>722</v>
      </c>
      <c r="D24" s="10" t="s">
        <v>834</v>
      </c>
      <c r="E24" s="10" t="s">
        <v>835</v>
      </c>
      <c r="F24" s="10" t="s">
        <v>725</v>
      </c>
      <c r="G24" s="10" t="s">
        <v>836</v>
      </c>
      <c r="H24" s="10" t="s">
        <v>837</v>
      </c>
      <c r="I24" s="11">
        <v>1</v>
      </c>
      <c r="J24" s="10" t="s">
        <v>81</v>
      </c>
      <c r="K24" s="10" t="s">
        <v>838</v>
      </c>
      <c r="L24" s="10" t="s">
        <v>729</v>
      </c>
      <c r="M24" s="10" t="s">
        <v>839</v>
      </c>
    </row>
    <row r="25" spans="1:13" x14ac:dyDescent="0.3">
      <c r="A25" s="10" t="s">
        <v>82</v>
      </c>
      <c r="B25" s="10" t="s">
        <v>833</v>
      </c>
      <c r="C25" s="10" t="s">
        <v>722</v>
      </c>
      <c r="D25" s="10" t="s">
        <v>834</v>
      </c>
      <c r="E25" s="10" t="s">
        <v>840</v>
      </c>
      <c r="F25" s="10" t="s">
        <v>725</v>
      </c>
      <c r="G25" s="10" t="s">
        <v>841</v>
      </c>
      <c r="H25" s="10" t="s">
        <v>842</v>
      </c>
      <c r="I25" s="11">
        <v>1</v>
      </c>
      <c r="J25" s="10" t="s">
        <v>81</v>
      </c>
      <c r="K25" s="10" t="s">
        <v>843</v>
      </c>
      <c r="L25" s="10" t="s">
        <v>729</v>
      </c>
      <c r="M25" s="10" t="s">
        <v>844</v>
      </c>
    </row>
    <row r="26" spans="1:13" x14ac:dyDescent="0.3">
      <c r="A26" s="10" t="s">
        <v>48</v>
      </c>
      <c r="B26" s="10" t="s">
        <v>743</v>
      </c>
      <c r="C26" s="10" t="s">
        <v>722</v>
      </c>
      <c r="D26" s="10" t="s">
        <v>845</v>
      </c>
      <c r="E26" s="10" t="s">
        <v>846</v>
      </c>
      <c r="F26" s="10" t="s">
        <v>725</v>
      </c>
      <c r="G26" s="10" t="s">
        <v>847</v>
      </c>
      <c r="H26" s="10" t="s">
        <v>848</v>
      </c>
      <c r="I26" s="11">
        <v>1</v>
      </c>
      <c r="J26" s="10" t="s">
        <v>47</v>
      </c>
      <c r="K26" s="10" t="s">
        <v>849</v>
      </c>
      <c r="L26" s="10" t="s">
        <v>729</v>
      </c>
      <c r="M26" s="10" t="s">
        <v>850</v>
      </c>
    </row>
    <row r="27" spans="1:13" x14ac:dyDescent="0.3">
      <c r="A27" s="10" t="s">
        <v>48</v>
      </c>
      <c r="B27" s="10" t="s">
        <v>743</v>
      </c>
      <c r="C27" s="10" t="s">
        <v>722</v>
      </c>
      <c r="D27" s="10" t="s">
        <v>845</v>
      </c>
      <c r="E27" s="10" t="s">
        <v>851</v>
      </c>
      <c r="F27" s="10" t="s">
        <v>725</v>
      </c>
      <c r="G27" s="10" t="s">
        <v>852</v>
      </c>
      <c r="H27" s="10" t="s">
        <v>853</v>
      </c>
      <c r="I27" s="11">
        <v>1</v>
      </c>
      <c r="J27" s="10" t="s">
        <v>47</v>
      </c>
      <c r="K27" s="10" t="s">
        <v>854</v>
      </c>
      <c r="L27" s="10" t="s">
        <v>729</v>
      </c>
      <c r="M27" s="10" t="s">
        <v>855</v>
      </c>
    </row>
    <row r="28" spans="1:13" x14ac:dyDescent="0.3">
      <c r="A28" s="10" t="s">
        <v>48</v>
      </c>
      <c r="B28" s="10" t="s">
        <v>743</v>
      </c>
      <c r="C28" s="10" t="s">
        <v>722</v>
      </c>
      <c r="D28" s="10" t="s">
        <v>845</v>
      </c>
      <c r="E28" s="10" t="s">
        <v>856</v>
      </c>
      <c r="F28" s="10" t="s">
        <v>725</v>
      </c>
      <c r="G28" s="10" t="s">
        <v>857</v>
      </c>
      <c r="H28" s="10" t="s">
        <v>858</v>
      </c>
      <c r="I28" s="11">
        <v>1</v>
      </c>
      <c r="J28" s="10" t="s">
        <v>47</v>
      </c>
      <c r="K28" s="10" t="s">
        <v>859</v>
      </c>
      <c r="L28" s="10" t="s">
        <v>729</v>
      </c>
      <c r="M28" s="10" t="s">
        <v>757</v>
      </c>
    </row>
    <row r="29" spans="1:13" x14ac:dyDescent="0.3">
      <c r="A29" s="10" t="s">
        <v>104</v>
      </c>
      <c r="B29" s="10" t="s">
        <v>758</v>
      </c>
      <c r="C29" s="10" t="s">
        <v>722</v>
      </c>
      <c r="D29" s="10" t="s">
        <v>860</v>
      </c>
      <c r="E29" s="10" t="s">
        <v>861</v>
      </c>
      <c r="F29" s="10" t="s">
        <v>725</v>
      </c>
      <c r="G29" s="10" t="s">
        <v>862</v>
      </c>
      <c r="H29" s="10" t="s">
        <v>863</v>
      </c>
      <c r="I29" s="11">
        <v>2</v>
      </c>
      <c r="J29" s="10" t="s">
        <v>103</v>
      </c>
      <c r="K29" s="10" t="s">
        <v>864</v>
      </c>
      <c r="L29" s="10" t="s">
        <v>729</v>
      </c>
      <c r="M29" s="10" t="s">
        <v>865</v>
      </c>
    </row>
    <row r="30" spans="1:13" x14ac:dyDescent="0.3">
      <c r="A30" s="10" t="s">
        <v>104</v>
      </c>
      <c r="B30" s="10" t="s">
        <v>758</v>
      </c>
      <c r="C30" s="10" t="s">
        <v>722</v>
      </c>
      <c r="D30" s="10" t="s">
        <v>860</v>
      </c>
      <c r="E30" s="10" t="s">
        <v>866</v>
      </c>
      <c r="F30" s="10" t="s">
        <v>725</v>
      </c>
      <c r="G30" s="10" t="s">
        <v>862</v>
      </c>
      <c r="H30" s="10" t="s">
        <v>863</v>
      </c>
      <c r="I30" s="11">
        <v>2</v>
      </c>
      <c r="J30" s="10" t="s">
        <v>103</v>
      </c>
      <c r="K30" s="10" t="s">
        <v>783</v>
      </c>
      <c r="L30" s="10" t="s">
        <v>729</v>
      </c>
      <c r="M30" s="10" t="s">
        <v>865</v>
      </c>
    </row>
    <row r="31" spans="1:13" x14ac:dyDescent="0.3">
      <c r="A31" s="10" t="s">
        <v>104</v>
      </c>
      <c r="B31" s="10" t="s">
        <v>758</v>
      </c>
      <c r="C31" s="10" t="s">
        <v>722</v>
      </c>
      <c r="D31" s="10" t="s">
        <v>860</v>
      </c>
      <c r="E31" s="10" t="s">
        <v>867</v>
      </c>
      <c r="F31" s="10" t="s">
        <v>725</v>
      </c>
      <c r="G31" s="10" t="s">
        <v>868</v>
      </c>
      <c r="H31" s="10" t="s">
        <v>869</v>
      </c>
      <c r="I31" s="11">
        <v>1</v>
      </c>
      <c r="J31" s="10" t="s">
        <v>103</v>
      </c>
      <c r="K31" s="10" t="s">
        <v>870</v>
      </c>
      <c r="L31" s="10" t="s">
        <v>729</v>
      </c>
      <c r="M31" s="10" t="s">
        <v>871</v>
      </c>
    </row>
    <row r="32" spans="1:13" x14ac:dyDescent="0.3">
      <c r="A32" s="10" t="s">
        <v>270</v>
      </c>
      <c r="B32" s="10" t="s">
        <v>775</v>
      </c>
      <c r="C32" s="10" t="s">
        <v>722</v>
      </c>
      <c r="D32" s="10" t="s">
        <v>872</v>
      </c>
      <c r="E32" s="10" t="s">
        <v>873</v>
      </c>
      <c r="F32" s="10" t="s">
        <v>725</v>
      </c>
      <c r="G32" s="10" t="s">
        <v>874</v>
      </c>
      <c r="H32" s="10" t="s">
        <v>875</v>
      </c>
      <c r="I32" s="11">
        <v>1</v>
      </c>
      <c r="J32" s="10" t="s">
        <v>269</v>
      </c>
      <c r="K32" s="10" t="s">
        <v>876</v>
      </c>
      <c r="L32" s="10" t="s">
        <v>729</v>
      </c>
      <c r="M32" s="10" t="s">
        <v>793</v>
      </c>
    </row>
    <row r="33" spans="1:13" x14ac:dyDescent="0.3">
      <c r="A33" s="10" t="s">
        <v>384</v>
      </c>
      <c r="B33" s="10" t="s">
        <v>877</v>
      </c>
      <c r="C33" s="10" t="s">
        <v>722</v>
      </c>
      <c r="D33" s="10" t="s">
        <v>878</v>
      </c>
      <c r="E33" s="10" t="s">
        <v>879</v>
      </c>
      <c r="F33" s="10" t="s">
        <v>725</v>
      </c>
      <c r="G33" s="10" t="s">
        <v>880</v>
      </c>
      <c r="H33" s="10" t="s">
        <v>881</v>
      </c>
      <c r="I33" s="11">
        <v>1</v>
      </c>
      <c r="J33" s="10" t="s">
        <v>383</v>
      </c>
      <c r="K33" s="10" t="s">
        <v>882</v>
      </c>
      <c r="L33" s="10" t="s">
        <v>729</v>
      </c>
      <c r="M33" s="10" t="s">
        <v>813</v>
      </c>
    </row>
    <row r="34" spans="1:13" x14ac:dyDescent="0.3">
      <c r="A34" s="10" t="s">
        <v>310</v>
      </c>
      <c r="B34" s="10" t="s">
        <v>883</v>
      </c>
      <c r="C34" s="10" t="s">
        <v>722</v>
      </c>
      <c r="D34" s="10" t="s">
        <v>884</v>
      </c>
      <c r="E34" s="10" t="s">
        <v>885</v>
      </c>
      <c r="F34" s="10" t="s">
        <v>725</v>
      </c>
      <c r="G34" s="10" t="s">
        <v>886</v>
      </c>
      <c r="H34" s="10" t="s">
        <v>887</v>
      </c>
      <c r="I34" s="11">
        <v>1</v>
      </c>
      <c r="J34" s="10" t="s">
        <v>309</v>
      </c>
      <c r="K34" s="10" t="s">
        <v>888</v>
      </c>
      <c r="L34" s="10" t="s">
        <v>729</v>
      </c>
      <c r="M34" s="10" t="s">
        <v>889</v>
      </c>
    </row>
    <row r="35" spans="1:13" x14ac:dyDescent="0.3">
      <c r="A35" s="10" t="s">
        <v>98</v>
      </c>
      <c r="B35" s="10" t="s">
        <v>721</v>
      </c>
      <c r="C35" s="10" t="s">
        <v>722</v>
      </c>
      <c r="D35" s="10" t="s">
        <v>890</v>
      </c>
      <c r="E35" s="10" t="s">
        <v>891</v>
      </c>
      <c r="F35" s="10" t="s">
        <v>725</v>
      </c>
      <c r="G35" s="10" t="s">
        <v>857</v>
      </c>
      <c r="H35" s="10" t="s">
        <v>858</v>
      </c>
      <c r="I35" s="11">
        <v>1</v>
      </c>
      <c r="J35" s="10" t="s">
        <v>97</v>
      </c>
      <c r="K35" s="10" t="s">
        <v>892</v>
      </c>
      <c r="L35" s="10" t="s">
        <v>729</v>
      </c>
      <c r="M35" s="10" t="s">
        <v>757</v>
      </c>
    </row>
    <row r="36" spans="1:13" x14ac:dyDescent="0.3">
      <c r="A36" s="10" t="s">
        <v>400</v>
      </c>
      <c r="B36" s="10" t="s">
        <v>751</v>
      </c>
      <c r="C36" s="10" t="s">
        <v>722</v>
      </c>
      <c r="D36" s="10" t="s">
        <v>893</v>
      </c>
      <c r="E36" s="10" t="s">
        <v>894</v>
      </c>
      <c r="F36" s="10" t="s">
        <v>725</v>
      </c>
      <c r="G36" s="10" t="s">
        <v>895</v>
      </c>
      <c r="H36" s="10" t="s">
        <v>896</v>
      </c>
      <c r="I36" s="11">
        <v>3</v>
      </c>
      <c r="J36" s="10" t="s">
        <v>399</v>
      </c>
      <c r="K36" s="10" t="s">
        <v>864</v>
      </c>
      <c r="L36" s="10" t="s">
        <v>729</v>
      </c>
      <c r="M36" s="10" t="s">
        <v>897</v>
      </c>
    </row>
    <row r="37" spans="1:13" x14ac:dyDescent="0.3">
      <c r="A37" s="10" t="s">
        <v>400</v>
      </c>
      <c r="B37" s="10" t="s">
        <v>751</v>
      </c>
      <c r="C37" s="10" t="s">
        <v>722</v>
      </c>
      <c r="D37" s="10" t="s">
        <v>893</v>
      </c>
      <c r="E37" s="10" t="s">
        <v>898</v>
      </c>
      <c r="F37" s="10" t="s">
        <v>725</v>
      </c>
      <c r="G37" s="10" t="s">
        <v>899</v>
      </c>
      <c r="H37" s="10" t="s">
        <v>900</v>
      </c>
      <c r="I37" s="11">
        <v>2</v>
      </c>
      <c r="J37" s="10" t="s">
        <v>399</v>
      </c>
      <c r="K37" s="10" t="s">
        <v>901</v>
      </c>
      <c r="L37" s="10" t="s">
        <v>729</v>
      </c>
      <c r="M37" s="10" t="s">
        <v>902</v>
      </c>
    </row>
    <row r="38" spans="1:13" x14ac:dyDescent="0.3">
      <c r="A38" s="10" t="s">
        <v>400</v>
      </c>
      <c r="B38" s="10" t="s">
        <v>751</v>
      </c>
      <c r="C38" s="10" t="s">
        <v>722</v>
      </c>
      <c r="D38" s="10" t="s">
        <v>893</v>
      </c>
      <c r="E38" s="10" t="s">
        <v>903</v>
      </c>
      <c r="F38" s="10" t="s">
        <v>725</v>
      </c>
      <c r="G38" s="10" t="s">
        <v>904</v>
      </c>
      <c r="H38" s="10" t="s">
        <v>905</v>
      </c>
      <c r="I38" s="11">
        <v>30</v>
      </c>
      <c r="J38" s="10" t="s">
        <v>399</v>
      </c>
      <c r="K38" s="10" t="s">
        <v>901</v>
      </c>
      <c r="L38" s="10" t="s">
        <v>729</v>
      </c>
      <c r="M38" s="10" t="s">
        <v>906</v>
      </c>
    </row>
    <row r="39" spans="1:13" x14ac:dyDescent="0.3">
      <c r="A39" s="10" t="s">
        <v>26</v>
      </c>
      <c r="B39" s="10" t="s">
        <v>743</v>
      </c>
      <c r="C39" s="10" t="s">
        <v>722</v>
      </c>
      <c r="D39" s="10" t="s">
        <v>744</v>
      </c>
      <c r="E39" s="10" t="s">
        <v>907</v>
      </c>
      <c r="F39" s="10" t="s">
        <v>725</v>
      </c>
      <c r="G39" s="10" t="s">
        <v>908</v>
      </c>
      <c r="H39" s="10" t="s">
        <v>909</v>
      </c>
      <c r="I39" s="11">
        <v>1</v>
      </c>
      <c r="J39" s="10" t="s">
        <v>25</v>
      </c>
      <c r="K39" s="10" t="s">
        <v>910</v>
      </c>
      <c r="L39" s="10" t="s">
        <v>729</v>
      </c>
      <c r="M39" s="10" t="s">
        <v>911</v>
      </c>
    </row>
    <row r="40" spans="1:13" x14ac:dyDescent="0.3">
      <c r="A40" s="10" t="s">
        <v>26</v>
      </c>
      <c r="B40" s="10" t="s">
        <v>743</v>
      </c>
      <c r="C40" s="10" t="s">
        <v>722</v>
      </c>
      <c r="D40" s="10" t="s">
        <v>744</v>
      </c>
      <c r="E40" s="10" t="s">
        <v>912</v>
      </c>
      <c r="F40" s="10" t="s">
        <v>725</v>
      </c>
      <c r="G40" s="10" t="s">
        <v>913</v>
      </c>
      <c r="H40" s="10" t="s">
        <v>914</v>
      </c>
      <c r="I40" s="11">
        <v>1</v>
      </c>
      <c r="J40" s="10" t="s">
        <v>25</v>
      </c>
      <c r="K40" s="10" t="s">
        <v>888</v>
      </c>
      <c r="L40" s="10" t="s">
        <v>729</v>
      </c>
      <c r="M40" s="10" t="s">
        <v>757</v>
      </c>
    </row>
    <row r="41" spans="1:13" x14ac:dyDescent="0.3">
      <c r="A41" s="10" t="s">
        <v>174</v>
      </c>
      <c r="B41" s="10" t="s">
        <v>915</v>
      </c>
      <c r="C41" s="10" t="s">
        <v>722</v>
      </c>
      <c r="D41" s="10" t="s">
        <v>916</v>
      </c>
      <c r="E41" s="10" t="s">
        <v>917</v>
      </c>
      <c r="F41" s="10" t="s">
        <v>725</v>
      </c>
      <c r="G41" s="10" t="s">
        <v>918</v>
      </c>
      <c r="H41" s="10" t="s">
        <v>919</v>
      </c>
      <c r="I41" s="11">
        <v>5</v>
      </c>
      <c r="J41" s="10" t="s">
        <v>173</v>
      </c>
      <c r="K41" s="10" t="s">
        <v>741</v>
      </c>
      <c r="L41" s="10" t="s">
        <v>729</v>
      </c>
      <c r="M41" s="10" t="s">
        <v>920</v>
      </c>
    </row>
    <row r="42" spans="1:13" x14ac:dyDescent="0.3">
      <c r="A42" s="10" t="s">
        <v>214</v>
      </c>
      <c r="B42" s="10" t="s">
        <v>818</v>
      </c>
      <c r="C42" s="10" t="s">
        <v>722</v>
      </c>
      <c r="D42" s="10" t="s">
        <v>921</v>
      </c>
      <c r="E42" s="10" t="s">
        <v>922</v>
      </c>
      <c r="F42" s="10" t="s">
        <v>725</v>
      </c>
      <c r="G42" s="10" t="s">
        <v>923</v>
      </c>
      <c r="H42" s="10" t="s">
        <v>924</v>
      </c>
      <c r="I42" s="11">
        <v>2</v>
      </c>
      <c r="J42" s="10" t="s">
        <v>213</v>
      </c>
      <c r="K42" s="10" t="s">
        <v>925</v>
      </c>
      <c r="L42" s="10" t="s">
        <v>729</v>
      </c>
      <c r="M42" s="10" t="s">
        <v>797</v>
      </c>
    </row>
    <row r="43" spans="1:13" x14ac:dyDescent="0.3">
      <c r="A43" s="10" t="s">
        <v>190</v>
      </c>
      <c r="B43" s="10" t="s">
        <v>926</v>
      </c>
      <c r="C43" s="10" t="s">
        <v>722</v>
      </c>
      <c r="D43" s="10" t="s">
        <v>927</v>
      </c>
      <c r="E43" s="10" t="s">
        <v>928</v>
      </c>
      <c r="F43" s="10" t="s">
        <v>725</v>
      </c>
      <c r="G43" s="10" t="s">
        <v>929</v>
      </c>
      <c r="H43" s="10" t="s">
        <v>930</v>
      </c>
      <c r="I43" s="11">
        <v>3</v>
      </c>
      <c r="J43" s="10" t="s">
        <v>189</v>
      </c>
      <c r="K43" s="10" t="s">
        <v>931</v>
      </c>
      <c r="L43" s="10" t="s">
        <v>729</v>
      </c>
      <c r="M43" s="10" t="s">
        <v>932</v>
      </c>
    </row>
    <row r="44" spans="1:13" x14ac:dyDescent="0.3">
      <c r="A44" s="10" t="s">
        <v>58</v>
      </c>
      <c r="B44" s="10" t="s">
        <v>743</v>
      </c>
      <c r="C44" s="10" t="s">
        <v>722</v>
      </c>
      <c r="D44" s="10" t="s">
        <v>744</v>
      </c>
      <c r="E44" s="10" t="s">
        <v>933</v>
      </c>
      <c r="F44" s="10" t="s">
        <v>725</v>
      </c>
      <c r="G44" s="10" t="s">
        <v>934</v>
      </c>
      <c r="H44" s="10" t="s">
        <v>935</v>
      </c>
      <c r="I44" s="11">
        <v>2</v>
      </c>
      <c r="J44" s="10" t="s">
        <v>57</v>
      </c>
      <c r="K44" s="10" t="s">
        <v>925</v>
      </c>
      <c r="L44" s="10" t="s">
        <v>729</v>
      </c>
      <c r="M44" s="10" t="s">
        <v>936</v>
      </c>
    </row>
    <row r="45" spans="1:13" x14ac:dyDescent="0.3">
      <c r="A45" s="10" t="s">
        <v>112</v>
      </c>
      <c r="B45" s="10" t="s">
        <v>937</v>
      </c>
      <c r="C45" s="10" t="s">
        <v>722</v>
      </c>
      <c r="D45" s="10" t="s">
        <v>938</v>
      </c>
      <c r="E45" s="10" t="s">
        <v>939</v>
      </c>
      <c r="F45" s="10" t="s">
        <v>725</v>
      </c>
      <c r="G45" s="10" t="s">
        <v>847</v>
      </c>
      <c r="H45" s="10" t="s">
        <v>848</v>
      </c>
      <c r="I45" s="11">
        <v>1</v>
      </c>
      <c r="J45" s="10" t="s">
        <v>111</v>
      </c>
      <c r="K45" s="10" t="s">
        <v>940</v>
      </c>
      <c r="L45" s="10" t="s">
        <v>729</v>
      </c>
      <c r="M45" s="10" t="s">
        <v>850</v>
      </c>
    </row>
    <row r="46" spans="1:13" x14ac:dyDescent="0.3">
      <c r="A46" s="10" t="s">
        <v>112</v>
      </c>
      <c r="B46" s="10" t="s">
        <v>937</v>
      </c>
      <c r="C46" s="10" t="s">
        <v>722</v>
      </c>
      <c r="D46" s="10" t="s">
        <v>938</v>
      </c>
      <c r="E46" s="10" t="s">
        <v>941</v>
      </c>
      <c r="F46" s="10" t="s">
        <v>725</v>
      </c>
      <c r="G46" s="10" t="s">
        <v>847</v>
      </c>
      <c r="H46" s="10" t="s">
        <v>848</v>
      </c>
      <c r="I46" s="11">
        <v>3</v>
      </c>
      <c r="J46" s="10" t="s">
        <v>111</v>
      </c>
      <c r="K46" s="10" t="s">
        <v>942</v>
      </c>
      <c r="L46" s="10" t="s">
        <v>729</v>
      </c>
      <c r="M46" s="10" t="s">
        <v>850</v>
      </c>
    </row>
    <row r="47" spans="1:13" x14ac:dyDescent="0.3">
      <c r="A47" s="10" t="s">
        <v>112</v>
      </c>
      <c r="B47" s="10" t="s">
        <v>937</v>
      </c>
      <c r="C47" s="10" t="s">
        <v>722</v>
      </c>
      <c r="D47" s="10" t="s">
        <v>938</v>
      </c>
      <c r="E47" s="10" t="s">
        <v>943</v>
      </c>
      <c r="F47" s="10" t="s">
        <v>725</v>
      </c>
      <c r="G47" s="10" t="s">
        <v>847</v>
      </c>
      <c r="H47" s="10" t="s">
        <v>848</v>
      </c>
      <c r="I47" s="11">
        <v>4</v>
      </c>
      <c r="J47" s="10" t="s">
        <v>111</v>
      </c>
      <c r="K47" s="10" t="s">
        <v>944</v>
      </c>
      <c r="L47" s="10" t="s">
        <v>729</v>
      </c>
      <c r="M47" s="10" t="s">
        <v>850</v>
      </c>
    </row>
    <row r="48" spans="1:13" x14ac:dyDescent="0.3">
      <c r="A48" s="10" t="s">
        <v>112</v>
      </c>
      <c r="B48" s="10" t="s">
        <v>937</v>
      </c>
      <c r="C48" s="10" t="s">
        <v>722</v>
      </c>
      <c r="D48" s="10" t="s">
        <v>938</v>
      </c>
      <c r="E48" s="10" t="s">
        <v>943</v>
      </c>
      <c r="F48" s="10" t="s">
        <v>725</v>
      </c>
      <c r="G48" s="10" t="s">
        <v>945</v>
      </c>
      <c r="H48" s="10" t="s">
        <v>946</v>
      </c>
      <c r="I48" s="11">
        <v>1</v>
      </c>
      <c r="J48" s="10" t="s">
        <v>111</v>
      </c>
      <c r="K48" s="10" t="s">
        <v>944</v>
      </c>
      <c r="L48" s="10" t="s">
        <v>729</v>
      </c>
      <c r="M48" s="10" t="s">
        <v>947</v>
      </c>
    </row>
    <row r="49" spans="1:13" x14ac:dyDescent="0.3">
      <c r="A49" s="10" t="s">
        <v>222</v>
      </c>
      <c r="B49" s="10" t="s">
        <v>877</v>
      </c>
      <c r="C49" s="10" t="s">
        <v>722</v>
      </c>
      <c r="D49" s="10" t="s">
        <v>948</v>
      </c>
      <c r="E49" s="10" t="s">
        <v>949</v>
      </c>
      <c r="F49" s="10" t="s">
        <v>725</v>
      </c>
      <c r="G49" s="10" t="s">
        <v>857</v>
      </c>
      <c r="H49" s="10" t="s">
        <v>858</v>
      </c>
      <c r="I49" s="11">
        <v>3</v>
      </c>
      <c r="J49" s="10" t="s">
        <v>221</v>
      </c>
      <c r="K49" s="10" t="s">
        <v>768</v>
      </c>
      <c r="L49" s="10" t="s">
        <v>729</v>
      </c>
      <c r="M49" s="10" t="s">
        <v>757</v>
      </c>
    </row>
    <row r="50" spans="1:13" x14ac:dyDescent="0.3">
      <c r="A50" s="10" t="s">
        <v>222</v>
      </c>
      <c r="B50" s="10" t="s">
        <v>877</v>
      </c>
      <c r="C50" s="10" t="s">
        <v>722</v>
      </c>
      <c r="D50" s="10" t="s">
        <v>948</v>
      </c>
      <c r="E50" s="10" t="s">
        <v>950</v>
      </c>
      <c r="F50" s="10" t="s">
        <v>725</v>
      </c>
      <c r="G50" s="10" t="s">
        <v>857</v>
      </c>
      <c r="H50" s="10" t="s">
        <v>858</v>
      </c>
      <c r="I50" s="11">
        <v>5</v>
      </c>
      <c r="J50" s="10" t="s">
        <v>221</v>
      </c>
      <c r="K50" s="10" t="s">
        <v>951</v>
      </c>
      <c r="L50" s="10" t="s">
        <v>729</v>
      </c>
      <c r="M50" s="10" t="s">
        <v>757</v>
      </c>
    </row>
    <row r="51" spans="1:13" x14ac:dyDescent="0.3">
      <c r="A51" s="10" t="s">
        <v>94</v>
      </c>
      <c r="B51" s="10" t="s">
        <v>937</v>
      </c>
      <c r="C51" s="10" t="s">
        <v>722</v>
      </c>
      <c r="D51" s="10" t="s">
        <v>952</v>
      </c>
      <c r="E51" s="10" t="s">
        <v>953</v>
      </c>
      <c r="F51" s="10" t="s">
        <v>725</v>
      </c>
      <c r="G51" s="10" t="s">
        <v>954</v>
      </c>
      <c r="H51" s="10" t="s">
        <v>955</v>
      </c>
      <c r="I51" s="11">
        <v>2</v>
      </c>
      <c r="J51" s="10" t="s">
        <v>93</v>
      </c>
      <c r="K51" s="10" t="s">
        <v>956</v>
      </c>
      <c r="L51" s="10" t="s">
        <v>729</v>
      </c>
      <c r="M51" s="10" t="s">
        <v>957</v>
      </c>
    </row>
    <row r="52" spans="1:13" x14ac:dyDescent="0.3">
      <c r="A52" s="10" t="s">
        <v>94</v>
      </c>
      <c r="B52" s="10" t="s">
        <v>937</v>
      </c>
      <c r="C52" s="10" t="s">
        <v>722</v>
      </c>
      <c r="D52" s="10" t="s">
        <v>952</v>
      </c>
      <c r="E52" s="10" t="s">
        <v>958</v>
      </c>
      <c r="F52" s="10" t="s">
        <v>725</v>
      </c>
      <c r="G52" s="10" t="s">
        <v>959</v>
      </c>
      <c r="H52" s="10" t="s">
        <v>960</v>
      </c>
      <c r="I52" s="11">
        <v>10</v>
      </c>
      <c r="J52" s="10" t="s">
        <v>93</v>
      </c>
      <c r="K52" s="10" t="s">
        <v>825</v>
      </c>
      <c r="L52" s="10" t="s">
        <v>729</v>
      </c>
      <c r="M52" s="10" t="s">
        <v>764</v>
      </c>
    </row>
    <row r="53" spans="1:13" x14ac:dyDescent="0.3">
      <c r="A53" s="10" t="s">
        <v>94</v>
      </c>
      <c r="B53" s="10" t="s">
        <v>937</v>
      </c>
      <c r="C53" s="10" t="s">
        <v>722</v>
      </c>
      <c r="D53" s="10" t="s">
        <v>952</v>
      </c>
      <c r="E53" s="10" t="s">
        <v>961</v>
      </c>
      <c r="F53" s="10" t="s">
        <v>725</v>
      </c>
      <c r="G53" s="10" t="s">
        <v>954</v>
      </c>
      <c r="H53" s="10" t="s">
        <v>955</v>
      </c>
      <c r="I53" s="11">
        <v>4</v>
      </c>
      <c r="J53" s="10" t="s">
        <v>93</v>
      </c>
      <c r="K53" s="10" t="s">
        <v>888</v>
      </c>
      <c r="L53" s="10" t="s">
        <v>729</v>
      </c>
      <c r="M53" s="10" t="s">
        <v>957</v>
      </c>
    </row>
    <row r="54" spans="1:13" x14ac:dyDescent="0.3">
      <c r="A54" s="10" t="s">
        <v>94</v>
      </c>
      <c r="B54" s="10" t="s">
        <v>937</v>
      </c>
      <c r="C54" s="10" t="s">
        <v>722</v>
      </c>
      <c r="D54" s="10" t="s">
        <v>952</v>
      </c>
      <c r="E54" s="10" t="s">
        <v>962</v>
      </c>
      <c r="F54" s="10" t="s">
        <v>725</v>
      </c>
      <c r="G54" s="10" t="s">
        <v>963</v>
      </c>
      <c r="H54" s="10" t="s">
        <v>964</v>
      </c>
      <c r="I54" s="11">
        <v>1</v>
      </c>
      <c r="J54" s="10" t="s">
        <v>93</v>
      </c>
      <c r="K54" s="10" t="s">
        <v>888</v>
      </c>
      <c r="L54" s="10" t="s">
        <v>729</v>
      </c>
      <c r="M54" s="10" t="s">
        <v>965</v>
      </c>
    </row>
    <row r="55" spans="1:13" x14ac:dyDescent="0.3">
      <c r="A55" s="10" t="s">
        <v>54</v>
      </c>
      <c r="B55" s="10" t="s">
        <v>915</v>
      </c>
      <c r="C55" s="10" t="s">
        <v>722</v>
      </c>
      <c r="D55" s="10" t="s">
        <v>966</v>
      </c>
      <c r="E55" s="10" t="s">
        <v>967</v>
      </c>
      <c r="F55" s="10" t="s">
        <v>725</v>
      </c>
      <c r="G55" s="10" t="s">
        <v>968</v>
      </c>
      <c r="H55" s="10" t="s">
        <v>969</v>
      </c>
      <c r="I55" s="11">
        <v>1</v>
      </c>
      <c r="J55" s="10" t="s">
        <v>53</v>
      </c>
      <c r="K55" s="10" t="s">
        <v>859</v>
      </c>
      <c r="L55" s="10" t="s">
        <v>729</v>
      </c>
      <c r="M55" s="10" t="s">
        <v>970</v>
      </c>
    </row>
    <row r="56" spans="1:13" x14ac:dyDescent="0.3">
      <c r="A56" s="10" t="s">
        <v>14</v>
      </c>
      <c r="B56" s="10" t="s">
        <v>721</v>
      </c>
      <c r="C56" s="10" t="s">
        <v>722</v>
      </c>
      <c r="D56" s="10" t="s">
        <v>770</v>
      </c>
      <c r="E56" s="10" t="s">
        <v>971</v>
      </c>
      <c r="F56" s="10" t="s">
        <v>725</v>
      </c>
      <c r="G56" s="10" t="s">
        <v>972</v>
      </c>
      <c r="H56" s="10" t="s">
        <v>973</v>
      </c>
      <c r="I56" s="11">
        <v>3</v>
      </c>
      <c r="J56" s="10" t="s">
        <v>13</v>
      </c>
      <c r="K56" s="10" t="s">
        <v>956</v>
      </c>
      <c r="L56" s="10" t="s">
        <v>729</v>
      </c>
      <c r="M56" s="10" t="s">
        <v>974</v>
      </c>
    </row>
    <row r="57" spans="1:13" x14ac:dyDescent="0.3">
      <c r="A57" s="10" t="s">
        <v>14</v>
      </c>
      <c r="B57" s="10" t="s">
        <v>721</v>
      </c>
      <c r="C57" s="10" t="s">
        <v>722</v>
      </c>
      <c r="D57" s="10" t="s">
        <v>770</v>
      </c>
      <c r="E57" s="10" t="s">
        <v>975</v>
      </c>
      <c r="F57" s="10" t="s">
        <v>725</v>
      </c>
      <c r="G57" s="10" t="s">
        <v>976</v>
      </c>
      <c r="H57" s="10" t="s">
        <v>973</v>
      </c>
      <c r="I57" s="11">
        <v>2</v>
      </c>
      <c r="J57" s="10" t="s">
        <v>13</v>
      </c>
      <c r="K57" s="10" t="s">
        <v>977</v>
      </c>
      <c r="L57" s="10" t="s">
        <v>729</v>
      </c>
      <c r="M57" s="10" t="s">
        <v>974</v>
      </c>
    </row>
    <row r="58" spans="1:13" x14ac:dyDescent="0.3">
      <c r="A58" s="10" t="s">
        <v>14</v>
      </c>
      <c r="B58" s="10" t="s">
        <v>721</v>
      </c>
      <c r="C58" s="10" t="s">
        <v>722</v>
      </c>
      <c r="D58" s="10" t="s">
        <v>770</v>
      </c>
      <c r="E58" s="10" t="s">
        <v>975</v>
      </c>
      <c r="F58" s="10" t="s">
        <v>725</v>
      </c>
      <c r="G58" s="10" t="s">
        <v>978</v>
      </c>
      <c r="H58" s="10" t="s">
        <v>973</v>
      </c>
      <c r="I58" s="11">
        <v>2</v>
      </c>
      <c r="J58" s="10" t="s">
        <v>13</v>
      </c>
      <c r="K58" s="10" t="s">
        <v>977</v>
      </c>
      <c r="L58" s="10" t="s">
        <v>729</v>
      </c>
      <c r="M58" s="10" t="s">
        <v>974</v>
      </c>
    </row>
    <row r="59" spans="1:13" x14ac:dyDescent="0.3">
      <c r="A59" s="10" t="s">
        <v>14</v>
      </c>
      <c r="B59" s="10" t="s">
        <v>721</v>
      </c>
      <c r="C59" s="10" t="s">
        <v>722</v>
      </c>
      <c r="D59" s="10" t="s">
        <v>770</v>
      </c>
      <c r="E59" s="10" t="s">
        <v>979</v>
      </c>
      <c r="F59" s="10" t="s">
        <v>725</v>
      </c>
      <c r="G59" s="10" t="s">
        <v>772</v>
      </c>
      <c r="H59" s="10" t="s">
        <v>773</v>
      </c>
      <c r="I59" s="11">
        <v>6</v>
      </c>
      <c r="J59" s="10" t="s">
        <v>13</v>
      </c>
      <c r="K59" s="10" t="s">
        <v>980</v>
      </c>
      <c r="L59" s="10" t="s">
        <v>729</v>
      </c>
      <c r="M59" s="10" t="s">
        <v>774</v>
      </c>
    </row>
    <row r="60" spans="1:13" x14ac:dyDescent="0.3">
      <c r="A60" s="10" t="s">
        <v>14</v>
      </c>
      <c r="B60" s="10" t="s">
        <v>721</v>
      </c>
      <c r="C60" s="10" t="s">
        <v>722</v>
      </c>
      <c r="D60" s="10" t="s">
        <v>770</v>
      </c>
      <c r="E60" s="10" t="s">
        <v>981</v>
      </c>
      <c r="F60" s="10" t="s">
        <v>725</v>
      </c>
      <c r="G60" s="10" t="s">
        <v>982</v>
      </c>
      <c r="H60" s="10" t="s">
        <v>983</v>
      </c>
      <c r="I60" s="11">
        <v>1</v>
      </c>
      <c r="J60" s="10" t="s">
        <v>13</v>
      </c>
      <c r="K60" s="10" t="s">
        <v>756</v>
      </c>
      <c r="L60" s="10" t="s">
        <v>729</v>
      </c>
      <c r="M60" s="10" t="s">
        <v>984</v>
      </c>
    </row>
    <row r="61" spans="1:13" x14ac:dyDescent="0.3">
      <c r="A61" s="10" t="s">
        <v>14</v>
      </c>
      <c r="B61" s="10" t="s">
        <v>721</v>
      </c>
      <c r="C61" s="10" t="s">
        <v>722</v>
      </c>
      <c r="D61" s="10" t="s">
        <v>770</v>
      </c>
      <c r="E61" s="10" t="s">
        <v>985</v>
      </c>
      <c r="F61" s="10" t="s">
        <v>725</v>
      </c>
      <c r="G61" s="10" t="s">
        <v>986</v>
      </c>
      <c r="H61" s="10" t="s">
        <v>987</v>
      </c>
      <c r="I61" s="11">
        <v>1</v>
      </c>
      <c r="J61" s="10" t="s">
        <v>13</v>
      </c>
      <c r="K61" s="10" t="s">
        <v>756</v>
      </c>
      <c r="L61" s="10" t="s">
        <v>729</v>
      </c>
      <c r="M61" s="10" t="s">
        <v>988</v>
      </c>
    </row>
    <row r="62" spans="1:13" x14ac:dyDescent="0.3">
      <c r="A62" s="10" t="s">
        <v>14</v>
      </c>
      <c r="B62" s="10" t="s">
        <v>721</v>
      </c>
      <c r="C62" s="10" t="s">
        <v>722</v>
      </c>
      <c r="D62" s="10" t="s">
        <v>770</v>
      </c>
      <c r="E62" s="10" t="s">
        <v>989</v>
      </c>
      <c r="F62" s="10" t="s">
        <v>725</v>
      </c>
      <c r="G62" s="10" t="s">
        <v>990</v>
      </c>
      <c r="H62" s="10" t="s">
        <v>991</v>
      </c>
      <c r="I62" s="11">
        <v>2</v>
      </c>
      <c r="J62" s="10" t="s">
        <v>13</v>
      </c>
      <c r="K62" s="10" t="s">
        <v>892</v>
      </c>
      <c r="L62" s="10" t="s">
        <v>729</v>
      </c>
      <c r="M62" s="10" t="s">
        <v>813</v>
      </c>
    </row>
    <row r="63" spans="1:13" x14ac:dyDescent="0.3">
      <c r="A63" s="10" t="s">
        <v>230</v>
      </c>
      <c r="B63" s="10" t="s">
        <v>992</v>
      </c>
      <c r="C63" s="10" t="s">
        <v>722</v>
      </c>
      <c r="D63" s="10" t="s">
        <v>993</v>
      </c>
      <c r="E63" s="10" t="s">
        <v>994</v>
      </c>
      <c r="F63" s="10" t="s">
        <v>725</v>
      </c>
      <c r="G63" s="10" t="s">
        <v>995</v>
      </c>
      <c r="H63" s="10" t="s">
        <v>996</v>
      </c>
      <c r="I63" s="11">
        <v>30</v>
      </c>
      <c r="J63" s="10" t="s">
        <v>229</v>
      </c>
      <c r="K63" s="10" t="s">
        <v>859</v>
      </c>
      <c r="L63" s="10" t="s">
        <v>729</v>
      </c>
      <c r="M63" s="10" t="s">
        <v>997</v>
      </c>
    </row>
    <row r="64" spans="1:13" x14ac:dyDescent="0.3">
      <c r="A64" s="10" t="s">
        <v>230</v>
      </c>
      <c r="B64" s="10" t="s">
        <v>992</v>
      </c>
      <c r="C64" s="10" t="s">
        <v>722</v>
      </c>
      <c r="D64" s="10" t="s">
        <v>993</v>
      </c>
      <c r="E64" s="10" t="s">
        <v>994</v>
      </c>
      <c r="F64" s="10" t="s">
        <v>725</v>
      </c>
      <c r="G64" s="10" t="s">
        <v>998</v>
      </c>
      <c r="H64" s="10" t="s">
        <v>999</v>
      </c>
      <c r="I64" s="11">
        <v>25</v>
      </c>
      <c r="J64" s="10" t="s">
        <v>229</v>
      </c>
      <c r="K64" s="10" t="s">
        <v>859</v>
      </c>
      <c r="L64" s="10" t="s">
        <v>729</v>
      </c>
      <c r="M64" s="10" t="s">
        <v>997</v>
      </c>
    </row>
    <row r="65" spans="1:13" x14ac:dyDescent="0.3">
      <c r="A65" s="10" t="s">
        <v>230</v>
      </c>
      <c r="B65" s="10" t="s">
        <v>992</v>
      </c>
      <c r="C65" s="10" t="s">
        <v>722</v>
      </c>
      <c r="D65" s="10" t="s">
        <v>993</v>
      </c>
      <c r="E65" s="10" t="s">
        <v>994</v>
      </c>
      <c r="F65" s="10" t="s">
        <v>725</v>
      </c>
      <c r="G65" s="10" t="s">
        <v>1000</v>
      </c>
      <c r="H65" s="10" t="s">
        <v>1001</v>
      </c>
      <c r="I65" s="11">
        <v>20</v>
      </c>
      <c r="J65" s="10" t="s">
        <v>229</v>
      </c>
      <c r="K65" s="10" t="s">
        <v>859</v>
      </c>
      <c r="L65" s="10" t="s">
        <v>729</v>
      </c>
      <c r="M65" s="10" t="s">
        <v>997</v>
      </c>
    </row>
    <row r="66" spans="1:13" x14ac:dyDescent="0.3">
      <c r="A66" s="10" t="s">
        <v>230</v>
      </c>
      <c r="B66" s="10" t="s">
        <v>992</v>
      </c>
      <c r="C66" s="10" t="s">
        <v>722</v>
      </c>
      <c r="D66" s="10" t="s">
        <v>993</v>
      </c>
      <c r="E66" s="10" t="s">
        <v>1002</v>
      </c>
      <c r="F66" s="10" t="s">
        <v>725</v>
      </c>
      <c r="G66" s="10" t="s">
        <v>754</v>
      </c>
      <c r="H66" s="10" t="s">
        <v>755</v>
      </c>
      <c r="I66" s="11">
        <v>1</v>
      </c>
      <c r="J66" s="10" t="s">
        <v>229</v>
      </c>
      <c r="K66" s="10" t="s">
        <v>1003</v>
      </c>
      <c r="L66" s="10" t="s">
        <v>729</v>
      </c>
      <c r="M66" s="10" t="s">
        <v>757</v>
      </c>
    </row>
    <row r="67" spans="1:13" x14ac:dyDescent="0.3">
      <c r="A67" s="10" t="s">
        <v>86</v>
      </c>
      <c r="B67" s="10" t="s">
        <v>743</v>
      </c>
      <c r="C67" s="10" t="s">
        <v>722</v>
      </c>
      <c r="D67" s="10" t="s">
        <v>744</v>
      </c>
      <c r="E67" s="10" t="s">
        <v>1004</v>
      </c>
      <c r="F67" s="10" t="s">
        <v>725</v>
      </c>
      <c r="G67" s="10" t="s">
        <v>1005</v>
      </c>
      <c r="H67" s="10" t="s">
        <v>1006</v>
      </c>
      <c r="I67" s="11">
        <v>1</v>
      </c>
      <c r="J67" s="10" t="s">
        <v>85</v>
      </c>
      <c r="K67" s="10" t="s">
        <v>1007</v>
      </c>
      <c r="L67" s="10" t="s">
        <v>729</v>
      </c>
      <c r="M67" s="10" t="s">
        <v>757</v>
      </c>
    </row>
    <row r="68" spans="1:13" x14ac:dyDescent="0.3">
      <c r="A68" s="10" t="s">
        <v>86</v>
      </c>
      <c r="B68" s="10" t="s">
        <v>743</v>
      </c>
      <c r="C68" s="10" t="s">
        <v>722</v>
      </c>
      <c r="D68" s="10" t="s">
        <v>744</v>
      </c>
      <c r="E68" s="10" t="s">
        <v>1008</v>
      </c>
      <c r="F68" s="10" t="s">
        <v>725</v>
      </c>
      <c r="G68" s="10" t="s">
        <v>1009</v>
      </c>
      <c r="H68" s="10" t="s">
        <v>1010</v>
      </c>
      <c r="I68" s="11">
        <v>1</v>
      </c>
      <c r="J68" s="10" t="s">
        <v>85</v>
      </c>
      <c r="K68" s="10" t="s">
        <v>768</v>
      </c>
      <c r="L68" s="10" t="s">
        <v>729</v>
      </c>
      <c r="M68" s="10" t="s">
        <v>1011</v>
      </c>
    </row>
    <row r="69" spans="1:13" x14ac:dyDescent="0.3">
      <c r="A69" s="10" t="s">
        <v>86</v>
      </c>
      <c r="B69" s="10" t="s">
        <v>743</v>
      </c>
      <c r="C69" s="10" t="s">
        <v>722</v>
      </c>
      <c r="D69" s="10" t="s">
        <v>744</v>
      </c>
      <c r="E69" s="10" t="s">
        <v>1012</v>
      </c>
      <c r="F69" s="10" t="s">
        <v>725</v>
      </c>
      <c r="G69" s="10" t="s">
        <v>1005</v>
      </c>
      <c r="H69" s="10" t="s">
        <v>1006</v>
      </c>
      <c r="I69" s="11">
        <v>2</v>
      </c>
      <c r="J69" s="10" t="s">
        <v>85</v>
      </c>
      <c r="K69" s="10" t="s">
        <v>768</v>
      </c>
      <c r="L69" s="10" t="s">
        <v>729</v>
      </c>
      <c r="M69" s="10" t="s">
        <v>757</v>
      </c>
    </row>
    <row r="70" spans="1:13" x14ac:dyDescent="0.3">
      <c r="A70" s="10" t="s">
        <v>86</v>
      </c>
      <c r="B70" s="10" t="s">
        <v>743</v>
      </c>
      <c r="C70" s="10" t="s">
        <v>722</v>
      </c>
      <c r="D70" s="10" t="s">
        <v>744</v>
      </c>
      <c r="E70" s="10" t="s">
        <v>1013</v>
      </c>
      <c r="F70" s="10" t="s">
        <v>725</v>
      </c>
      <c r="G70" s="10" t="s">
        <v>1014</v>
      </c>
      <c r="H70" s="10" t="s">
        <v>1015</v>
      </c>
      <c r="I70" s="11">
        <v>1</v>
      </c>
      <c r="J70" s="10" t="s">
        <v>85</v>
      </c>
      <c r="K70" s="10" t="s">
        <v>980</v>
      </c>
      <c r="L70" s="10" t="s">
        <v>729</v>
      </c>
      <c r="M70" s="10" t="s">
        <v>1016</v>
      </c>
    </row>
    <row r="71" spans="1:13" x14ac:dyDescent="0.3">
      <c r="A71" s="10" t="s">
        <v>86</v>
      </c>
      <c r="B71" s="10" t="s">
        <v>743</v>
      </c>
      <c r="C71" s="10" t="s">
        <v>722</v>
      </c>
      <c r="D71" s="10" t="s">
        <v>744</v>
      </c>
      <c r="E71" s="10" t="s">
        <v>1017</v>
      </c>
      <c r="F71" s="10" t="s">
        <v>725</v>
      </c>
      <c r="G71" s="10" t="s">
        <v>1018</v>
      </c>
      <c r="H71" s="10" t="s">
        <v>1019</v>
      </c>
      <c r="I71" s="11">
        <v>4</v>
      </c>
      <c r="J71" s="10" t="s">
        <v>85</v>
      </c>
      <c r="K71" s="10" t="s">
        <v>1020</v>
      </c>
      <c r="L71" s="10" t="s">
        <v>729</v>
      </c>
      <c r="M71" s="10" t="s">
        <v>855</v>
      </c>
    </row>
    <row r="72" spans="1:13" x14ac:dyDescent="0.3">
      <c r="A72" s="10" t="s">
        <v>86</v>
      </c>
      <c r="B72" s="10" t="s">
        <v>743</v>
      </c>
      <c r="C72" s="10" t="s">
        <v>722</v>
      </c>
      <c r="D72" s="10" t="s">
        <v>744</v>
      </c>
      <c r="E72" s="10" t="s">
        <v>1021</v>
      </c>
      <c r="F72" s="10" t="s">
        <v>725</v>
      </c>
      <c r="G72" s="10" t="s">
        <v>1018</v>
      </c>
      <c r="H72" s="10" t="s">
        <v>1019</v>
      </c>
      <c r="I72" s="11">
        <v>5</v>
      </c>
      <c r="J72" s="10" t="s">
        <v>85</v>
      </c>
      <c r="K72" s="10" t="s">
        <v>864</v>
      </c>
      <c r="L72" s="10" t="s">
        <v>729</v>
      </c>
      <c r="M72" s="10" t="s">
        <v>855</v>
      </c>
    </row>
    <row r="73" spans="1:13" x14ac:dyDescent="0.3">
      <c r="A73" s="10" t="s">
        <v>86</v>
      </c>
      <c r="B73" s="10" t="s">
        <v>743</v>
      </c>
      <c r="C73" s="10" t="s">
        <v>722</v>
      </c>
      <c r="D73" s="10" t="s">
        <v>744</v>
      </c>
      <c r="E73" s="10" t="s">
        <v>1022</v>
      </c>
      <c r="F73" s="10" t="s">
        <v>725</v>
      </c>
      <c r="G73" s="10" t="s">
        <v>1023</v>
      </c>
      <c r="H73" s="10" t="s">
        <v>1024</v>
      </c>
      <c r="I73" s="11">
        <v>1</v>
      </c>
      <c r="J73" s="10" t="s">
        <v>85</v>
      </c>
      <c r="K73" s="10" t="s">
        <v>888</v>
      </c>
      <c r="L73" s="10" t="s">
        <v>729</v>
      </c>
      <c r="M73" s="10" t="s">
        <v>1025</v>
      </c>
    </row>
    <row r="74" spans="1:13" x14ac:dyDescent="0.3">
      <c r="A74" s="10" t="s">
        <v>86</v>
      </c>
      <c r="B74" s="10" t="s">
        <v>743</v>
      </c>
      <c r="C74" s="10" t="s">
        <v>722</v>
      </c>
      <c r="D74" s="10" t="s">
        <v>744</v>
      </c>
      <c r="E74" s="10" t="s">
        <v>1022</v>
      </c>
      <c r="F74" s="10" t="s">
        <v>725</v>
      </c>
      <c r="G74" s="10" t="s">
        <v>1018</v>
      </c>
      <c r="H74" s="10" t="s">
        <v>1019</v>
      </c>
      <c r="I74" s="11">
        <v>5</v>
      </c>
      <c r="J74" s="10" t="s">
        <v>85</v>
      </c>
      <c r="K74" s="10" t="s">
        <v>888</v>
      </c>
      <c r="L74" s="10" t="s">
        <v>729</v>
      </c>
      <c r="M74" s="10" t="s">
        <v>855</v>
      </c>
    </row>
    <row r="75" spans="1:13" x14ac:dyDescent="0.3">
      <c r="A75" s="10" t="s">
        <v>86</v>
      </c>
      <c r="B75" s="10" t="s">
        <v>743</v>
      </c>
      <c r="C75" s="10" t="s">
        <v>722</v>
      </c>
      <c r="D75" s="10" t="s">
        <v>744</v>
      </c>
      <c r="E75" s="10" t="s">
        <v>1026</v>
      </c>
      <c r="F75" s="10" t="s">
        <v>725</v>
      </c>
      <c r="G75" s="10" t="s">
        <v>1027</v>
      </c>
      <c r="H75" s="10" t="s">
        <v>1010</v>
      </c>
      <c r="I75" s="11">
        <v>1</v>
      </c>
      <c r="J75" s="10" t="s">
        <v>85</v>
      </c>
      <c r="K75" s="10" t="s">
        <v>892</v>
      </c>
      <c r="L75" s="10" t="s">
        <v>729</v>
      </c>
      <c r="M75" s="10" t="s">
        <v>1011</v>
      </c>
    </row>
    <row r="76" spans="1:13" x14ac:dyDescent="0.3">
      <c r="A76" s="10" t="s">
        <v>86</v>
      </c>
      <c r="B76" s="10" t="s">
        <v>743</v>
      </c>
      <c r="C76" s="10" t="s">
        <v>722</v>
      </c>
      <c r="D76" s="10" t="s">
        <v>744</v>
      </c>
      <c r="E76" s="10" t="s">
        <v>1028</v>
      </c>
      <c r="F76" s="10" t="s">
        <v>725</v>
      </c>
      <c r="G76" s="10" t="s">
        <v>1005</v>
      </c>
      <c r="H76" s="10" t="s">
        <v>1006</v>
      </c>
      <c r="I76" s="11">
        <v>1</v>
      </c>
      <c r="J76" s="10" t="s">
        <v>85</v>
      </c>
      <c r="K76" s="10" t="s">
        <v>901</v>
      </c>
      <c r="L76" s="10" t="s">
        <v>729</v>
      </c>
      <c r="M76" s="10" t="s">
        <v>757</v>
      </c>
    </row>
    <row r="77" spans="1:13" x14ac:dyDescent="0.3">
      <c r="A77" s="10" t="s">
        <v>164</v>
      </c>
      <c r="B77" s="10" t="s">
        <v>721</v>
      </c>
      <c r="C77" s="10" t="s">
        <v>722</v>
      </c>
      <c r="D77" s="10" t="s">
        <v>1029</v>
      </c>
      <c r="E77" s="10" t="s">
        <v>1030</v>
      </c>
      <c r="F77" s="10" t="s">
        <v>725</v>
      </c>
      <c r="G77" s="10" t="s">
        <v>1031</v>
      </c>
      <c r="H77" s="10" t="s">
        <v>1032</v>
      </c>
      <c r="I77" s="11">
        <v>1</v>
      </c>
      <c r="J77" s="10" t="s">
        <v>163</v>
      </c>
      <c r="K77" s="10" t="s">
        <v>1033</v>
      </c>
      <c r="L77" s="10" t="s">
        <v>729</v>
      </c>
      <c r="M77" s="10" t="s">
        <v>1034</v>
      </c>
    </row>
    <row r="78" spans="1:13" x14ac:dyDescent="0.3">
      <c r="A78" s="10" t="s">
        <v>120</v>
      </c>
      <c r="B78" s="10" t="s">
        <v>743</v>
      </c>
      <c r="C78" s="10" t="s">
        <v>722</v>
      </c>
      <c r="D78" s="10" t="s">
        <v>1035</v>
      </c>
      <c r="E78" s="10" t="s">
        <v>1036</v>
      </c>
      <c r="F78" s="10" t="s">
        <v>725</v>
      </c>
      <c r="G78" s="10" t="s">
        <v>1037</v>
      </c>
      <c r="H78" s="10" t="s">
        <v>1038</v>
      </c>
      <c r="I78" s="11">
        <v>1</v>
      </c>
      <c r="J78" s="10" t="s">
        <v>119</v>
      </c>
      <c r="K78" s="10" t="s">
        <v>1039</v>
      </c>
      <c r="L78" s="10" t="s">
        <v>729</v>
      </c>
      <c r="M78" s="10" t="s">
        <v>970</v>
      </c>
    </row>
    <row r="79" spans="1:13" x14ac:dyDescent="0.3">
      <c r="A79" s="10" t="s">
        <v>266</v>
      </c>
      <c r="B79" s="10" t="s">
        <v>937</v>
      </c>
      <c r="C79" s="10" t="s">
        <v>722</v>
      </c>
      <c r="D79" s="10" t="s">
        <v>1040</v>
      </c>
      <c r="E79" s="10" t="s">
        <v>1041</v>
      </c>
      <c r="F79" s="10" t="s">
        <v>725</v>
      </c>
      <c r="G79" s="10" t="s">
        <v>1042</v>
      </c>
      <c r="H79" s="10" t="s">
        <v>1043</v>
      </c>
      <c r="I79" s="11">
        <v>10</v>
      </c>
      <c r="J79" s="10" t="s">
        <v>265</v>
      </c>
      <c r="K79" s="10" t="s">
        <v>910</v>
      </c>
      <c r="L79" s="10" t="s">
        <v>729</v>
      </c>
      <c r="M79" s="10" t="s">
        <v>1044</v>
      </c>
    </row>
    <row r="80" spans="1:13" x14ac:dyDescent="0.3">
      <c r="A80" s="10" t="s">
        <v>96</v>
      </c>
      <c r="B80" s="10" t="s">
        <v>751</v>
      </c>
      <c r="C80" s="10" t="s">
        <v>722</v>
      </c>
      <c r="D80" s="10" t="s">
        <v>1045</v>
      </c>
      <c r="E80" s="10" t="s">
        <v>1046</v>
      </c>
      <c r="F80" s="10" t="s">
        <v>786</v>
      </c>
      <c r="G80" s="10" t="s">
        <v>1047</v>
      </c>
      <c r="H80" s="10" t="s">
        <v>1048</v>
      </c>
      <c r="I80" s="11">
        <v>2</v>
      </c>
      <c r="J80" s="10" t="s">
        <v>95</v>
      </c>
      <c r="K80" s="10" t="s">
        <v>1049</v>
      </c>
      <c r="L80" s="10" t="s">
        <v>729</v>
      </c>
      <c r="M80" s="10" t="s">
        <v>1050</v>
      </c>
    </row>
    <row r="81" spans="1:13" x14ac:dyDescent="0.3">
      <c r="A81" s="10" t="s">
        <v>410</v>
      </c>
      <c r="B81" s="10" t="s">
        <v>743</v>
      </c>
      <c r="C81" s="10" t="s">
        <v>722</v>
      </c>
      <c r="D81" s="10" t="s">
        <v>1035</v>
      </c>
      <c r="E81" s="10" t="s">
        <v>1051</v>
      </c>
      <c r="F81" s="10" t="s">
        <v>725</v>
      </c>
      <c r="G81" s="10" t="s">
        <v>1052</v>
      </c>
      <c r="H81" s="10" t="s">
        <v>1053</v>
      </c>
      <c r="I81" s="11">
        <v>1</v>
      </c>
      <c r="J81" s="10" t="s">
        <v>409</v>
      </c>
      <c r="K81" s="10" t="s">
        <v>1054</v>
      </c>
      <c r="L81" s="10" t="s">
        <v>729</v>
      </c>
      <c r="M81" s="10" t="s">
        <v>1050</v>
      </c>
    </row>
    <row r="82" spans="1:13" x14ac:dyDescent="0.3">
      <c r="A82" s="10" t="s">
        <v>432</v>
      </c>
      <c r="B82" s="10" t="s">
        <v>1055</v>
      </c>
      <c r="C82" s="10" t="s">
        <v>722</v>
      </c>
      <c r="D82" s="10" t="s">
        <v>1056</v>
      </c>
      <c r="E82" s="10" t="s">
        <v>1057</v>
      </c>
      <c r="F82" s="10" t="s">
        <v>725</v>
      </c>
      <c r="G82" s="10" t="s">
        <v>1058</v>
      </c>
      <c r="H82" s="10" t="s">
        <v>1059</v>
      </c>
      <c r="I82" s="11">
        <v>5</v>
      </c>
      <c r="J82" s="10" t="s">
        <v>431</v>
      </c>
      <c r="K82" s="10" t="s">
        <v>1054</v>
      </c>
      <c r="L82" s="10" t="s">
        <v>729</v>
      </c>
      <c r="M82" s="10" t="s">
        <v>757</v>
      </c>
    </row>
    <row r="83" spans="1:13" x14ac:dyDescent="0.3">
      <c r="A83" s="10" t="s">
        <v>432</v>
      </c>
      <c r="B83" s="10" t="s">
        <v>1055</v>
      </c>
      <c r="C83" s="10" t="s">
        <v>722</v>
      </c>
      <c r="D83" s="10" t="s">
        <v>1056</v>
      </c>
      <c r="E83" s="10" t="s">
        <v>1060</v>
      </c>
      <c r="F83" s="10" t="s">
        <v>725</v>
      </c>
      <c r="G83" s="10" t="s">
        <v>1058</v>
      </c>
      <c r="H83" s="10" t="s">
        <v>1059</v>
      </c>
      <c r="I83" s="11">
        <v>3</v>
      </c>
      <c r="J83" s="10" t="s">
        <v>431</v>
      </c>
      <c r="K83" s="10" t="s">
        <v>801</v>
      </c>
      <c r="L83" s="10" t="s">
        <v>729</v>
      </c>
      <c r="M83" s="10" t="s">
        <v>757</v>
      </c>
    </row>
    <row r="84" spans="1:13" x14ac:dyDescent="0.3">
      <c r="A84" s="10" t="s">
        <v>436</v>
      </c>
      <c r="B84" s="10" t="s">
        <v>937</v>
      </c>
      <c r="C84" s="10" t="s">
        <v>722</v>
      </c>
      <c r="D84" s="10" t="s">
        <v>1061</v>
      </c>
      <c r="E84" s="10" t="s">
        <v>1062</v>
      </c>
      <c r="F84" s="10" t="s">
        <v>725</v>
      </c>
      <c r="G84" s="10" t="s">
        <v>1063</v>
      </c>
      <c r="H84" s="10" t="s">
        <v>1064</v>
      </c>
      <c r="I84" s="11">
        <v>1</v>
      </c>
      <c r="J84" s="10" t="s">
        <v>435</v>
      </c>
      <c r="K84" s="10" t="s">
        <v>1065</v>
      </c>
      <c r="L84" s="10" t="s">
        <v>729</v>
      </c>
      <c r="M84" s="10" t="s">
        <v>1066</v>
      </c>
    </row>
    <row r="85" spans="1:13" x14ac:dyDescent="0.3">
      <c r="A85" s="10" t="s">
        <v>72</v>
      </c>
      <c r="B85" s="10" t="s">
        <v>751</v>
      </c>
      <c r="C85" s="10" t="s">
        <v>722</v>
      </c>
      <c r="D85" s="10" t="s">
        <v>1067</v>
      </c>
      <c r="E85" s="10" t="s">
        <v>1068</v>
      </c>
      <c r="F85" s="10" t="s">
        <v>725</v>
      </c>
      <c r="G85" s="10" t="s">
        <v>1069</v>
      </c>
      <c r="H85" s="10" t="s">
        <v>1070</v>
      </c>
      <c r="I85" s="11">
        <v>1</v>
      </c>
      <c r="J85" s="10" t="s">
        <v>71</v>
      </c>
      <c r="K85" s="10" t="s">
        <v>925</v>
      </c>
      <c r="L85" s="10" t="s">
        <v>729</v>
      </c>
      <c r="M85" s="10" t="s">
        <v>1034</v>
      </c>
    </row>
    <row r="86" spans="1:13" x14ac:dyDescent="0.3">
      <c r="A86" s="10" t="s">
        <v>72</v>
      </c>
      <c r="B86" s="10" t="s">
        <v>751</v>
      </c>
      <c r="C86" s="10" t="s">
        <v>722</v>
      </c>
      <c r="D86" s="10" t="s">
        <v>1067</v>
      </c>
      <c r="E86" s="10" t="s">
        <v>1071</v>
      </c>
      <c r="F86" s="10" t="s">
        <v>725</v>
      </c>
      <c r="G86" s="10" t="s">
        <v>1072</v>
      </c>
      <c r="H86" s="10" t="s">
        <v>1073</v>
      </c>
      <c r="I86" s="11">
        <v>2</v>
      </c>
      <c r="J86" s="10" t="s">
        <v>71</v>
      </c>
      <c r="K86" s="10" t="s">
        <v>892</v>
      </c>
      <c r="L86" s="10" t="s">
        <v>729</v>
      </c>
      <c r="M86" s="10" t="s">
        <v>1074</v>
      </c>
    </row>
    <row r="87" spans="1:13" x14ac:dyDescent="0.3">
      <c r="A87" s="10" t="s">
        <v>456</v>
      </c>
      <c r="B87" s="10" t="s">
        <v>743</v>
      </c>
      <c r="C87" s="10" t="s">
        <v>722</v>
      </c>
      <c r="D87" s="10" t="s">
        <v>1035</v>
      </c>
      <c r="E87" s="10" t="s">
        <v>1075</v>
      </c>
      <c r="F87" s="10" t="s">
        <v>725</v>
      </c>
      <c r="G87" s="10" t="s">
        <v>1076</v>
      </c>
      <c r="H87" s="10" t="s">
        <v>1077</v>
      </c>
      <c r="I87" s="11">
        <v>2</v>
      </c>
      <c r="J87" s="10" t="s">
        <v>455</v>
      </c>
      <c r="K87" s="10" t="s">
        <v>1078</v>
      </c>
      <c r="L87" s="10" t="s">
        <v>729</v>
      </c>
      <c r="M87" s="10" t="s">
        <v>757</v>
      </c>
    </row>
    <row r="88" spans="1:13" x14ac:dyDescent="0.3">
      <c r="A88" s="10" t="s">
        <v>68</v>
      </c>
      <c r="B88" s="10" t="s">
        <v>751</v>
      </c>
      <c r="C88" s="10" t="s">
        <v>722</v>
      </c>
      <c r="D88" s="10" t="s">
        <v>1079</v>
      </c>
      <c r="E88" s="10" t="s">
        <v>1080</v>
      </c>
      <c r="F88" s="10" t="s">
        <v>725</v>
      </c>
      <c r="G88" s="10" t="s">
        <v>1081</v>
      </c>
      <c r="H88" s="10" t="s">
        <v>1082</v>
      </c>
      <c r="I88" s="11">
        <v>1</v>
      </c>
      <c r="J88" s="10" t="s">
        <v>67</v>
      </c>
      <c r="K88" s="10" t="s">
        <v>1083</v>
      </c>
      <c r="L88" s="10" t="s">
        <v>729</v>
      </c>
      <c r="M88" s="10" t="s">
        <v>1084</v>
      </c>
    </row>
    <row r="89" spans="1:13" x14ac:dyDescent="0.3">
      <c r="A89" s="10" t="s">
        <v>550</v>
      </c>
      <c r="B89" s="10" t="s">
        <v>743</v>
      </c>
      <c r="C89" s="10" t="s">
        <v>722</v>
      </c>
      <c r="D89" s="10" t="s">
        <v>1035</v>
      </c>
      <c r="E89" s="10" t="s">
        <v>1085</v>
      </c>
      <c r="F89" s="10" t="s">
        <v>725</v>
      </c>
      <c r="G89" s="10" t="s">
        <v>1086</v>
      </c>
      <c r="H89" s="10" t="s">
        <v>1087</v>
      </c>
      <c r="I89" s="11">
        <v>2</v>
      </c>
      <c r="J89" s="10" t="s">
        <v>549</v>
      </c>
      <c r="K89" s="10" t="s">
        <v>977</v>
      </c>
      <c r="L89" s="10" t="s">
        <v>729</v>
      </c>
      <c r="M89" s="10" t="s">
        <v>1088</v>
      </c>
    </row>
    <row r="90" spans="1:13" x14ac:dyDescent="0.3">
      <c r="A90" s="10" t="s">
        <v>210</v>
      </c>
      <c r="B90" s="10" t="s">
        <v>751</v>
      </c>
      <c r="C90" s="10" t="s">
        <v>722</v>
      </c>
      <c r="D90" s="10" t="s">
        <v>1089</v>
      </c>
      <c r="E90" s="10" t="s">
        <v>1090</v>
      </c>
      <c r="F90" s="10" t="s">
        <v>725</v>
      </c>
      <c r="G90" s="10" t="s">
        <v>1091</v>
      </c>
      <c r="H90" s="10" t="s">
        <v>1092</v>
      </c>
      <c r="I90" s="11">
        <v>2</v>
      </c>
      <c r="J90" s="10" t="s">
        <v>209</v>
      </c>
      <c r="K90" s="10" t="s">
        <v>1093</v>
      </c>
      <c r="L90" s="10" t="s">
        <v>729</v>
      </c>
      <c r="M90" s="10" t="s">
        <v>1094</v>
      </c>
    </row>
    <row r="91" spans="1:13" x14ac:dyDescent="0.3">
      <c r="A91" s="10" t="s">
        <v>210</v>
      </c>
      <c r="B91" s="10" t="s">
        <v>751</v>
      </c>
      <c r="C91" s="10" t="s">
        <v>722</v>
      </c>
      <c r="D91" s="10" t="s">
        <v>1089</v>
      </c>
      <c r="E91" s="10" t="s">
        <v>1090</v>
      </c>
      <c r="F91" s="10" t="s">
        <v>725</v>
      </c>
      <c r="G91" s="10" t="s">
        <v>1095</v>
      </c>
      <c r="H91" s="10" t="s">
        <v>1096</v>
      </c>
      <c r="I91" s="11">
        <v>2</v>
      </c>
      <c r="J91" s="10" t="s">
        <v>209</v>
      </c>
      <c r="K91" s="10" t="s">
        <v>1093</v>
      </c>
      <c r="L91" s="10" t="s">
        <v>729</v>
      </c>
      <c r="M91" s="10" t="s">
        <v>1066</v>
      </c>
    </row>
    <row r="92" spans="1:13" x14ac:dyDescent="0.3">
      <c r="A92" s="10" t="s">
        <v>210</v>
      </c>
      <c r="B92" s="10" t="s">
        <v>751</v>
      </c>
      <c r="C92" s="10" t="s">
        <v>722</v>
      </c>
      <c r="D92" s="10" t="s">
        <v>1089</v>
      </c>
      <c r="E92" s="10" t="s">
        <v>1097</v>
      </c>
      <c r="F92" s="10" t="s">
        <v>725</v>
      </c>
      <c r="G92" s="10" t="s">
        <v>1098</v>
      </c>
      <c r="H92" s="10" t="s">
        <v>1099</v>
      </c>
      <c r="I92" s="11">
        <v>1</v>
      </c>
      <c r="J92" s="10" t="s">
        <v>209</v>
      </c>
      <c r="K92" s="10" t="s">
        <v>801</v>
      </c>
      <c r="L92" s="10" t="s">
        <v>729</v>
      </c>
      <c r="M92" s="10" t="s">
        <v>1100</v>
      </c>
    </row>
    <row r="93" spans="1:13" x14ac:dyDescent="0.3">
      <c r="A93" s="10" t="s">
        <v>30</v>
      </c>
      <c r="B93" s="10" t="s">
        <v>721</v>
      </c>
      <c r="C93" s="10" t="s">
        <v>722</v>
      </c>
      <c r="D93" s="10" t="s">
        <v>770</v>
      </c>
      <c r="E93" s="10" t="s">
        <v>1101</v>
      </c>
      <c r="F93" s="10" t="s">
        <v>725</v>
      </c>
      <c r="G93" s="10" t="s">
        <v>1102</v>
      </c>
      <c r="H93" s="10" t="s">
        <v>1103</v>
      </c>
      <c r="I93" s="11">
        <v>5</v>
      </c>
      <c r="J93" s="10" t="s">
        <v>29</v>
      </c>
      <c r="K93" s="10" t="s">
        <v>1104</v>
      </c>
      <c r="L93" s="10" t="s">
        <v>729</v>
      </c>
      <c r="M93" s="10" t="s">
        <v>957</v>
      </c>
    </row>
    <row r="94" spans="1:13" x14ac:dyDescent="0.3">
      <c r="A94" s="10" t="s">
        <v>30</v>
      </c>
      <c r="B94" s="10" t="s">
        <v>721</v>
      </c>
      <c r="C94" s="10" t="s">
        <v>722</v>
      </c>
      <c r="D94" s="10" t="s">
        <v>770</v>
      </c>
      <c r="E94" s="10" t="s">
        <v>1105</v>
      </c>
      <c r="F94" s="10" t="s">
        <v>725</v>
      </c>
      <c r="G94" s="10" t="s">
        <v>1106</v>
      </c>
      <c r="H94" s="10" t="s">
        <v>1107</v>
      </c>
      <c r="I94" s="11">
        <v>1</v>
      </c>
      <c r="J94" s="10" t="s">
        <v>29</v>
      </c>
      <c r="K94" s="10" t="s">
        <v>1054</v>
      </c>
      <c r="L94" s="10" t="s">
        <v>729</v>
      </c>
      <c r="M94" s="10" t="s">
        <v>1108</v>
      </c>
    </row>
    <row r="95" spans="1:13" x14ac:dyDescent="0.3">
      <c r="A95" s="10" t="s">
        <v>376</v>
      </c>
      <c r="B95" s="10" t="s">
        <v>915</v>
      </c>
      <c r="C95" s="10" t="s">
        <v>722</v>
      </c>
      <c r="D95" s="10" t="s">
        <v>1109</v>
      </c>
      <c r="E95" s="10" t="s">
        <v>1110</v>
      </c>
      <c r="F95" s="10" t="s">
        <v>725</v>
      </c>
      <c r="G95" s="10" t="s">
        <v>1111</v>
      </c>
      <c r="H95" s="10" t="s">
        <v>1112</v>
      </c>
      <c r="I95" s="11">
        <v>2</v>
      </c>
      <c r="J95" s="10" t="s">
        <v>375</v>
      </c>
      <c r="K95" s="10" t="s">
        <v>736</v>
      </c>
      <c r="L95" s="10" t="s">
        <v>729</v>
      </c>
      <c r="M95" s="10" t="s">
        <v>1113</v>
      </c>
    </row>
    <row r="96" spans="1:13" x14ac:dyDescent="0.3">
      <c r="A96" s="10" t="s">
        <v>376</v>
      </c>
      <c r="B96" s="10" t="s">
        <v>915</v>
      </c>
      <c r="C96" s="10" t="s">
        <v>722</v>
      </c>
      <c r="D96" s="10" t="s">
        <v>1109</v>
      </c>
      <c r="E96" s="10" t="s">
        <v>1114</v>
      </c>
      <c r="F96" s="10" t="s">
        <v>725</v>
      </c>
      <c r="G96" s="10" t="s">
        <v>1111</v>
      </c>
      <c r="H96" s="10" t="s">
        <v>1112</v>
      </c>
      <c r="I96" s="11">
        <v>3</v>
      </c>
      <c r="J96" s="10" t="s">
        <v>375</v>
      </c>
      <c r="K96" s="10" t="s">
        <v>1115</v>
      </c>
      <c r="L96" s="10" t="s">
        <v>729</v>
      </c>
      <c r="M96" s="10" t="s">
        <v>1113</v>
      </c>
    </row>
    <row r="97" spans="1:13" x14ac:dyDescent="0.3">
      <c r="A97" s="10" t="s">
        <v>490</v>
      </c>
      <c r="B97" s="10" t="s">
        <v>915</v>
      </c>
      <c r="C97" s="10" t="s">
        <v>722</v>
      </c>
      <c r="D97" s="10" t="s">
        <v>1116</v>
      </c>
      <c r="E97" s="10" t="s">
        <v>1117</v>
      </c>
      <c r="F97" s="10" t="s">
        <v>725</v>
      </c>
      <c r="G97" s="10" t="s">
        <v>1111</v>
      </c>
      <c r="H97" s="10" t="s">
        <v>1112</v>
      </c>
      <c r="I97" s="11">
        <v>2</v>
      </c>
      <c r="J97" s="10" t="s">
        <v>489</v>
      </c>
      <c r="K97" s="10" t="s">
        <v>756</v>
      </c>
      <c r="L97" s="10" t="s">
        <v>729</v>
      </c>
      <c r="M97" s="10" t="s">
        <v>1113</v>
      </c>
    </row>
    <row r="98" spans="1:13" x14ac:dyDescent="0.3">
      <c r="A98" s="10" t="s">
        <v>488</v>
      </c>
      <c r="B98" s="10" t="s">
        <v>915</v>
      </c>
      <c r="C98" s="10" t="s">
        <v>722</v>
      </c>
      <c r="D98" s="10" t="s">
        <v>1109</v>
      </c>
      <c r="E98" s="10" t="s">
        <v>1118</v>
      </c>
      <c r="F98" s="10" t="s">
        <v>725</v>
      </c>
      <c r="G98" s="10" t="s">
        <v>1119</v>
      </c>
      <c r="H98" s="10" t="s">
        <v>1120</v>
      </c>
      <c r="I98" s="11">
        <v>1</v>
      </c>
      <c r="J98" s="10" t="s">
        <v>487</v>
      </c>
      <c r="K98" s="10" t="s">
        <v>756</v>
      </c>
      <c r="L98" s="10" t="s">
        <v>729</v>
      </c>
      <c r="M98" s="10" t="s">
        <v>1084</v>
      </c>
    </row>
    <row r="99" spans="1:13" x14ac:dyDescent="0.3">
      <c r="A99" s="10" t="s">
        <v>34</v>
      </c>
      <c r="B99" s="10" t="s">
        <v>721</v>
      </c>
      <c r="C99" s="10" t="s">
        <v>722</v>
      </c>
      <c r="D99" s="10" t="s">
        <v>1121</v>
      </c>
      <c r="E99" s="10" t="s">
        <v>1122</v>
      </c>
      <c r="F99" s="10" t="s">
        <v>725</v>
      </c>
      <c r="G99" s="10" t="s">
        <v>836</v>
      </c>
      <c r="H99" s="10" t="s">
        <v>837</v>
      </c>
      <c r="I99" s="11">
        <v>1</v>
      </c>
      <c r="J99" s="10" t="s">
        <v>33</v>
      </c>
      <c r="K99" s="10" t="s">
        <v>940</v>
      </c>
      <c r="L99" s="10" t="s">
        <v>729</v>
      </c>
      <c r="M99" s="10" t="s">
        <v>839</v>
      </c>
    </row>
    <row r="100" spans="1:13" x14ac:dyDescent="0.3">
      <c r="A100" s="10" t="s">
        <v>34</v>
      </c>
      <c r="B100" s="10" t="s">
        <v>721</v>
      </c>
      <c r="C100" s="10" t="s">
        <v>722</v>
      </c>
      <c r="D100" s="10" t="s">
        <v>1121</v>
      </c>
      <c r="E100" s="10" t="s">
        <v>1123</v>
      </c>
      <c r="F100" s="10" t="s">
        <v>725</v>
      </c>
      <c r="G100" s="10" t="s">
        <v>836</v>
      </c>
      <c r="H100" s="10" t="s">
        <v>837</v>
      </c>
      <c r="I100" s="11">
        <v>1</v>
      </c>
      <c r="J100" s="10" t="s">
        <v>33</v>
      </c>
      <c r="K100" s="10" t="s">
        <v>780</v>
      </c>
      <c r="L100" s="10" t="s">
        <v>729</v>
      </c>
      <c r="M100" s="10" t="s">
        <v>839</v>
      </c>
    </row>
    <row r="101" spans="1:13" x14ac:dyDescent="0.3">
      <c r="A101" s="10" t="s">
        <v>34</v>
      </c>
      <c r="B101" s="10" t="s">
        <v>721</v>
      </c>
      <c r="C101" s="10" t="s">
        <v>722</v>
      </c>
      <c r="D101" s="10" t="s">
        <v>1121</v>
      </c>
      <c r="E101" s="10" t="s">
        <v>1124</v>
      </c>
      <c r="F101" s="10" t="s">
        <v>725</v>
      </c>
      <c r="G101" s="10" t="s">
        <v>1031</v>
      </c>
      <c r="H101" s="10" t="s">
        <v>1032</v>
      </c>
      <c r="I101" s="11">
        <v>2</v>
      </c>
      <c r="J101" s="10" t="s">
        <v>33</v>
      </c>
      <c r="K101" s="10" t="s">
        <v>980</v>
      </c>
      <c r="L101" s="10" t="s">
        <v>729</v>
      </c>
      <c r="M101" s="10" t="s">
        <v>1034</v>
      </c>
    </row>
    <row r="102" spans="1:13" x14ac:dyDescent="0.3">
      <c r="A102" s="10" t="s">
        <v>34</v>
      </c>
      <c r="B102" s="10" t="s">
        <v>721</v>
      </c>
      <c r="C102" s="10" t="s">
        <v>722</v>
      </c>
      <c r="D102" s="10" t="s">
        <v>1121</v>
      </c>
      <c r="E102" s="10" t="s">
        <v>1125</v>
      </c>
      <c r="F102" s="10" t="s">
        <v>725</v>
      </c>
      <c r="G102" s="10" t="s">
        <v>1126</v>
      </c>
      <c r="H102" s="10" t="s">
        <v>1127</v>
      </c>
      <c r="I102" s="11">
        <v>1</v>
      </c>
      <c r="J102" s="10" t="s">
        <v>33</v>
      </c>
      <c r="K102" s="10" t="s">
        <v>1128</v>
      </c>
      <c r="L102" s="10" t="s">
        <v>729</v>
      </c>
      <c r="M102" s="10" t="s">
        <v>1129</v>
      </c>
    </row>
    <row r="103" spans="1:13" x14ac:dyDescent="0.3">
      <c r="A103" s="10" t="s">
        <v>34</v>
      </c>
      <c r="B103" s="10" t="s">
        <v>721</v>
      </c>
      <c r="C103" s="10" t="s">
        <v>722</v>
      </c>
      <c r="D103" s="10" t="s">
        <v>1121</v>
      </c>
      <c r="E103" s="10" t="s">
        <v>1130</v>
      </c>
      <c r="F103" s="10" t="s">
        <v>725</v>
      </c>
      <c r="G103" s="10" t="s">
        <v>836</v>
      </c>
      <c r="H103" s="10" t="s">
        <v>837</v>
      </c>
      <c r="I103" s="11">
        <v>1</v>
      </c>
      <c r="J103" s="10" t="s">
        <v>33</v>
      </c>
      <c r="K103" s="10" t="s">
        <v>1131</v>
      </c>
      <c r="L103" s="10" t="s">
        <v>729</v>
      </c>
      <c r="M103" s="10" t="s">
        <v>839</v>
      </c>
    </row>
    <row r="104" spans="1:13" x14ac:dyDescent="0.3">
      <c r="A104" s="10" t="s">
        <v>102</v>
      </c>
      <c r="B104" s="10" t="s">
        <v>743</v>
      </c>
      <c r="C104" s="10" t="s">
        <v>722</v>
      </c>
      <c r="D104" s="10" t="s">
        <v>1035</v>
      </c>
      <c r="E104" s="10" t="s">
        <v>1132</v>
      </c>
      <c r="F104" s="10" t="s">
        <v>725</v>
      </c>
      <c r="G104" s="10" t="s">
        <v>1133</v>
      </c>
      <c r="H104" s="10" t="s">
        <v>1134</v>
      </c>
      <c r="I104" s="11">
        <v>1</v>
      </c>
      <c r="J104" s="10" t="s">
        <v>101</v>
      </c>
      <c r="K104" s="10" t="s">
        <v>951</v>
      </c>
      <c r="L104" s="10" t="s">
        <v>729</v>
      </c>
      <c r="M104" s="10" t="s">
        <v>769</v>
      </c>
    </row>
    <row r="105" spans="1:13" x14ac:dyDescent="0.3">
      <c r="A105" s="10" t="s">
        <v>102</v>
      </c>
      <c r="B105" s="10" t="s">
        <v>743</v>
      </c>
      <c r="C105" s="10" t="s">
        <v>722</v>
      </c>
      <c r="D105" s="10" t="s">
        <v>1035</v>
      </c>
      <c r="E105" s="10" t="s">
        <v>1132</v>
      </c>
      <c r="F105" s="10" t="s">
        <v>725</v>
      </c>
      <c r="G105" s="10" t="s">
        <v>1135</v>
      </c>
      <c r="H105" s="10" t="s">
        <v>1134</v>
      </c>
      <c r="I105" s="11">
        <v>2</v>
      </c>
      <c r="J105" s="10" t="s">
        <v>101</v>
      </c>
      <c r="K105" s="10" t="s">
        <v>951</v>
      </c>
      <c r="L105" s="10" t="s">
        <v>729</v>
      </c>
      <c r="M105" s="10" t="s">
        <v>769</v>
      </c>
    </row>
    <row r="106" spans="1:13" x14ac:dyDescent="0.3">
      <c r="A106" s="10" t="s">
        <v>102</v>
      </c>
      <c r="B106" s="10" t="s">
        <v>743</v>
      </c>
      <c r="C106" s="10" t="s">
        <v>722</v>
      </c>
      <c r="D106" s="10" t="s">
        <v>1035</v>
      </c>
      <c r="E106" s="10" t="s">
        <v>1136</v>
      </c>
      <c r="F106" s="10" t="s">
        <v>725</v>
      </c>
      <c r="G106" s="10" t="s">
        <v>1135</v>
      </c>
      <c r="H106" s="10" t="s">
        <v>1134</v>
      </c>
      <c r="I106" s="11">
        <v>1</v>
      </c>
      <c r="J106" s="10" t="s">
        <v>101</v>
      </c>
      <c r="K106" s="10" t="s">
        <v>870</v>
      </c>
      <c r="L106" s="10" t="s">
        <v>729</v>
      </c>
      <c r="M106" s="10" t="s">
        <v>769</v>
      </c>
    </row>
    <row r="107" spans="1:13" x14ac:dyDescent="0.3">
      <c r="A107" s="10" t="s">
        <v>102</v>
      </c>
      <c r="B107" s="10" t="s">
        <v>743</v>
      </c>
      <c r="C107" s="10" t="s">
        <v>722</v>
      </c>
      <c r="D107" s="10" t="s">
        <v>1035</v>
      </c>
      <c r="E107" s="10" t="s">
        <v>1136</v>
      </c>
      <c r="F107" s="10" t="s">
        <v>725</v>
      </c>
      <c r="G107" s="10" t="s">
        <v>1137</v>
      </c>
      <c r="H107" s="10" t="s">
        <v>1138</v>
      </c>
      <c r="I107" s="11">
        <v>1</v>
      </c>
      <c r="J107" s="10" t="s">
        <v>101</v>
      </c>
      <c r="K107" s="10" t="s">
        <v>870</v>
      </c>
      <c r="L107" s="10" t="s">
        <v>729</v>
      </c>
      <c r="M107" s="10" t="s">
        <v>1139</v>
      </c>
    </row>
    <row r="108" spans="1:13" x14ac:dyDescent="0.3">
      <c r="A108" s="10" t="s">
        <v>102</v>
      </c>
      <c r="B108" s="10" t="s">
        <v>743</v>
      </c>
      <c r="C108" s="10" t="s">
        <v>722</v>
      </c>
      <c r="D108" s="10" t="s">
        <v>1035</v>
      </c>
      <c r="E108" s="10" t="s">
        <v>1136</v>
      </c>
      <c r="F108" s="10" t="s">
        <v>725</v>
      </c>
      <c r="G108" s="10" t="s">
        <v>1140</v>
      </c>
      <c r="H108" s="10" t="s">
        <v>1141</v>
      </c>
      <c r="I108" s="11">
        <v>3</v>
      </c>
      <c r="J108" s="10" t="s">
        <v>101</v>
      </c>
      <c r="K108" s="10" t="s">
        <v>870</v>
      </c>
      <c r="L108" s="10" t="s">
        <v>729</v>
      </c>
      <c r="M108" s="10" t="s">
        <v>1139</v>
      </c>
    </row>
    <row r="109" spans="1:13" x14ac:dyDescent="0.3">
      <c r="A109" s="10" t="s">
        <v>52</v>
      </c>
      <c r="B109" s="10" t="s">
        <v>751</v>
      </c>
      <c r="C109" s="10" t="s">
        <v>722</v>
      </c>
      <c r="D109" s="10" t="s">
        <v>1142</v>
      </c>
      <c r="E109" s="10" t="s">
        <v>1143</v>
      </c>
      <c r="F109" s="10" t="s">
        <v>725</v>
      </c>
      <c r="G109" s="10" t="s">
        <v>1144</v>
      </c>
      <c r="H109" s="10" t="s">
        <v>1145</v>
      </c>
      <c r="I109" s="11">
        <v>1</v>
      </c>
      <c r="J109" s="10" t="s">
        <v>51</v>
      </c>
      <c r="K109" s="10" t="s">
        <v>1033</v>
      </c>
      <c r="L109" s="10" t="s">
        <v>729</v>
      </c>
      <c r="M109" s="10" t="s">
        <v>970</v>
      </c>
    </row>
    <row r="110" spans="1:13" x14ac:dyDescent="0.3">
      <c r="A110" s="10" t="s">
        <v>52</v>
      </c>
      <c r="B110" s="10" t="s">
        <v>751</v>
      </c>
      <c r="C110" s="10" t="s">
        <v>722</v>
      </c>
      <c r="D110" s="10" t="s">
        <v>1142</v>
      </c>
      <c r="E110" s="10" t="s">
        <v>1146</v>
      </c>
      <c r="F110" s="10" t="s">
        <v>725</v>
      </c>
      <c r="G110" s="10" t="s">
        <v>1147</v>
      </c>
      <c r="H110" s="10" t="s">
        <v>1148</v>
      </c>
      <c r="I110" s="11">
        <v>2</v>
      </c>
      <c r="J110" s="10" t="s">
        <v>51</v>
      </c>
      <c r="K110" s="10" t="s">
        <v>1065</v>
      </c>
      <c r="L110" s="10" t="s">
        <v>729</v>
      </c>
      <c r="M110" s="10" t="s">
        <v>813</v>
      </c>
    </row>
    <row r="111" spans="1:13" x14ac:dyDescent="0.3">
      <c r="A111" s="10" t="s">
        <v>52</v>
      </c>
      <c r="B111" s="10" t="s">
        <v>751</v>
      </c>
      <c r="C111" s="10" t="s">
        <v>722</v>
      </c>
      <c r="D111" s="10" t="s">
        <v>1142</v>
      </c>
      <c r="E111" s="10" t="s">
        <v>1146</v>
      </c>
      <c r="F111" s="10" t="s">
        <v>725</v>
      </c>
      <c r="G111" s="10" t="s">
        <v>1149</v>
      </c>
      <c r="H111" s="10" t="s">
        <v>1150</v>
      </c>
      <c r="I111" s="11">
        <v>1</v>
      </c>
      <c r="J111" s="10" t="s">
        <v>51</v>
      </c>
      <c r="K111" s="10" t="s">
        <v>1065</v>
      </c>
      <c r="L111" s="10" t="s">
        <v>729</v>
      </c>
      <c r="M111" s="10" t="s">
        <v>813</v>
      </c>
    </row>
    <row r="112" spans="1:13" x14ac:dyDescent="0.3">
      <c r="A112" s="10" t="s">
        <v>364</v>
      </c>
      <c r="B112" s="10" t="s">
        <v>915</v>
      </c>
      <c r="C112" s="10" t="s">
        <v>722</v>
      </c>
      <c r="D112" s="10" t="s">
        <v>1116</v>
      </c>
      <c r="E112" s="10" t="s">
        <v>1151</v>
      </c>
      <c r="F112" s="10" t="s">
        <v>725</v>
      </c>
      <c r="G112" s="10" t="s">
        <v>1152</v>
      </c>
      <c r="H112" s="10" t="s">
        <v>1153</v>
      </c>
      <c r="I112" s="11">
        <v>2</v>
      </c>
      <c r="J112" s="10" t="s">
        <v>363</v>
      </c>
      <c r="K112" s="10" t="s">
        <v>1154</v>
      </c>
      <c r="L112" s="10" t="s">
        <v>729</v>
      </c>
      <c r="M112" s="10" t="s">
        <v>855</v>
      </c>
    </row>
    <row r="113" spans="1:13" x14ac:dyDescent="0.3">
      <c r="A113" s="10" t="s">
        <v>262</v>
      </c>
      <c r="B113" s="10" t="s">
        <v>915</v>
      </c>
      <c r="C113" s="10" t="s">
        <v>722</v>
      </c>
      <c r="D113" s="10" t="s">
        <v>1109</v>
      </c>
      <c r="E113" s="10" t="s">
        <v>1155</v>
      </c>
      <c r="F113" s="10" t="s">
        <v>725</v>
      </c>
      <c r="G113" s="10" t="s">
        <v>1156</v>
      </c>
      <c r="H113" s="10" t="s">
        <v>1157</v>
      </c>
      <c r="I113" s="11">
        <v>1</v>
      </c>
      <c r="J113" s="10" t="s">
        <v>261</v>
      </c>
      <c r="K113" s="10" t="s">
        <v>1078</v>
      </c>
      <c r="L113" s="10" t="s">
        <v>729</v>
      </c>
      <c r="M113" s="10" t="s">
        <v>970</v>
      </c>
    </row>
    <row r="114" spans="1:13" x14ac:dyDescent="0.3">
      <c r="A114" s="10" t="s">
        <v>70</v>
      </c>
      <c r="B114" s="10" t="s">
        <v>751</v>
      </c>
      <c r="C114" s="10" t="s">
        <v>722</v>
      </c>
      <c r="D114" s="10" t="s">
        <v>1158</v>
      </c>
      <c r="E114" s="10" t="s">
        <v>1159</v>
      </c>
      <c r="F114" s="10" t="s">
        <v>725</v>
      </c>
      <c r="G114" s="10" t="s">
        <v>1160</v>
      </c>
      <c r="H114" s="10" t="s">
        <v>1161</v>
      </c>
      <c r="I114" s="11">
        <v>1</v>
      </c>
      <c r="J114" s="10" t="s">
        <v>69</v>
      </c>
      <c r="K114" s="10" t="s">
        <v>1003</v>
      </c>
      <c r="L114" s="10" t="s">
        <v>729</v>
      </c>
      <c r="M114" s="10" t="s">
        <v>1162</v>
      </c>
    </row>
    <row r="115" spans="1:13" x14ac:dyDescent="0.3">
      <c r="A115" s="10" t="s">
        <v>74</v>
      </c>
      <c r="B115" s="10" t="s">
        <v>751</v>
      </c>
      <c r="C115" s="10" t="s">
        <v>722</v>
      </c>
      <c r="D115" s="10" t="s">
        <v>1163</v>
      </c>
      <c r="E115" s="10" t="s">
        <v>1164</v>
      </c>
      <c r="F115" s="10" t="s">
        <v>725</v>
      </c>
      <c r="G115" s="10" t="s">
        <v>1165</v>
      </c>
      <c r="H115" s="10" t="s">
        <v>1166</v>
      </c>
      <c r="I115" s="11">
        <v>1</v>
      </c>
      <c r="J115" s="10" t="s">
        <v>73</v>
      </c>
      <c r="K115" s="10" t="s">
        <v>825</v>
      </c>
      <c r="L115" s="10" t="s">
        <v>729</v>
      </c>
      <c r="M115" s="10" t="s">
        <v>757</v>
      </c>
    </row>
    <row r="116" spans="1:13" x14ac:dyDescent="0.3">
      <c r="A116" s="10" t="s">
        <v>74</v>
      </c>
      <c r="B116" s="10" t="s">
        <v>751</v>
      </c>
      <c r="C116" s="10" t="s">
        <v>722</v>
      </c>
      <c r="D116" s="10" t="s">
        <v>1163</v>
      </c>
      <c r="E116" s="10" t="s">
        <v>1167</v>
      </c>
      <c r="F116" s="10" t="s">
        <v>725</v>
      </c>
      <c r="G116" s="10" t="s">
        <v>1168</v>
      </c>
      <c r="H116" s="10" t="s">
        <v>1169</v>
      </c>
      <c r="I116" s="11">
        <v>2</v>
      </c>
      <c r="J116" s="10" t="s">
        <v>73</v>
      </c>
      <c r="K116" s="10" t="s">
        <v>854</v>
      </c>
      <c r="L116" s="10" t="s">
        <v>729</v>
      </c>
      <c r="M116" s="10" t="s">
        <v>1170</v>
      </c>
    </row>
    <row r="117" spans="1:13" x14ac:dyDescent="0.3">
      <c r="A117" s="10" t="s">
        <v>74</v>
      </c>
      <c r="B117" s="10" t="s">
        <v>751</v>
      </c>
      <c r="C117" s="10" t="s">
        <v>722</v>
      </c>
      <c r="D117" s="10" t="s">
        <v>1163</v>
      </c>
      <c r="E117" s="10" t="s">
        <v>1171</v>
      </c>
      <c r="F117" s="10" t="s">
        <v>725</v>
      </c>
      <c r="G117" s="10" t="s">
        <v>913</v>
      </c>
      <c r="H117" s="10" t="s">
        <v>914</v>
      </c>
      <c r="I117" s="11">
        <v>1</v>
      </c>
      <c r="J117" s="10" t="s">
        <v>73</v>
      </c>
      <c r="K117" s="10" t="s">
        <v>1172</v>
      </c>
      <c r="L117" s="10" t="s">
        <v>729</v>
      </c>
      <c r="M117" s="10" t="s">
        <v>757</v>
      </c>
    </row>
    <row r="118" spans="1:13" x14ac:dyDescent="0.3">
      <c r="A118" s="10" t="s">
        <v>74</v>
      </c>
      <c r="B118" s="10" t="s">
        <v>751</v>
      </c>
      <c r="C118" s="10" t="s">
        <v>722</v>
      </c>
      <c r="D118" s="10" t="s">
        <v>1163</v>
      </c>
      <c r="E118" s="10" t="s">
        <v>1173</v>
      </c>
      <c r="F118" s="10" t="s">
        <v>725</v>
      </c>
      <c r="G118" s="10" t="s">
        <v>913</v>
      </c>
      <c r="H118" s="10" t="s">
        <v>914</v>
      </c>
      <c r="I118" s="11">
        <v>1</v>
      </c>
      <c r="J118" s="10" t="s">
        <v>73</v>
      </c>
      <c r="K118" s="10" t="s">
        <v>870</v>
      </c>
      <c r="L118" s="10" t="s">
        <v>729</v>
      </c>
      <c r="M118" s="10" t="s">
        <v>757</v>
      </c>
    </row>
    <row r="119" spans="1:13" x14ac:dyDescent="0.3">
      <c r="A119" s="10" t="s">
        <v>32</v>
      </c>
      <c r="B119" s="10" t="s">
        <v>751</v>
      </c>
      <c r="C119" s="10" t="s">
        <v>722</v>
      </c>
      <c r="D119" s="10" t="s">
        <v>1174</v>
      </c>
      <c r="E119" s="10" t="s">
        <v>1175</v>
      </c>
      <c r="F119" s="10" t="s">
        <v>725</v>
      </c>
      <c r="G119" s="10" t="s">
        <v>1176</v>
      </c>
      <c r="H119" s="10" t="s">
        <v>1177</v>
      </c>
      <c r="I119" s="11">
        <v>1</v>
      </c>
      <c r="J119" s="10" t="s">
        <v>31</v>
      </c>
      <c r="K119" s="10" t="s">
        <v>951</v>
      </c>
      <c r="L119" s="10" t="s">
        <v>729</v>
      </c>
      <c r="M119" s="10" t="s">
        <v>1178</v>
      </c>
    </row>
    <row r="120" spans="1:13" x14ac:dyDescent="0.3">
      <c r="A120" s="10" t="s">
        <v>32</v>
      </c>
      <c r="B120" s="10" t="s">
        <v>751</v>
      </c>
      <c r="C120" s="10" t="s">
        <v>722</v>
      </c>
      <c r="D120" s="10" t="s">
        <v>1174</v>
      </c>
      <c r="E120" s="10" t="s">
        <v>1179</v>
      </c>
      <c r="F120" s="10" t="s">
        <v>725</v>
      </c>
      <c r="G120" s="10" t="s">
        <v>1180</v>
      </c>
      <c r="H120" s="10" t="s">
        <v>1181</v>
      </c>
      <c r="I120" s="11">
        <v>1</v>
      </c>
      <c r="J120" s="10" t="s">
        <v>31</v>
      </c>
      <c r="K120" s="10" t="s">
        <v>892</v>
      </c>
      <c r="L120" s="10" t="s">
        <v>729</v>
      </c>
      <c r="M120" s="10" t="s">
        <v>1113</v>
      </c>
    </row>
    <row r="121" spans="1:13" x14ac:dyDescent="0.3">
      <c r="A121" s="10" t="s">
        <v>32</v>
      </c>
      <c r="B121" s="10" t="s">
        <v>751</v>
      </c>
      <c r="C121" s="10" t="s">
        <v>722</v>
      </c>
      <c r="D121" s="10" t="s">
        <v>1174</v>
      </c>
      <c r="E121" s="10" t="s">
        <v>1182</v>
      </c>
      <c r="F121" s="10" t="s">
        <v>725</v>
      </c>
      <c r="G121" s="10" t="s">
        <v>1180</v>
      </c>
      <c r="H121" s="10" t="s">
        <v>1181</v>
      </c>
      <c r="I121" s="11">
        <v>1</v>
      </c>
      <c r="J121" s="10" t="s">
        <v>31</v>
      </c>
      <c r="K121" s="10" t="s">
        <v>1183</v>
      </c>
      <c r="L121" s="10" t="s">
        <v>729</v>
      </c>
      <c r="M121" s="10" t="s">
        <v>1113</v>
      </c>
    </row>
    <row r="122" spans="1:13" x14ac:dyDescent="0.3">
      <c r="A122" s="10" t="s">
        <v>388</v>
      </c>
      <c r="B122" s="10" t="s">
        <v>992</v>
      </c>
      <c r="C122" s="10" t="s">
        <v>722</v>
      </c>
      <c r="D122" s="10" t="s">
        <v>993</v>
      </c>
      <c r="E122" s="10" t="s">
        <v>1184</v>
      </c>
      <c r="F122" s="10" t="s">
        <v>725</v>
      </c>
      <c r="G122" s="10" t="s">
        <v>1185</v>
      </c>
      <c r="H122" s="10" t="s">
        <v>1186</v>
      </c>
      <c r="I122" s="11">
        <v>1</v>
      </c>
      <c r="J122" s="10" t="s">
        <v>387</v>
      </c>
      <c r="K122" s="10" t="s">
        <v>1187</v>
      </c>
      <c r="L122" s="10" t="s">
        <v>729</v>
      </c>
      <c r="M122" s="10" t="s">
        <v>781</v>
      </c>
    </row>
    <row r="123" spans="1:13" x14ac:dyDescent="0.3">
      <c r="A123" s="10" t="s">
        <v>680</v>
      </c>
      <c r="B123" s="10" t="s">
        <v>751</v>
      </c>
      <c r="C123" s="10" t="s">
        <v>722</v>
      </c>
      <c r="D123" s="10" t="s">
        <v>1067</v>
      </c>
      <c r="E123" s="10" t="s">
        <v>1188</v>
      </c>
      <c r="F123" s="10" t="s">
        <v>725</v>
      </c>
      <c r="G123" s="10" t="s">
        <v>1189</v>
      </c>
      <c r="H123" s="10" t="s">
        <v>1190</v>
      </c>
      <c r="I123" s="11">
        <v>3</v>
      </c>
      <c r="J123" s="10" t="s">
        <v>679</v>
      </c>
      <c r="K123" s="10" t="s">
        <v>1128</v>
      </c>
      <c r="L123" s="10" t="s">
        <v>729</v>
      </c>
      <c r="M123" s="10" t="s">
        <v>1191</v>
      </c>
    </row>
    <row r="124" spans="1:13" x14ac:dyDescent="0.3">
      <c r="A124" s="10" t="s">
        <v>38</v>
      </c>
      <c r="B124" s="10" t="s">
        <v>721</v>
      </c>
      <c r="C124" s="10" t="s">
        <v>722</v>
      </c>
      <c r="D124" s="10" t="s">
        <v>1192</v>
      </c>
      <c r="E124" s="10" t="s">
        <v>1193</v>
      </c>
      <c r="F124" s="10" t="s">
        <v>725</v>
      </c>
      <c r="G124" s="10" t="s">
        <v>1194</v>
      </c>
      <c r="H124" s="10" t="s">
        <v>1195</v>
      </c>
      <c r="I124" s="11">
        <v>1</v>
      </c>
      <c r="J124" s="10" t="s">
        <v>37</v>
      </c>
      <c r="K124" s="10" t="s">
        <v>1196</v>
      </c>
      <c r="L124" s="10" t="s">
        <v>729</v>
      </c>
      <c r="M124" s="10" t="s">
        <v>970</v>
      </c>
    </row>
    <row r="125" spans="1:13" x14ac:dyDescent="0.3">
      <c r="A125" s="10" t="s">
        <v>366</v>
      </c>
      <c r="B125" s="10" t="s">
        <v>937</v>
      </c>
      <c r="C125" s="10" t="s">
        <v>722</v>
      </c>
      <c r="D125" s="10" t="s">
        <v>1197</v>
      </c>
      <c r="E125" s="10" t="s">
        <v>1198</v>
      </c>
      <c r="F125" s="10" t="s">
        <v>725</v>
      </c>
      <c r="G125" s="10" t="s">
        <v>847</v>
      </c>
      <c r="H125" s="10" t="s">
        <v>848</v>
      </c>
      <c r="I125" s="11">
        <v>1</v>
      </c>
      <c r="J125" s="10" t="s">
        <v>365</v>
      </c>
      <c r="K125" s="10" t="s">
        <v>1199</v>
      </c>
      <c r="L125" s="10" t="s">
        <v>729</v>
      </c>
      <c r="M125" s="10" t="s">
        <v>850</v>
      </c>
    </row>
    <row r="126" spans="1:13" x14ac:dyDescent="0.3">
      <c r="A126" s="10" t="s">
        <v>18</v>
      </c>
      <c r="B126" s="10" t="s">
        <v>721</v>
      </c>
      <c r="C126" s="10" t="s">
        <v>722</v>
      </c>
      <c r="D126" s="10" t="s">
        <v>1200</v>
      </c>
      <c r="E126" s="10" t="s">
        <v>1201</v>
      </c>
      <c r="F126" s="10" t="s">
        <v>725</v>
      </c>
      <c r="G126" s="10" t="s">
        <v>1202</v>
      </c>
      <c r="H126" s="10" t="s">
        <v>1203</v>
      </c>
      <c r="I126" s="11">
        <v>2</v>
      </c>
      <c r="J126" s="10" t="s">
        <v>17</v>
      </c>
      <c r="K126" s="10" t="s">
        <v>940</v>
      </c>
      <c r="L126" s="10" t="s">
        <v>729</v>
      </c>
      <c r="M126" s="10" t="s">
        <v>757</v>
      </c>
    </row>
    <row r="127" spans="1:13" x14ac:dyDescent="0.3">
      <c r="A127" s="10" t="s">
        <v>282</v>
      </c>
      <c r="B127" s="10" t="s">
        <v>937</v>
      </c>
      <c r="C127" s="10" t="s">
        <v>722</v>
      </c>
      <c r="D127" s="10" t="s">
        <v>1197</v>
      </c>
      <c r="E127" s="10" t="s">
        <v>1204</v>
      </c>
      <c r="F127" s="10" t="s">
        <v>725</v>
      </c>
      <c r="G127" s="10" t="s">
        <v>1205</v>
      </c>
      <c r="H127" s="10" t="s">
        <v>1206</v>
      </c>
      <c r="I127" s="11">
        <v>8</v>
      </c>
      <c r="J127" s="10" t="s">
        <v>281</v>
      </c>
      <c r="K127" s="10" t="s">
        <v>728</v>
      </c>
      <c r="L127" s="10" t="s">
        <v>729</v>
      </c>
      <c r="M127" s="10" t="s">
        <v>906</v>
      </c>
    </row>
    <row r="128" spans="1:13" x14ac:dyDescent="0.3">
      <c r="A128" s="10" t="s">
        <v>40</v>
      </c>
      <c r="B128" s="10" t="s">
        <v>721</v>
      </c>
      <c r="C128" s="10" t="s">
        <v>722</v>
      </c>
      <c r="D128" s="10" t="s">
        <v>770</v>
      </c>
      <c r="E128" s="10" t="s">
        <v>1207</v>
      </c>
      <c r="F128" s="10" t="s">
        <v>725</v>
      </c>
      <c r="G128" s="10" t="s">
        <v>772</v>
      </c>
      <c r="H128" s="10" t="s">
        <v>773</v>
      </c>
      <c r="I128" s="11">
        <v>8</v>
      </c>
      <c r="J128" s="10" t="s">
        <v>39</v>
      </c>
      <c r="K128" s="10" t="s">
        <v>1154</v>
      </c>
      <c r="L128" s="10" t="s">
        <v>729</v>
      </c>
      <c r="M128" s="10" t="s">
        <v>774</v>
      </c>
    </row>
    <row r="129" spans="1:13" x14ac:dyDescent="0.3">
      <c r="A129" s="10" t="s">
        <v>40</v>
      </c>
      <c r="B129" s="10" t="s">
        <v>721</v>
      </c>
      <c r="C129" s="10" t="s">
        <v>722</v>
      </c>
      <c r="D129" s="10" t="s">
        <v>770</v>
      </c>
      <c r="E129" s="10" t="s">
        <v>1208</v>
      </c>
      <c r="F129" s="10" t="s">
        <v>725</v>
      </c>
      <c r="G129" s="10" t="s">
        <v>1052</v>
      </c>
      <c r="H129" s="10" t="s">
        <v>1053</v>
      </c>
      <c r="I129" s="11">
        <v>1</v>
      </c>
      <c r="J129" s="10" t="s">
        <v>39</v>
      </c>
      <c r="K129" s="10" t="s">
        <v>1183</v>
      </c>
      <c r="L129" s="10" t="s">
        <v>729</v>
      </c>
      <c r="M129" s="10" t="s">
        <v>1050</v>
      </c>
    </row>
    <row r="130" spans="1:13" x14ac:dyDescent="0.3">
      <c r="A130" s="10" t="s">
        <v>206</v>
      </c>
      <c r="B130" s="10" t="s">
        <v>1209</v>
      </c>
      <c r="C130" s="10" t="s">
        <v>722</v>
      </c>
      <c r="D130" s="10" t="s">
        <v>1210</v>
      </c>
      <c r="E130" s="10" t="s">
        <v>1211</v>
      </c>
      <c r="F130" s="10" t="s">
        <v>725</v>
      </c>
      <c r="G130" s="10" t="s">
        <v>1212</v>
      </c>
      <c r="H130" s="10" t="s">
        <v>1213</v>
      </c>
      <c r="I130" s="11">
        <v>1</v>
      </c>
      <c r="J130" s="10" t="s">
        <v>205</v>
      </c>
      <c r="K130" s="10" t="s">
        <v>1154</v>
      </c>
      <c r="L130" s="10" t="s">
        <v>729</v>
      </c>
      <c r="M130" s="10" t="s">
        <v>1214</v>
      </c>
    </row>
    <row r="131" spans="1:13" x14ac:dyDescent="0.3">
      <c r="A131" s="10" t="s">
        <v>66</v>
      </c>
      <c r="B131" s="10" t="s">
        <v>751</v>
      </c>
      <c r="C131" s="10" t="s">
        <v>722</v>
      </c>
      <c r="D131" s="10" t="s">
        <v>1215</v>
      </c>
      <c r="E131" s="10" t="s">
        <v>1216</v>
      </c>
      <c r="F131" s="10" t="s">
        <v>725</v>
      </c>
      <c r="G131" s="10" t="s">
        <v>1217</v>
      </c>
      <c r="H131" s="10" t="s">
        <v>1218</v>
      </c>
      <c r="I131" s="11">
        <v>20</v>
      </c>
      <c r="J131" s="10" t="s">
        <v>65</v>
      </c>
      <c r="K131" s="10" t="s">
        <v>956</v>
      </c>
      <c r="L131" s="10" t="s">
        <v>729</v>
      </c>
      <c r="M131" s="10" t="s">
        <v>1084</v>
      </c>
    </row>
    <row r="132" spans="1:13" x14ac:dyDescent="0.3">
      <c r="A132" s="10" t="s">
        <v>290</v>
      </c>
      <c r="B132" s="10" t="s">
        <v>743</v>
      </c>
      <c r="C132" s="10" t="s">
        <v>722</v>
      </c>
      <c r="D132" s="10" t="s">
        <v>1219</v>
      </c>
      <c r="E132" s="10" t="s">
        <v>1220</v>
      </c>
      <c r="F132" s="10" t="s">
        <v>725</v>
      </c>
      <c r="G132" s="10" t="s">
        <v>1042</v>
      </c>
      <c r="H132" s="10" t="s">
        <v>1043</v>
      </c>
      <c r="I132" s="11">
        <v>1</v>
      </c>
      <c r="J132" s="10" t="s">
        <v>289</v>
      </c>
      <c r="K132" s="10" t="s">
        <v>1115</v>
      </c>
      <c r="L132" s="10" t="s">
        <v>729</v>
      </c>
      <c r="M132" s="10" t="s">
        <v>1044</v>
      </c>
    </row>
    <row r="133" spans="1:13" x14ac:dyDescent="0.3">
      <c r="A133" s="10" t="s">
        <v>90</v>
      </c>
      <c r="B133" s="10" t="s">
        <v>751</v>
      </c>
      <c r="C133" s="10" t="s">
        <v>722</v>
      </c>
      <c r="D133" s="10" t="s">
        <v>1221</v>
      </c>
      <c r="E133" s="10" t="s">
        <v>1222</v>
      </c>
      <c r="F133" s="10" t="s">
        <v>725</v>
      </c>
      <c r="G133" s="10" t="s">
        <v>1223</v>
      </c>
      <c r="H133" s="10" t="s">
        <v>1224</v>
      </c>
      <c r="I133" s="11">
        <v>1</v>
      </c>
      <c r="J133" s="10" t="s">
        <v>89</v>
      </c>
      <c r="K133" s="10" t="s">
        <v>1007</v>
      </c>
      <c r="L133" s="10" t="s">
        <v>729</v>
      </c>
      <c r="M133" s="10" t="s">
        <v>737</v>
      </c>
    </row>
    <row r="134" spans="1:13" x14ac:dyDescent="0.3">
      <c r="A134" s="10" t="s">
        <v>90</v>
      </c>
      <c r="B134" s="10" t="s">
        <v>751</v>
      </c>
      <c r="C134" s="10" t="s">
        <v>722</v>
      </c>
      <c r="D134" s="10" t="s">
        <v>1221</v>
      </c>
      <c r="E134" s="10" t="s">
        <v>1225</v>
      </c>
      <c r="F134" s="10" t="s">
        <v>725</v>
      </c>
      <c r="G134" s="10" t="s">
        <v>1042</v>
      </c>
      <c r="H134" s="10" t="s">
        <v>1043</v>
      </c>
      <c r="I134" s="11">
        <v>3</v>
      </c>
      <c r="J134" s="10" t="s">
        <v>89</v>
      </c>
      <c r="K134" s="10" t="s">
        <v>1128</v>
      </c>
      <c r="L134" s="10" t="s">
        <v>729</v>
      </c>
      <c r="M134" s="10" t="s">
        <v>1044</v>
      </c>
    </row>
    <row r="135" spans="1:13" x14ac:dyDescent="0.3">
      <c r="A135" s="10" t="s">
        <v>90</v>
      </c>
      <c r="B135" s="10" t="s">
        <v>751</v>
      </c>
      <c r="C135" s="10" t="s">
        <v>722</v>
      </c>
      <c r="D135" s="10" t="s">
        <v>1221</v>
      </c>
      <c r="E135" s="10" t="s">
        <v>1226</v>
      </c>
      <c r="F135" s="10" t="s">
        <v>725</v>
      </c>
      <c r="G135" s="10" t="s">
        <v>1042</v>
      </c>
      <c r="H135" s="10" t="s">
        <v>1043</v>
      </c>
      <c r="I135" s="11">
        <v>3</v>
      </c>
      <c r="J135" s="10" t="s">
        <v>89</v>
      </c>
      <c r="K135" s="10" t="s">
        <v>854</v>
      </c>
      <c r="L135" s="10" t="s">
        <v>729</v>
      </c>
      <c r="M135" s="10" t="s">
        <v>1044</v>
      </c>
    </row>
    <row r="136" spans="1:13" x14ac:dyDescent="0.3">
      <c r="A136" s="10" t="s">
        <v>90</v>
      </c>
      <c r="B136" s="10" t="s">
        <v>751</v>
      </c>
      <c r="C136" s="10" t="s">
        <v>722</v>
      </c>
      <c r="D136" s="10" t="s">
        <v>1221</v>
      </c>
      <c r="E136" s="10" t="s">
        <v>1227</v>
      </c>
      <c r="F136" s="10" t="s">
        <v>725</v>
      </c>
      <c r="G136" s="10" t="s">
        <v>1042</v>
      </c>
      <c r="H136" s="10" t="s">
        <v>1043</v>
      </c>
      <c r="I136" s="11">
        <v>2</v>
      </c>
      <c r="J136" s="10" t="s">
        <v>89</v>
      </c>
      <c r="K136" s="10" t="s">
        <v>1199</v>
      </c>
      <c r="L136" s="10" t="s">
        <v>729</v>
      </c>
      <c r="M136" s="10" t="s">
        <v>1044</v>
      </c>
    </row>
    <row r="137" spans="1:13" x14ac:dyDescent="0.3">
      <c r="A137" s="10" t="s">
        <v>90</v>
      </c>
      <c r="B137" s="10" t="s">
        <v>751</v>
      </c>
      <c r="C137" s="10" t="s">
        <v>722</v>
      </c>
      <c r="D137" s="10" t="s">
        <v>1221</v>
      </c>
      <c r="E137" s="10" t="s">
        <v>1228</v>
      </c>
      <c r="F137" s="10" t="s">
        <v>725</v>
      </c>
      <c r="G137" s="10" t="s">
        <v>1229</v>
      </c>
      <c r="H137" s="10" t="s">
        <v>1230</v>
      </c>
      <c r="I137" s="11">
        <v>1</v>
      </c>
      <c r="J137" s="10" t="s">
        <v>89</v>
      </c>
      <c r="K137" s="10" t="s">
        <v>944</v>
      </c>
      <c r="L137" s="10" t="s">
        <v>729</v>
      </c>
      <c r="M137" s="10" t="s">
        <v>1231</v>
      </c>
    </row>
    <row r="138" spans="1:13" x14ac:dyDescent="0.3">
      <c r="A138" s="10" t="s">
        <v>90</v>
      </c>
      <c r="B138" s="10" t="s">
        <v>751</v>
      </c>
      <c r="C138" s="10" t="s">
        <v>722</v>
      </c>
      <c r="D138" s="10" t="s">
        <v>1221</v>
      </c>
      <c r="E138" s="10" t="s">
        <v>1232</v>
      </c>
      <c r="F138" s="10" t="s">
        <v>725</v>
      </c>
      <c r="G138" s="10" t="s">
        <v>1042</v>
      </c>
      <c r="H138" s="10" t="s">
        <v>1043</v>
      </c>
      <c r="I138" s="11">
        <v>2</v>
      </c>
      <c r="J138" s="10" t="s">
        <v>89</v>
      </c>
      <c r="K138" s="10" t="s">
        <v>801</v>
      </c>
      <c r="L138" s="10" t="s">
        <v>729</v>
      </c>
      <c r="M138" s="10" t="s">
        <v>1044</v>
      </c>
    </row>
    <row r="139" spans="1:13" x14ac:dyDescent="0.3">
      <c r="A139" s="10" t="s">
        <v>24</v>
      </c>
      <c r="B139" s="10" t="s">
        <v>721</v>
      </c>
      <c r="C139" s="10" t="s">
        <v>722</v>
      </c>
      <c r="D139" s="10" t="s">
        <v>890</v>
      </c>
      <c r="E139" s="10" t="s">
        <v>1233</v>
      </c>
      <c r="F139" s="10" t="s">
        <v>725</v>
      </c>
      <c r="G139" s="10" t="s">
        <v>913</v>
      </c>
      <c r="H139" s="10" t="s">
        <v>914</v>
      </c>
      <c r="I139" s="11">
        <v>1</v>
      </c>
      <c r="J139" s="10" t="s">
        <v>23</v>
      </c>
      <c r="K139" s="10" t="s">
        <v>831</v>
      </c>
      <c r="L139" s="10" t="s">
        <v>729</v>
      </c>
      <c r="M139" s="10" t="s">
        <v>757</v>
      </c>
    </row>
    <row r="140" spans="1:13" x14ac:dyDescent="0.3">
      <c r="A140" s="10" t="s">
        <v>24</v>
      </c>
      <c r="B140" s="10" t="s">
        <v>721</v>
      </c>
      <c r="C140" s="10" t="s">
        <v>722</v>
      </c>
      <c r="D140" s="10" t="s">
        <v>890</v>
      </c>
      <c r="E140" s="10" t="s">
        <v>1233</v>
      </c>
      <c r="F140" s="10" t="s">
        <v>725</v>
      </c>
      <c r="G140" s="10" t="s">
        <v>1234</v>
      </c>
      <c r="H140" s="10" t="s">
        <v>1235</v>
      </c>
      <c r="I140" s="11">
        <v>1</v>
      </c>
      <c r="J140" s="10" t="s">
        <v>23</v>
      </c>
      <c r="K140" s="10" t="s">
        <v>831</v>
      </c>
      <c r="L140" s="10" t="s">
        <v>729</v>
      </c>
      <c r="M140" s="10" t="s">
        <v>970</v>
      </c>
    </row>
    <row r="141" spans="1:13" x14ac:dyDescent="0.3">
      <c r="A141" s="10" t="s">
        <v>24</v>
      </c>
      <c r="B141" s="10" t="s">
        <v>721</v>
      </c>
      <c r="C141" s="10" t="s">
        <v>722</v>
      </c>
      <c r="D141" s="10" t="s">
        <v>890</v>
      </c>
      <c r="E141" s="10" t="s">
        <v>1236</v>
      </c>
      <c r="F141" s="10" t="s">
        <v>725</v>
      </c>
      <c r="G141" s="10" t="s">
        <v>1237</v>
      </c>
      <c r="H141" s="10" t="s">
        <v>1238</v>
      </c>
      <c r="I141" s="11">
        <v>1</v>
      </c>
      <c r="J141" s="10" t="s">
        <v>23</v>
      </c>
      <c r="K141" s="10" t="s">
        <v>831</v>
      </c>
      <c r="L141" s="10" t="s">
        <v>729</v>
      </c>
      <c r="M141" s="10" t="s">
        <v>911</v>
      </c>
    </row>
    <row r="142" spans="1:13" x14ac:dyDescent="0.3">
      <c r="A142" s="10" t="s">
        <v>24</v>
      </c>
      <c r="B142" s="10" t="s">
        <v>721</v>
      </c>
      <c r="C142" s="10" t="s">
        <v>722</v>
      </c>
      <c r="D142" s="10" t="s">
        <v>890</v>
      </c>
      <c r="E142" s="10" t="s">
        <v>1239</v>
      </c>
      <c r="F142" s="10" t="s">
        <v>725</v>
      </c>
      <c r="G142" s="10" t="s">
        <v>1240</v>
      </c>
      <c r="H142" s="10" t="s">
        <v>1241</v>
      </c>
      <c r="I142" s="11">
        <v>1</v>
      </c>
      <c r="J142" s="10" t="s">
        <v>23</v>
      </c>
      <c r="K142" s="10" t="s">
        <v>741</v>
      </c>
      <c r="L142" s="10" t="s">
        <v>729</v>
      </c>
      <c r="M142" s="10" t="s">
        <v>1242</v>
      </c>
    </row>
    <row r="143" spans="1:13" x14ac:dyDescent="0.3">
      <c r="A143" s="10" t="s">
        <v>24</v>
      </c>
      <c r="B143" s="10" t="s">
        <v>721</v>
      </c>
      <c r="C143" s="10" t="s">
        <v>722</v>
      </c>
      <c r="D143" s="10" t="s">
        <v>890</v>
      </c>
      <c r="E143" s="10" t="s">
        <v>1243</v>
      </c>
      <c r="F143" s="10" t="s">
        <v>725</v>
      </c>
      <c r="G143" s="10" t="s">
        <v>1244</v>
      </c>
      <c r="H143" s="10" t="s">
        <v>1245</v>
      </c>
      <c r="I143" s="11">
        <v>1</v>
      </c>
      <c r="J143" s="10" t="s">
        <v>23</v>
      </c>
      <c r="K143" s="10" t="s">
        <v>1154</v>
      </c>
      <c r="L143" s="10" t="s">
        <v>729</v>
      </c>
      <c r="M143" s="10" t="s">
        <v>1242</v>
      </c>
    </row>
    <row r="144" spans="1:13" x14ac:dyDescent="0.3">
      <c r="A144" s="10" t="s">
        <v>24</v>
      </c>
      <c r="B144" s="10" t="s">
        <v>721</v>
      </c>
      <c r="C144" s="10" t="s">
        <v>722</v>
      </c>
      <c r="D144" s="10" t="s">
        <v>890</v>
      </c>
      <c r="E144" s="10" t="s">
        <v>1246</v>
      </c>
      <c r="F144" s="10" t="s">
        <v>725</v>
      </c>
      <c r="G144" s="10" t="s">
        <v>1247</v>
      </c>
      <c r="H144" s="10" t="s">
        <v>1248</v>
      </c>
      <c r="I144" s="11">
        <v>1</v>
      </c>
      <c r="J144" s="10" t="s">
        <v>23</v>
      </c>
      <c r="K144" s="10" t="s">
        <v>1003</v>
      </c>
      <c r="L144" s="10" t="s">
        <v>729</v>
      </c>
      <c r="M144" s="10" t="s">
        <v>911</v>
      </c>
    </row>
    <row r="145" spans="1:13" x14ac:dyDescent="0.3">
      <c r="A145" s="10" t="s">
        <v>126</v>
      </c>
      <c r="B145" s="10" t="s">
        <v>743</v>
      </c>
      <c r="C145" s="10" t="s">
        <v>722</v>
      </c>
      <c r="D145" s="10" t="s">
        <v>845</v>
      </c>
      <c r="E145" s="10" t="s">
        <v>1249</v>
      </c>
      <c r="F145" s="10" t="s">
        <v>725</v>
      </c>
      <c r="G145" s="10" t="s">
        <v>1250</v>
      </c>
      <c r="H145" s="10" t="s">
        <v>1251</v>
      </c>
      <c r="I145" s="11">
        <v>1</v>
      </c>
      <c r="J145" s="10" t="s">
        <v>125</v>
      </c>
      <c r="K145" s="10" t="s">
        <v>741</v>
      </c>
      <c r="L145" s="10" t="s">
        <v>729</v>
      </c>
      <c r="M145" s="10" t="s">
        <v>813</v>
      </c>
    </row>
    <row r="146" spans="1:13" x14ac:dyDescent="0.3">
      <c r="A146" s="10" t="s">
        <v>350</v>
      </c>
      <c r="B146" s="10" t="s">
        <v>1252</v>
      </c>
      <c r="C146" s="10" t="s">
        <v>722</v>
      </c>
      <c r="D146" s="10" t="s">
        <v>1253</v>
      </c>
      <c r="E146" s="10" t="s">
        <v>1254</v>
      </c>
      <c r="F146" s="10" t="s">
        <v>725</v>
      </c>
      <c r="G146" s="10" t="s">
        <v>1255</v>
      </c>
      <c r="H146" s="10" t="s">
        <v>1256</v>
      </c>
      <c r="I146" s="11">
        <v>1</v>
      </c>
      <c r="J146" s="10" t="s">
        <v>349</v>
      </c>
      <c r="K146" s="10" t="s">
        <v>1104</v>
      </c>
      <c r="L146" s="10" t="s">
        <v>729</v>
      </c>
      <c r="M146" s="10" t="s">
        <v>1257</v>
      </c>
    </row>
    <row r="147" spans="1:13" x14ac:dyDescent="0.3">
      <c r="A147" s="10" t="s">
        <v>350</v>
      </c>
      <c r="B147" s="10" t="s">
        <v>1252</v>
      </c>
      <c r="C147" s="10" t="s">
        <v>722</v>
      </c>
      <c r="D147" s="10" t="s">
        <v>1253</v>
      </c>
      <c r="E147" s="10" t="s">
        <v>1258</v>
      </c>
      <c r="F147" s="10" t="s">
        <v>1259</v>
      </c>
      <c r="G147" s="10" t="s">
        <v>1260</v>
      </c>
      <c r="H147" s="10" t="s">
        <v>1261</v>
      </c>
      <c r="I147" s="11">
        <v>9</v>
      </c>
      <c r="J147" s="10" t="s">
        <v>349</v>
      </c>
      <c r="K147" s="10" t="s">
        <v>748</v>
      </c>
      <c r="L147" s="10" t="s">
        <v>729</v>
      </c>
      <c r="M147" s="10" t="s">
        <v>1262</v>
      </c>
    </row>
    <row r="148" spans="1:13" x14ac:dyDescent="0.3">
      <c r="A148" s="10" t="s">
        <v>268</v>
      </c>
      <c r="B148" s="10" t="s">
        <v>743</v>
      </c>
      <c r="C148" s="10" t="s">
        <v>722</v>
      </c>
      <c r="D148" s="10" t="s">
        <v>1219</v>
      </c>
      <c r="E148" s="10" t="s">
        <v>1263</v>
      </c>
      <c r="F148" s="10" t="s">
        <v>725</v>
      </c>
      <c r="G148" s="10" t="s">
        <v>1264</v>
      </c>
      <c r="H148" s="10" t="s">
        <v>1265</v>
      </c>
      <c r="I148" s="11">
        <v>1</v>
      </c>
      <c r="J148" s="10" t="s">
        <v>267</v>
      </c>
      <c r="K148" s="10" t="s">
        <v>1007</v>
      </c>
      <c r="L148" s="10" t="s">
        <v>729</v>
      </c>
      <c r="M148" s="10" t="s">
        <v>781</v>
      </c>
    </row>
    <row r="149" spans="1:13" x14ac:dyDescent="0.3">
      <c r="A149" s="10" t="s">
        <v>268</v>
      </c>
      <c r="B149" s="10" t="s">
        <v>743</v>
      </c>
      <c r="C149" s="10" t="s">
        <v>722</v>
      </c>
      <c r="D149" s="10" t="s">
        <v>1219</v>
      </c>
      <c r="E149" s="10" t="s">
        <v>1266</v>
      </c>
      <c r="F149" s="10" t="s">
        <v>725</v>
      </c>
      <c r="G149" s="10" t="s">
        <v>857</v>
      </c>
      <c r="H149" s="10" t="s">
        <v>858</v>
      </c>
      <c r="I149" s="11">
        <v>2</v>
      </c>
      <c r="J149" s="10" t="s">
        <v>267</v>
      </c>
      <c r="K149" s="10" t="s">
        <v>768</v>
      </c>
      <c r="L149" s="10" t="s">
        <v>729</v>
      </c>
      <c r="M149" s="10" t="s">
        <v>757</v>
      </c>
    </row>
    <row r="150" spans="1:13" x14ac:dyDescent="0.3">
      <c r="A150" s="10" t="s">
        <v>278</v>
      </c>
      <c r="B150" s="10" t="s">
        <v>808</v>
      </c>
      <c r="C150" s="10" t="s">
        <v>722</v>
      </c>
      <c r="D150" s="10" t="s">
        <v>809</v>
      </c>
      <c r="E150" s="10" t="s">
        <v>1267</v>
      </c>
      <c r="F150" s="10" t="s">
        <v>725</v>
      </c>
      <c r="G150" s="10" t="s">
        <v>1268</v>
      </c>
      <c r="H150" s="10" t="s">
        <v>1269</v>
      </c>
      <c r="I150" s="11">
        <v>3</v>
      </c>
      <c r="J150" s="10" t="s">
        <v>277</v>
      </c>
      <c r="K150" s="10" t="s">
        <v>780</v>
      </c>
      <c r="L150" s="10" t="s">
        <v>729</v>
      </c>
      <c r="M150" s="10" t="s">
        <v>1270</v>
      </c>
    </row>
    <row r="151" spans="1:13" x14ac:dyDescent="0.3">
      <c r="A151" s="10" t="s">
        <v>278</v>
      </c>
      <c r="B151" s="10" t="s">
        <v>808</v>
      </c>
      <c r="C151" s="10" t="s">
        <v>722</v>
      </c>
      <c r="D151" s="10" t="s">
        <v>809</v>
      </c>
      <c r="E151" s="10" t="s">
        <v>1271</v>
      </c>
      <c r="F151" s="10" t="s">
        <v>725</v>
      </c>
      <c r="G151" s="10" t="s">
        <v>1272</v>
      </c>
      <c r="H151" s="10" t="s">
        <v>1273</v>
      </c>
      <c r="I151" s="11">
        <v>2</v>
      </c>
      <c r="J151" s="10" t="s">
        <v>277</v>
      </c>
      <c r="K151" s="10" t="s">
        <v>780</v>
      </c>
      <c r="L151" s="10" t="s">
        <v>729</v>
      </c>
      <c r="M151" s="10" t="s">
        <v>1274</v>
      </c>
    </row>
    <row r="152" spans="1:13" x14ac:dyDescent="0.3">
      <c r="A152" s="10" t="s">
        <v>78</v>
      </c>
      <c r="B152" s="10" t="s">
        <v>721</v>
      </c>
      <c r="C152" s="10" t="s">
        <v>722</v>
      </c>
      <c r="D152" s="10" t="s">
        <v>1275</v>
      </c>
      <c r="E152" s="10" t="s">
        <v>1276</v>
      </c>
      <c r="F152" s="10" t="s">
        <v>725</v>
      </c>
      <c r="G152" s="10" t="s">
        <v>1277</v>
      </c>
      <c r="H152" s="10" t="s">
        <v>1278</v>
      </c>
      <c r="I152" s="11">
        <v>1</v>
      </c>
      <c r="J152" s="10" t="s">
        <v>77</v>
      </c>
      <c r="K152" s="10" t="s">
        <v>942</v>
      </c>
      <c r="L152" s="10" t="s">
        <v>729</v>
      </c>
      <c r="M152" s="10" t="s">
        <v>1279</v>
      </c>
    </row>
    <row r="153" spans="1:13" x14ac:dyDescent="0.3">
      <c r="A153" s="10" t="s">
        <v>78</v>
      </c>
      <c r="B153" s="10" t="s">
        <v>721</v>
      </c>
      <c r="C153" s="10" t="s">
        <v>722</v>
      </c>
      <c r="D153" s="10" t="s">
        <v>1275</v>
      </c>
      <c r="E153" s="10" t="s">
        <v>1280</v>
      </c>
      <c r="F153" s="10" t="s">
        <v>786</v>
      </c>
      <c r="G153" s="10" t="s">
        <v>1281</v>
      </c>
      <c r="H153" s="10" t="s">
        <v>1282</v>
      </c>
      <c r="I153" s="11">
        <v>2</v>
      </c>
      <c r="J153" s="10" t="s">
        <v>77</v>
      </c>
      <c r="K153" s="10" t="s">
        <v>748</v>
      </c>
      <c r="L153" s="10" t="s">
        <v>729</v>
      </c>
      <c r="M153" s="10" t="s">
        <v>1279</v>
      </c>
    </row>
    <row r="154" spans="1:13" x14ac:dyDescent="0.3">
      <c r="A154" s="10" t="s">
        <v>228</v>
      </c>
      <c r="B154" s="10" t="s">
        <v>915</v>
      </c>
      <c r="C154" s="10" t="s">
        <v>722</v>
      </c>
      <c r="D154" s="10" t="s">
        <v>1283</v>
      </c>
      <c r="E154" s="10" t="s">
        <v>1284</v>
      </c>
      <c r="F154" s="10" t="s">
        <v>725</v>
      </c>
      <c r="G154" s="10" t="s">
        <v>1285</v>
      </c>
      <c r="H154" s="10" t="s">
        <v>1286</v>
      </c>
      <c r="I154" s="11">
        <v>2</v>
      </c>
      <c r="J154" s="10" t="s">
        <v>227</v>
      </c>
      <c r="K154" s="10" t="s">
        <v>864</v>
      </c>
      <c r="L154" s="10" t="s">
        <v>729</v>
      </c>
      <c r="M154" s="10" t="s">
        <v>1287</v>
      </c>
    </row>
    <row r="155" spans="1:13" x14ac:dyDescent="0.3">
      <c r="A155" s="10" t="s">
        <v>100</v>
      </c>
      <c r="B155" s="10" t="s">
        <v>1288</v>
      </c>
      <c r="C155" s="10" t="s">
        <v>722</v>
      </c>
      <c r="D155" s="10" t="s">
        <v>1289</v>
      </c>
      <c r="E155" s="10" t="s">
        <v>1290</v>
      </c>
      <c r="F155" s="10" t="s">
        <v>725</v>
      </c>
      <c r="G155" s="10" t="s">
        <v>1135</v>
      </c>
      <c r="H155" s="10" t="s">
        <v>1134</v>
      </c>
      <c r="I155" s="11">
        <v>2</v>
      </c>
      <c r="J155" s="10" t="s">
        <v>99</v>
      </c>
      <c r="K155" s="10" t="s">
        <v>741</v>
      </c>
      <c r="L155" s="10" t="s">
        <v>729</v>
      </c>
      <c r="M155" s="10" t="s">
        <v>769</v>
      </c>
    </row>
    <row r="156" spans="1:13" x14ac:dyDescent="0.3">
      <c r="A156" s="10" t="s">
        <v>100</v>
      </c>
      <c r="B156" s="10" t="s">
        <v>1288</v>
      </c>
      <c r="C156" s="10" t="s">
        <v>722</v>
      </c>
      <c r="D156" s="10" t="s">
        <v>1289</v>
      </c>
      <c r="E156" s="10" t="s">
        <v>1291</v>
      </c>
      <c r="F156" s="10" t="s">
        <v>786</v>
      </c>
      <c r="G156" s="10" t="s">
        <v>1292</v>
      </c>
      <c r="H156" s="10" t="s">
        <v>1293</v>
      </c>
      <c r="I156" s="11">
        <v>1</v>
      </c>
      <c r="J156" s="10" t="s">
        <v>99</v>
      </c>
      <c r="K156" s="10" t="s">
        <v>1078</v>
      </c>
      <c r="L156" s="10" t="s">
        <v>729</v>
      </c>
      <c r="M156" s="10" t="s">
        <v>757</v>
      </c>
    </row>
    <row r="157" spans="1:13" x14ac:dyDescent="0.3">
      <c r="A157" s="10" t="s">
        <v>574</v>
      </c>
      <c r="B157" s="10" t="s">
        <v>751</v>
      </c>
      <c r="C157" s="10" t="s">
        <v>722</v>
      </c>
      <c r="D157" s="10" t="s">
        <v>893</v>
      </c>
      <c r="E157" s="10" t="s">
        <v>1294</v>
      </c>
      <c r="F157" s="10" t="s">
        <v>725</v>
      </c>
      <c r="G157" s="10" t="s">
        <v>1295</v>
      </c>
      <c r="H157" s="10" t="s">
        <v>1296</v>
      </c>
      <c r="I157" s="11">
        <v>1</v>
      </c>
      <c r="J157" s="10" t="s">
        <v>573</v>
      </c>
      <c r="K157" s="10" t="s">
        <v>780</v>
      </c>
      <c r="L157" s="10" t="s">
        <v>729</v>
      </c>
      <c r="M157" s="10" t="s">
        <v>1297</v>
      </c>
    </row>
    <row r="158" spans="1:13" x14ac:dyDescent="0.3">
      <c r="A158" s="10" t="s">
        <v>530</v>
      </c>
      <c r="B158" s="10" t="s">
        <v>992</v>
      </c>
      <c r="C158" s="10" t="s">
        <v>722</v>
      </c>
      <c r="D158" s="10" t="s">
        <v>1298</v>
      </c>
      <c r="E158" s="10" t="s">
        <v>1299</v>
      </c>
      <c r="F158" s="10" t="s">
        <v>725</v>
      </c>
      <c r="G158" s="10" t="s">
        <v>1042</v>
      </c>
      <c r="H158" s="10" t="s">
        <v>1043</v>
      </c>
      <c r="I158" s="11">
        <v>2</v>
      </c>
      <c r="J158" s="10" t="s">
        <v>529</v>
      </c>
      <c r="K158" s="10" t="s">
        <v>1128</v>
      </c>
      <c r="L158" s="10" t="s">
        <v>729</v>
      </c>
      <c r="M158" s="10" t="s">
        <v>1044</v>
      </c>
    </row>
    <row r="159" spans="1:13" x14ac:dyDescent="0.3">
      <c r="A159" s="10" t="s">
        <v>158</v>
      </c>
      <c r="B159" s="10" t="s">
        <v>721</v>
      </c>
      <c r="C159" s="10" t="s">
        <v>722</v>
      </c>
      <c r="D159" s="10" t="s">
        <v>1300</v>
      </c>
      <c r="E159" s="10" t="s">
        <v>1301</v>
      </c>
      <c r="F159" s="10" t="s">
        <v>725</v>
      </c>
      <c r="G159" s="10" t="s">
        <v>1302</v>
      </c>
      <c r="H159" s="10" t="s">
        <v>1303</v>
      </c>
      <c r="I159" s="11">
        <v>1</v>
      </c>
      <c r="J159" s="10" t="s">
        <v>157</v>
      </c>
      <c r="K159" s="10" t="s">
        <v>977</v>
      </c>
      <c r="L159" s="10" t="s">
        <v>729</v>
      </c>
      <c r="M159" s="10" t="s">
        <v>1304</v>
      </c>
    </row>
    <row r="160" spans="1:13" x14ac:dyDescent="0.3">
      <c r="A160" s="10" t="s">
        <v>158</v>
      </c>
      <c r="B160" s="10" t="s">
        <v>721</v>
      </c>
      <c r="C160" s="10" t="s">
        <v>722</v>
      </c>
      <c r="D160" s="10" t="s">
        <v>1300</v>
      </c>
      <c r="E160" s="10" t="s">
        <v>1305</v>
      </c>
      <c r="F160" s="10" t="s">
        <v>725</v>
      </c>
      <c r="G160" s="10" t="s">
        <v>1306</v>
      </c>
      <c r="H160" s="10" t="s">
        <v>1307</v>
      </c>
      <c r="I160" s="11">
        <v>1</v>
      </c>
      <c r="J160" s="10" t="s">
        <v>157</v>
      </c>
      <c r="K160" s="10" t="s">
        <v>741</v>
      </c>
      <c r="L160" s="10" t="s">
        <v>729</v>
      </c>
      <c r="M160" s="10" t="s">
        <v>957</v>
      </c>
    </row>
    <row r="161" spans="1:13" x14ac:dyDescent="0.3">
      <c r="A161" s="10" t="s">
        <v>22</v>
      </c>
      <c r="B161" s="10" t="s">
        <v>743</v>
      </c>
      <c r="C161" s="10" t="s">
        <v>722</v>
      </c>
      <c r="D161" s="10" t="s">
        <v>1308</v>
      </c>
      <c r="E161" s="10" t="s">
        <v>1309</v>
      </c>
      <c r="F161" s="10" t="s">
        <v>725</v>
      </c>
      <c r="G161" s="10" t="s">
        <v>847</v>
      </c>
      <c r="H161" s="10" t="s">
        <v>848</v>
      </c>
      <c r="I161" s="11">
        <v>1</v>
      </c>
      <c r="J161" s="10" t="s">
        <v>21</v>
      </c>
      <c r="K161" s="10" t="s">
        <v>910</v>
      </c>
      <c r="L161" s="10" t="s">
        <v>729</v>
      </c>
      <c r="M161" s="10" t="s">
        <v>850</v>
      </c>
    </row>
    <row r="162" spans="1:13" x14ac:dyDescent="0.3">
      <c r="A162" s="10" t="s">
        <v>22</v>
      </c>
      <c r="B162" s="10" t="s">
        <v>743</v>
      </c>
      <c r="C162" s="10" t="s">
        <v>722</v>
      </c>
      <c r="D162" s="10" t="s">
        <v>1308</v>
      </c>
      <c r="E162" s="10" t="s">
        <v>1310</v>
      </c>
      <c r="F162" s="10" t="s">
        <v>725</v>
      </c>
      <c r="G162" s="10" t="s">
        <v>847</v>
      </c>
      <c r="H162" s="10" t="s">
        <v>848</v>
      </c>
      <c r="I162" s="11">
        <v>1</v>
      </c>
      <c r="J162" s="10" t="s">
        <v>21</v>
      </c>
      <c r="K162" s="10" t="s">
        <v>768</v>
      </c>
      <c r="L162" s="10" t="s">
        <v>729</v>
      </c>
      <c r="M162" s="10" t="s">
        <v>850</v>
      </c>
    </row>
    <row r="163" spans="1:13" x14ac:dyDescent="0.3">
      <c r="A163" s="10" t="s">
        <v>22</v>
      </c>
      <c r="B163" s="10" t="s">
        <v>743</v>
      </c>
      <c r="C163" s="10" t="s">
        <v>722</v>
      </c>
      <c r="D163" s="10" t="s">
        <v>1308</v>
      </c>
      <c r="E163" s="10" t="s">
        <v>1311</v>
      </c>
      <c r="F163" s="10" t="s">
        <v>725</v>
      </c>
      <c r="G163" s="10" t="s">
        <v>857</v>
      </c>
      <c r="H163" s="10" t="s">
        <v>858</v>
      </c>
      <c r="I163" s="11">
        <v>2</v>
      </c>
      <c r="J163" s="10" t="s">
        <v>21</v>
      </c>
      <c r="K163" s="10" t="s">
        <v>854</v>
      </c>
      <c r="L163" s="10" t="s">
        <v>729</v>
      </c>
      <c r="M163" s="10" t="s">
        <v>757</v>
      </c>
    </row>
    <row r="164" spans="1:13" x14ac:dyDescent="0.3">
      <c r="A164" s="10" t="s">
        <v>22</v>
      </c>
      <c r="B164" s="10" t="s">
        <v>743</v>
      </c>
      <c r="C164" s="10" t="s">
        <v>722</v>
      </c>
      <c r="D164" s="10" t="s">
        <v>1308</v>
      </c>
      <c r="E164" s="10" t="s">
        <v>1312</v>
      </c>
      <c r="F164" s="10" t="s">
        <v>725</v>
      </c>
      <c r="G164" s="10" t="s">
        <v>857</v>
      </c>
      <c r="H164" s="10" t="s">
        <v>858</v>
      </c>
      <c r="I164" s="11">
        <v>2</v>
      </c>
      <c r="J164" s="10" t="s">
        <v>21</v>
      </c>
      <c r="K164" s="10" t="s">
        <v>1172</v>
      </c>
      <c r="L164" s="10" t="s">
        <v>729</v>
      </c>
      <c r="M164" s="10" t="s">
        <v>757</v>
      </c>
    </row>
    <row r="165" spans="1:13" x14ac:dyDescent="0.3">
      <c r="A165" s="10" t="s">
        <v>22</v>
      </c>
      <c r="B165" s="10" t="s">
        <v>743</v>
      </c>
      <c r="C165" s="10" t="s">
        <v>722</v>
      </c>
      <c r="D165" s="10" t="s">
        <v>1308</v>
      </c>
      <c r="E165" s="10" t="s">
        <v>1313</v>
      </c>
      <c r="F165" s="10" t="s">
        <v>725</v>
      </c>
      <c r="G165" s="10" t="s">
        <v>847</v>
      </c>
      <c r="H165" s="10" t="s">
        <v>848</v>
      </c>
      <c r="I165" s="11">
        <v>1</v>
      </c>
      <c r="J165" s="10" t="s">
        <v>21</v>
      </c>
      <c r="K165" s="10" t="s">
        <v>1199</v>
      </c>
      <c r="L165" s="10" t="s">
        <v>729</v>
      </c>
      <c r="M165" s="10" t="s">
        <v>850</v>
      </c>
    </row>
    <row r="166" spans="1:13" x14ac:dyDescent="0.3">
      <c r="A166" s="10" t="s">
        <v>22</v>
      </c>
      <c r="B166" s="10" t="s">
        <v>743</v>
      </c>
      <c r="C166" s="10" t="s">
        <v>722</v>
      </c>
      <c r="D166" s="10" t="s">
        <v>1308</v>
      </c>
      <c r="E166" s="10" t="s">
        <v>1314</v>
      </c>
      <c r="F166" s="10" t="s">
        <v>725</v>
      </c>
      <c r="G166" s="10" t="s">
        <v>857</v>
      </c>
      <c r="H166" s="10" t="s">
        <v>858</v>
      </c>
      <c r="I166" s="11">
        <v>2</v>
      </c>
      <c r="J166" s="10" t="s">
        <v>21</v>
      </c>
      <c r="K166" s="10" t="s">
        <v>882</v>
      </c>
      <c r="L166" s="10" t="s">
        <v>729</v>
      </c>
      <c r="M166" s="10" t="s">
        <v>757</v>
      </c>
    </row>
    <row r="167" spans="1:13" x14ac:dyDescent="0.3">
      <c r="A167" s="10" t="s">
        <v>344</v>
      </c>
      <c r="B167" s="10" t="s">
        <v>751</v>
      </c>
      <c r="C167" s="10" t="s">
        <v>722</v>
      </c>
      <c r="D167" s="10" t="s">
        <v>1315</v>
      </c>
      <c r="E167" s="10" t="s">
        <v>1316</v>
      </c>
      <c r="F167" s="10" t="s">
        <v>786</v>
      </c>
      <c r="G167" s="10" t="s">
        <v>982</v>
      </c>
      <c r="H167" s="10" t="s">
        <v>983</v>
      </c>
      <c r="I167" s="11">
        <v>1</v>
      </c>
      <c r="J167" s="10" t="s">
        <v>343</v>
      </c>
      <c r="K167" s="10" t="s">
        <v>756</v>
      </c>
      <c r="L167" s="10" t="s">
        <v>729</v>
      </c>
      <c r="M167" s="10" t="s">
        <v>984</v>
      </c>
    </row>
    <row r="168" spans="1:13" x14ac:dyDescent="0.3">
      <c r="A168" s="10" t="s">
        <v>344</v>
      </c>
      <c r="B168" s="10" t="s">
        <v>751</v>
      </c>
      <c r="C168" s="10" t="s">
        <v>722</v>
      </c>
      <c r="D168" s="10" t="s">
        <v>1315</v>
      </c>
      <c r="E168" s="10" t="s">
        <v>1317</v>
      </c>
      <c r="F168" s="10" t="s">
        <v>725</v>
      </c>
      <c r="G168" s="10" t="s">
        <v>982</v>
      </c>
      <c r="H168" s="10" t="s">
        <v>983</v>
      </c>
      <c r="I168" s="11">
        <v>2</v>
      </c>
      <c r="J168" s="10" t="s">
        <v>343</v>
      </c>
      <c r="K168" s="10" t="s">
        <v>1131</v>
      </c>
      <c r="L168" s="10" t="s">
        <v>729</v>
      </c>
      <c r="M168" s="10" t="s">
        <v>984</v>
      </c>
    </row>
    <row r="169" spans="1:13" x14ac:dyDescent="0.3">
      <c r="A169" s="10" t="s">
        <v>344</v>
      </c>
      <c r="B169" s="10" t="s">
        <v>751</v>
      </c>
      <c r="C169" s="10" t="s">
        <v>722</v>
      </c>
      <c r="D169" s="10" t="s">
        <v>1315</v>
      </c>
      <c r="E169" s="10" t="s">
        <v>1318</v>
      </c>
      <c r="F169" s="10" t="s">
        <v>725</v>
      </c>
      <c r="G169" s="10" t="s">
        <v>1319</v>
      </c>
      <c r="H169" s="10" t="s">
        <v>1320</v>
      </c>
      <c r="I169" s="11">
        <v>1</v>
      </c>
      <c r="J169" s="10" t="s">
        <v>343</v>
      </c>
      <c r="K169" s="10" t="s">
        <v>1093</v>
      </c>
      <c r="L169" s="10" t="s">
        <v>729</v>
      </c>
      <c r="M169" s="10" t="s">
        <v>1321</v>
      </c>
    </row>
    <row r="170" spans="1:13" x14ac:dyDescent="0.3">
      <c r="A170" s="10" t="s">
        <v>344</v>
      </c>
      <c r="B170" s="10" t="s">
        <v>751</v>
      </c>
      <c r="C170" s="10" t="s">
        <v>722</v>
      </c>
      <c r="D170" s="10" t="s">
        <v>1315</v>
      </c>
      <c r="E170" s="10" t="s">
        <v>1322</v>
      </c>
      <c r="F170" s="10" t="s">
        <v>725</v>
      </c>
      <c r="G170" s="10" t="s">
        <v>1319</v>
      </c>
      <c r="H170" s="10" t="s">
        <v>1320</v>
      </c>
      <c r="I170" s="11">
        <v>1</v>
      </c>
      <c r="J170" s="10" t="s">
        <v>343</v>
      </c>
      <c r="K170" s="10" t="s">
        <v>901</v>
      </c>
      <c r="L170" s="10" t="s">
        <v>729</v>
      </c>
      <c r="M170" s="10" t="s">
        <v>1321</v>
      </c>
    </row>
    <row r="171" spans="1:13" x14ac:dyDescent="0.3">
      <c r="A171" s="10" t="s">
        <v>606</v>
      </c>
      <c r="B171" s="10" t="s">
        <v>751</v>
      </c>
      <c r="C171" s="10" t="s">
        <v>722</v>
      </c>
      <c r="D171" s="10" t="s">
        <v>1323</v>
      </c>
      <c r="E171" s="10" t="s">
        <v>1324</v>
      </c>
      <c r="F171" s="10" t="s">
        <v>725</v>
      </c>
      <c r="G171" s="10" t="s">
        <v>1325</v>
      </c>
      <c r="H171" s="10" t="s">
        <v>1326</v>
      </c>
      <c r="I171" s="11">
        <v>2</v>
      </c>
      <c r="J171" s="10" t="s">
        <v>605</v>
      </c>
      <c r="K171" s="10" t="s">
        <v>1039</v>
      </c>
      <c r="L171" s="10" t="s">
        <v>729</v>
      </c>
      <c r="M171" s="10" t="s">
        <v>1321</v>
      </c>
    </row>
    <row r="172" spans="1:13" x14ac:dyDescent="0.3">
      <c r="A172" s="10" t="s">
        <v>404</v>
      </c>
      <c r="B172" s="10" t="s">
        <v>751</v>
      </c>
      <c r="C172" s="10" t="s">
        <v>722</v>
      </c>
      <c r="D172" s="10" t="s">
        <v>1327</v>
      </c>
      <c r="E172" s="10" t="s">
        <v>1328</v>
      </c>
      <c r="F172" s="10" t="s">
        <v>725</v>
      </c>
      <c r="G172" s="10" t="s">
        <v>1329</v>
      </c>
      <c r="H172" s="10" t="s">
        <v>1330</v>
      </c>
      <c r="I172" s="11">
        <v>1</v>
      </c>
      <c r="J172" s="10" t="s">
        <v>403</v>
      </c>
      <c r="K172" s="10" t="s">
        <v>1083</v>
      </c>
      <c r="L172" s="10" t="s">
        <v>729</v>
      </c>
      <c r="M172" s="10" t="s">
        <v>757</v>
      </c>
    </row>
    <row r="173" spans="1:13" x14ac:dyDescent="0.3">
      <c r="A173" s="10" t="s">
        <v>404</v>
      </c>
      <c r="B173" s="10" t="s">
        <v>751</v>
      </c>
      <c r="C173" s="10" t="s">
        <v>722</v>
      </c>
      <c r="D173" s="10" t="s">
        <v>1327</v>
      </c>
      <c r="E173" s="10" t="s">
        <v>1331</v>
      </c>
      <c r="F173" s="10" t="s">
        <v>725</v>
      </c>
      <c r="G173" s="10" t="s">
        <v>1332</v>
      </c>
      <c r="H173" s="10" t="s">
        <v>1333</v>
      </c>
      <c r="I173" s="11">
        <v>1</v>
      </c>
      <c r="J173" s="10" t="s">
        <v>403</v>
      </c>
      <c r="K173" s="10" t="s">
        <v>1083</v>
      </c>
      <c r="L173" s="10" t="s">
        <v>729</v>
      </c>
      <c r="M173" s="10" t="s">
        <v>1334</v>
      </c>
    </row>
    <row r="174" spans="1:13" x14ac:dyDescent="0.3">
      <c r="A174" s="10" t="s">
        <v>404</v>
      </c>
      <c r="B174" s="10" t="s">
        <v>751</v>
      </c>
      <c r="C174" s="10" t="s">
        <v>722</v>
      </c>
      <c r="D174" s="10" t="s">
        <v>1327</v>
      </c>
      <c r="E174" s="10" t="s">
        <v>1335</v>
      </c>
      <c r="F174" s="10" t="s">
        <v>786</v>
      </c>
      <c r="G174" s="10" t="s">
        <v>1336</v>
      </c>
      <c r="H174" s="10" t="s">
        <v>1337</v>
      </c>
      <c r="I174" s="11">
        <v>1</v>
      </c>
      <c r="J174" s="10" t="s">
        <v>403</v>
      </c>
      <c r="K174" s="10" t="s">
        <v>882</v>
      </c>
      <c r="L174" s="10" t="s">
        <v>729</v>
      </c>
      <c r="M174" s="10" t="s">
        <v>1338</v>
      </c>
    </row>
    <row r="175" spans="1:13" x14ac:dyDescent="0.3">
      <c r="A175" s="10" t="s">
        <v>132</v>
      </c>
      <c r="B175" s="10" t="s">
        <v>915</v>
      </c>
      <c r="C175" s="10" t="s">
        <v>722</v>
      </c>
      <c r="D175" s="10" t="s">
        <v>1339</v>
      </c>
      <c r="E175" s="10" t="s">
        <v>1340</v>
      </c>
      <c r="F175" s="10" t="s">
        <v>725</v>
      </c>
      <c r="G175" s="10" t="s">
        <v>1341</v>
      </c>
      <c r="H175" s="10" t="s">
        <v>1342</v>
      </c>
      <c r="I175" s="11">
        <v>1</v>
      </c>
      <c r="J175" s="10" t="s">
        <v>131</v>
      </c>
      <c r="K175" s="10" t="s">
        <v>940</v>
      </c>
      <c r="L175" s="10" t="s">
        <v>729</v>
      </c>
      <c r="M175" s="10" t="s">
        <v>1084</v>
      </c>
    </row>
    <row r="176" spans="1:13" x14ac:dyDescent="0.3">
      <c r="A176" s="10" t="s">
        <v>226</v>
      </c>
      <c r="B176" s="10" t="s">
        <v>992</v>
      </c>
      <c r="C176" s="10" t="s">
        <v>722</v>
      </c>
      <c r="D176" s="10" t="s">
        <v>1298</v>
      </c>
      <c r="E176" s="10" t="s">
        <v>1343</v>
      </c>
      <c r="F176" s="10" t="s">
        <v>786</v>
      </c>
      <c r="G176" s="10" t="s">
        <v>1344</v>
      </c>
      <c r="H176" s="10" t="s">
        <v>1345</v>
      </c>
      <c r="I176" s="11">
        <v>2</v>
      </c>
      <c r="J176" s="10" t="s">
        <v>225</v>
      </c>
      <c r="K176" s="10" t="s">
        <v>1131</v>
      </c>
      <c r="L176" s="10" t="s">
        <v>729</v>
      </c>
      <c r="M176" s="10" t="s">
        <v>1346</v>
      </c>
    </row>
    <row r="177" spans="1:13" x14ac:dyDescent="0.3">
      <c r="A177" s="10" t="s">
        <v>226</v>
      </c>
      <c r="B177" s="10" t="s">
        <v>992</v>
      </c>
      <c r="C177" s="10" t="s">
        <v>722</v>
      </c>
      <c r="D177" s="10" t="s">
        <v>1298</v>
      </c>
      <c r="E177" s="10" t="s">
        <v>1347</v>
      </c>
      <c r="F177" s="10" t="s">
        <v>786</v>
      </c>
      <c r="G177" s="10" t="s">
        <v>1348</v>
      </c>
      <c r="H177" s="10" t="s">
        <v>1349</v>
      </c>
      <c r="I177" s="11">
        <v>3</v>
      </c>
      <c r="J177" s="10" t="s">
        <v>225</v>
      </c>
      <c r="K177" s="10" t="s">
        <v>931</v>
      </c>
      <c r="L177" s="10" t="s">
        <v>729</v>
      </c>
      <c r="M177" s="10" t="s">
        <v>1231</v>
      </c>
    </row>
    <row r="178" spans="1:13" x14ac:dyDescent="0.3">
      <c r="A178" s="10" t="s">
        <v>20</v>
      </c>
      <c r="B178" s="10" t="s">
        <v>721</v>
      </c>
      <c r="C178" s="10" t="s">
        <v>722</v>
      </c>
      <c r="D178" s="10" t="s">
        <v>1350</v>
      </c>
      <c r="E178" s="10" t="s">
        <v>1351</v>
      </c>
      <c r="F178" s="10" t="s">
        <v>725</v>
      </c>
      <c r="G178" s="10" t="s">
        <v>1352</v>
      </c>
      <c r="H178" s="10" t="s">
        <v>1353</v>
      </c>
      <c r="I178" s="11">
        <v>4</v>
      </c>
      <c r="J178" s="10" t="s">
        <v>19</v>
      </c>
      <c r="K178" s="10" t="s">
        <v>956</v>
      </c>
      <c r="L178" s="10" t="s">
        <v>729</v>
      </c>
      <c r="M178" s="10" t="s">
        <v>764</v>
      </c>
    </row>
    <row r="179" spans="1:13" x14ac:dyDescent="0.3">
      <c r="A179" s="10" t="s">
        <v>218</v>
      </c>
      <c r="B179" s="10" t="s">
        <v>915</v>
      </c>
      <c r="C179" s="10" t="s">
        <v>722</v>
      </c>
      <c r="D179" s="10" t="s">
        <v>1354</v>
      </c>
      <c r="E179" s="10" t="s">
        <v>1355</v>
      </c>
      <c r="F179" s="10" t="s">
        <v>725</v>
      </c>
      <c r="G179" s="10" t="s">
        <v>1133</v>
      </c>
      <c r="H179" s="10" t="s">
        <v>1134</v>
      </c>
      <c r="I179" s="11">
        <v>3</v>
      </c>
      <c r="J179" s="10" t="s">
        <v>217</v>
      </c>
      <c r="K179" s="10" t="s">
        <v>977</v>
      </c>
      <c r="L179" s="10" t="s">
        <v>729</v>
      </c>
      <c r="M179" s="10" t="s">
        <v>769</v>
      </c>
    </row>
    <row r="180" spans="1:13" x14ac:dyDescent="0.3">
      <c r="A180" s="10" t="s">
        <v>218</v>
      </c>
      <c r="B180" s="10" t="s">
        <v>915</v>
      </c>
      <c r="C180" s="10" t="s">
        <v>722</v>
      </c>
      <c r="D180" s="10" t="s">
        <v>1354</v>
      </c>
      <c r="E180" s="10" t="s">
        <v>1355</v>
      </c>
      <c r="F180" s="10" t="s">
        <v>725</v>
      </c>
      <c r="G180" s="10" t="s">
        <v>1135</v>
      </c>
      <c r="H180" s="10" t="s">
        <v>1134</v>
      </c>
      <c r="I180" s="11">
        <v>3</v>
      </c>
      <c r="J180" s="10" t="s">
        <v>217</v>
      </c>
      <c r="K180" s="10" t="s">
        <v>977</v>
      </c>
      <c r="L180" s="10" t="s">
        <v>729</v>
      </c>
      <c r="M180" s="10" t="s">
        <v>769</v>
      </c>
    </row>
    <row r="181" spans="1:13" x14ac:dyDescent="0.3">
      <c r="A181" s="10" t="s">
        <v>218</v>
      </c>
      <c r="B181" s="10" t="s">
        <v>915</v>
      </c>
      <c r="C181" s="10" t="s">
        <v>722</v>
      </c>
      <c r="D181" s="10" t="s">
        <v>1354</v>
      </c>
      <c r="E181" s="10" t="s">
        <v>1356</v>
      </c>
      <c r="F181" s="10" t="s">
        <v>725</v>
      </c>
      <c r="G181" s="10" t="s">
        <v>1135</v>
      </c>
      <c r="H181" s="10" t="s">
        <v>1134</v>
      </c>
      <c r="I181" s="11">
        <v>2</v>
      </c>
      <c r="J181" s="10" t="s">
        <v>217</v>
      </c>
      <c r="K181" s="10" t="s">
        <v>768</v>
      </c>
      <c r="L181" s="10" t="s">
        <v>729</v>
      </c>
      <c r="M181" s="10" t="s">
        <v>769</v>
      </c>
    </row>
    <row r="182" spans="1:13" x14ac:dyDescent="0.3">
      <c r="A182" s="10" t="s">
        <v>334</v>
      </c>
      <c r="B182" s="10" t="s">
        <v>937</v>
      </c>
      <c r="C182" s="10" t="s">
        <v>722</v>
      </c>
      <c r="D182" s="10" t="s">
        <v>1040</v>
      </c>
      <c r="E182" s="10" t="s">
        <v>1357</v>
      </c>
      <c r="F182" s="10" t="s">
        <v>725</v>
      </c>
      <c r="G182" s="10" t="s">
        <v>1329</v>
      </c>
      <c r="H182" s="10" t="s">
        <v>1330</v>
      </c>
      <c r="I182" s="11">
        <v>1</v>
      </c>
      <c r="J182" s="10" t="s">
        <v>333</v>
      </c>
      <c r="K182" s="10" t="s">
        <v>763</v>
      </c>
      <c r="L182" s="10" t="s">
        <v>729</v>
      </c>
      <c r="M182" s="10" t="s">
        <v>757</v>
      </c>
    </row>
    <row r="183" spans="1:13" x14ac:dyDescent="0.3">
      <c r="A183" s="10" t="s">
        <v>334</v>
      </c>
      <c r="B183" s="10" t="s">
        <v>937</v>
      </c>
      <c r="C183" s="10" t="s">
        <v>722</v>
      </c>
      <c r="D183" s="10" t="s">
        <v>1040</v>
      </c>
      <c r="E183" s="10" t="s">
        <v>1358</v>
      </c>
      <c r="F183" s="10" t="s">
        <v>725</v>
      </c>
      <c r="G183" s="10" t="s">
        <v>1325</v>
      </c>
      <c r="H183" s="10" t="s">
        <v>1326</v>
      </c>
      <c r="I183" s="11">
        <v>2</v>
      </c>
      <c r="J183" s="10" t="s">
        <v>333</v>
      </c>
      <c r="K183" s="10" t="s">
        <v>1154</v>
      </c>
      <c r="L183" s="10" t="s">
        <v>729</v>
      </c>
      <c r="M183" s="10" t="s">
        <v>1321</v>
      </c>
    </row>
    <row r="184" spans="1:13" x14ac:dyDescent="0.3">
      <c r="A184" s="10" t="s">
        <v>44</v>
      </c>
      <c r="B184" s="10" t="s">
        <v>721</v>
      </c>
      <c r="C184" s="10" t="s">
        <v>722</v>
      </c>
      <c r="D184" s="10" t="s">
        <v>1359</v>
      </c>
      <c r="E184" s="10" t="s">
        <v>1360</v>
      </c>
      <c r="F184" s="10" t="s">
        <v>725</v>
      </c>
      <c r="G184" s="10" t="s">
        <v>1361</v>
      </c>
      <c r="H184" s="10" t="s">
        <v>1362</v>
      </c>
      <c r="I184" s="11">
        <v>1</v>
      </c>
      <c r="J184" s="10" t="s">
        <v>43</v>
      </c>
      <c r="K184" s="10" t="s">
        <v>931</v>
      </c>
      <c r="L184" s="10" t="s">
        <v>729</v>
      </c>
      <c r="M184" s="10" t="s">
        <v>1016</v>
      </c>
    </row>
    <row r="185" spans="1:13" x14ac:dyDescent="0.3">
      <c r="A185" s="10" t="s">
        <v>178</v>
      </c>
      <c r="B185" s="10" t="s">
        <v>743</v>
      </c>
      <c r="C185" s="10" t="s">
        <v>722</v>
      </c>
      <c r="D185" s="10" t="s">
        <v>1219</v>
      </c>
      <c r="E185" s="10" t="s">
        <v>1363</v>
      </c>
      <c r="F185" s="10" t="s">
        <v>725</v>
      </c>
      <c r="G185" s="10" t="s">
        <v>1364</v>
      </c>
      <c r="H185" s="10" t="s">
        <v>1365</v>
      </c>
      <c r="I185" s="11">
        <v>1</v>
      </c>
      <c r="J185" s="10" t="s">
        <v>177</v>
      </c>
      <c r="K185" s="10" t="s">
        <v>901</v>
      </c>
      <c r="L185" s="10" t="s">
        <v>729</v>
      </c>
      <c r="M185" s="10" t="s">
        <v>781</v>
      </c>
    </row>
    <row r="186" spans="1:13" x14ac:dyDescent="0.3">
      <c r="A186" s="10" t="s">
        <v>88</v>
      </c>
      <c r="B186" s="10" t="s">
        <v>743</v>
      </c>
      <c r="C186" s="10" t="s">
        <v>722</v>
      </c>
      <c r="D186" s="10" t="s">
        <v>744</v>
      </c>
      <c r="E186" s="10" t="s">
        <v>1366</v>
      </c>
      <c r="F186" s="10" t="s">
        <v>725</v>
      </c>
      <c r="G186" s="10" t="s">
        <v>1367</v>
      </c>
      <c r="H186" s="10" t="s">
        <v>1368</v>
      </c>
      <c r="I186" s="11">
        <v>1</v>
      </c>
      <c r="J186" s="10" t="s">
        <v>87</v>
      </c>
      <c r="K186" s="10" t="s">
        <v>838</v>
      </c>
      <c r="L186" s="10" t="s">
        <v>729</v>
      </c>
      <c r="M186" s="10" t="s">
        <v>1214</v>
      </c>
    </row>
    <row r="187" spans="1:13" x14ac:dyDescent="0.3">
      <c r="A187" s="10" t="s">
        <v>280</v>
      </c>
      <c r="B187" s="10" t="s">
        <v>751</v>
      </c>
      <c r="C187" s="10" t="s">
        <v>722</v>
      </c>
      <c r="D187" s="10" t="s">
        <v>1369</v>
      </c>
      <c r="E187" s="10" t="s">
        <v>1370</v>
      </c>
      <c r="F187" s="10" t="s">
        <v>725</v>
      </c>
      <c r="G187" s="10" t="s">
        <v>1371</v>
      </c>
      <c r="H187" s="10" t="s">
        <v>1372</v>
      </c>
      <c r="I187" s="11">
        <v>2</v>
      </c>
      <c r="J187" s="10" t="s">
        <v>279</v>
      </c>
      <c r="K187" s="10" t="s">
        <v>1007</v>
      </c>
      <c r="L187" s="10" t="s">
        <v>729</v>
      </c>
      <c r="M187" s="10" t="s">
        <v>1321</v>
      </c>
    </row>
    <row r="188" spans="1:13" x14ac:dyDescent="0.3">
      <c r="A188" s="10" t="s">
        <v>280</v>
      </c>
      <c r="B188" s="10" t="s">
        <v>751</v>
      </c>
      <c r="C188" s="10" t="s">
        <v>722</v>
      </c>
      <c r="D188" s="10" t="s">
        <v>1369</v>
      </c>
      <c r="E188" s="10" t="s">
        <v>1373</v>
      </c>
      <c r="F188" s="10" t="s">
        <v>725</v>
      </c>
      <c r="G188" s="10" t="s">
        <v>1042</v>
      </c>
      <c r="H188" s="10" t="s">
        <v>1043</v>
      </c>
      <c r="I188" s="11">
        <v>4</v>
      </c>
      <c r="J188" s="10" t="s">
        <v>279</v>
      </c>
      <c r="K188" s="10" t="s">
        <v>825</v>
      </c>
      <c r="L188" s="10" t="s">
        <v>729</v>
      </c>
      <c r="M188" s="10" t="s">
        <v>1044</v>
      </c>
    </row>
    <row r="189" spans="1:13" x14ac:dyDescent="0.3">
      <c r="A189" s="10" t="s">
        <v>280</v>
      </c>
      <c r="B189" s="10" t="s">
        <v>751</v>
      </c>
      <c r="C189" s="10" t="s">
        <v>722</v>
      </c>
      <c r="D189" s="10" t="s">
        <v>1369</v>
      </c>
      <c r="E189" s="10" t="s">
        <v>1374</v>
      </c>
      <c r="F189" s="10" t="s">
        <v>725</v>
      </c>
      <c r="G189" s="10" t="s">
        <v>1375</v>
      </c>
      <c r="H189" s="10" t="s">
        <v>1376</v>
      </c>
      <c r="I189" s="11">
        <v>2</v>
      </c>
      <c r="J189" s="10" t="s">
        <v>279</v>
      </c>
      <c r="K189" s="10" t="s">
        <v>1187</v>
      </c>
      <c r="L189" s="10" t="s">
        <v>729</v>
      </c>
      <c r="M189" s="10" t="s">
        <v>1321</v>
      </c>
    </row>
    <row r="190" spans="1:13" x14ac:dyDescent="0.3">
      <c r="A190" s="10" t="s">
        <v>280</v>
      </c>
      <c r="B190" s="10" t="s">
        <v>751</v>
      </c>
      <c r="C190" s="10" t="s">
        <v>722</v>
      </c>
      <c r="D190" s="10" t="s">
        <v>1369</v>
      </c>
      <c r="E190" s="10" t="s">
        <v>1377</v>
      </c>
      <c r="F190" s="10" t="s">
        <v>725</v>
      </c>
      <c r="G190" s="10" t="s">
        <v>1042</v>
      </c>
      <c r="H190" s="10" t="s">
        <v>1043</v>
      </c>
      <c r="I190" s="11">
        <v>2</v>
      </c>
      <c r="J190" s="10" t="s">
        <v>279</v>
      </c>
      <c r="K190" s="10" t="s">
        <v>801</v>
      </c>
      <c r="L190" s="10" t="s">
        <v>729</v>
      </c>
      <c r="M190" s="10" t="s">
        <v>1044</v>
      </c>
    </row>
    <row r="191" spans="1:13" x14ac:dyDescent="0.3">
      <c r="A191" s="10" t="s">
        <v>280</v>
      </c>
      <c r="B191" s="10" t="s">
        <v>751</v>
      </c>
      <c r="C191" s="10" t="s">
        <v>722</v>
      </c>
      <c r="D191" s="10" t="s">
        <v>1369</v>
      </c>
      <c r="E191" s="10" t="s">
        <v>1377</v>
      </c>
      <c r="F191" s="10" t="s">
        <v>725</v>
      </c>
      <c r="G191" s="10" t="s">
        <v>1375</v>
      </c>
      <c r="H191" s="10" t="s">
        <v>1376</v>
      </c>
      <c r="I191" s="11">
        <v>2</v>
      </c>
      <c r="J191" s="10" t="s">
        <v>279</v>
      </c>
      <c r="K191" s="10" t="s">
        <v>801</v>
      </c>
      <c r="L191" s="10" t="s">
        <v>729</v>
      </c>
      <c r="M191" s="10" t="s">
        <v>1321</v>
      </c>
    </row>
    <row r="192" spans="1:13" x14ac:dyDescent="0.3">
      <c r="A192" s="10" t="s">
        <v>280</v>
      </c>
      <c r="B192" s="10" t="s">
        <v>751</v>
      </c>
      <c r="C192" s="10" t="s">
        <v>722</v>
      </c>
      <c r="D192" s="10" t="s">
        <v>1369</v>
      </c>
      <c r="E192" s="10" t="s">
        <v>1378</v>
      </c>
      <c r="F192" s="10" t="s">
        <v>725</v>
      </c>
      <c r="G192" s="10" t="s">
        <v>1379</v>
      </c>
      <c r="H192" s="10" t="s">
        <v>1380</v>
      </c>
      <c r="I192" s="11">
        <v>1</v>
      </c>
      <c r="J192" s="10" t="s">
        <v>279</v>
      </c>
      <c r="K192" s="10" t="s">
        <v>806</v>
      </c>
      <c r="L192" s="10" t="s">
        <v>729</v>
      </c>
      <c r="M192" s="10" t="s">
        <v>1381</v>
      </c>
    </row>
    <row r="193" spans="1:13" x14ac:dyDescent="0.3">
      <c r="A193" s="10" t="s">
        <v>16</v>
      </c>
      <c r="B193" s="10" t="s">
        <v>937</v>
      </c>
      <c r="C193" s="10" t="s">
        <v>722</v>
      </c>
      <c r="D193" s="10" t="s">
        <v>1382</v>
      </c>
      <c r="E193" s="10" t="s">
        <v>1383</v>
      </c>
      <c r="F193" s="10" t="s">
        <v>725</v>
      </c>
      <c r="G193" s="10" t="s">
        <v>1384</v>
      </c>
      <c r="H193" s="10" t="s">
        <v>1385</v>
      </c>
      <c r="I193" s="11">
        <v>1</v>
      </c>
      <c r="J193" s="10" t="s">
        <v>15</v>
      </c>
      <c r="K193" s="10" t="s">
        <v>748</v>
      </c>
      <c r="L193" s="10" t="s">
        <v>729</v>
      </c>
      <c r="M193" s="10" t="s">
        <v>970</v>
      </c>
    </row>
    <row r="194" spans="1:13" x14ac:dyDescent="0.3">
      <c r="A194" s="10" t="s">
        <v>16</v>
      </c>
      <c r="B194" s="10" t="s">
        <v>937</v>
      </c>
      <c r="C194" s="10" t="s">
        <v>722</v>
      </c>
      <c r="D194" s="10" t="s">
        <v>1382</v>
      </c>
      <c r="E194" s="10" t="s">
        <v>1386</v>
      </c>
      <c r="F194" s="10" t="s">
        <v>725</v>
      </c>
      <c r="G194" s="10" t="s">
        <v>1387</v>
      </c>
      <c r="H194" s="10" t="s">
        <v>1388</v>
      </c>
      <c r="I194" s="11">
        <v>1</v>
      </c>
      <c r="J194" s="10" t="s">
        <v>15</v>
      </c>
      <c r="K194" s="10" t="s">
        <v>892</v>
      </c>
      <c r="L194" s="10" t="s">
        <v>729</v>
      </c>
      <c r="M194" s="10" t="s">
        <v>1389</v>
      </c>
    </row>
    <row r="195" spans="1:13" x14ac:dyDescent="0.3">
      <c r="A195" s="10" t="s">
        <v>16</v>
      </c>
      <c r="B195" s="10" t="s">
        <v>937</v>
      </c>
      <c r="C195" s="10" t="s">
        <v>722</v>
      </c>
      <c r="D195" s="10" t="s">
        <v>1382</v>
      </c>
      <c r="E195" s="10" t="s">
        <v>1386</v>
      </c>
      <c r="F195" s="10" t="s">
        <v>725</v>
      </c>
      <c r="G195" s="10" t="s">
        <v>1390</v>
      </c>
      <c r="H195" s="10" t="s">
        <v>1391</v>
      </c>
      <c r="I195" s="11">
        <v>1</v>
      </c>
      <c r="J195" s="10" t="s">
        <v>15</v>
      </c>
      <c r="K195" s="10" t="s">
        <v>892</v>
      </c>
      <c r="L195" s="10" t="s">
        <v>729</v>
      </c>
      <c r="M195" s="10" t="s">
        <v>1389</v>
      </c>
    </row>
    <row r="196" spans="1:13" x14ac:dyDescent="0.3">
      <c r="A196" s="10" t="s">
        <v>16</v>
      </c>
      <c r="B196" s="10" t="s">
        <v>937</v>
      </c>
      <c r="C196" s="10" t="s">
        <v>722</v>
      </c>
      <c r="D196" s="10" t="s">
        <v>1382</v>
      </c>
      <c r="E196" s="10" t="s">
        <v>1386</v>
      </c>
      <c r="F196" s="10" t="s">
        <v>725</v>
      </c>
      <c r="G196" s="10" t="s">
        <v>1392</v>
      </c>
      <c r="H196" s="10" t="s">
        <v>1393</v>
      </c>
      <c r="I196" s="11">
        <v>2</v>
      </c>
      <c r="J196" s="10" t="s">
        <v>15</v>
      </c>
      <c r="K196" s="10" t="s">
        <v>892</v>
      </c>
      <c r="L196" s="10" t="s">
        <v>729</v>
      </c>
      <c r="M196" s="10" t="s">
        <v>1011</v>
      </c>
    </row>
    <row r="197" spans="1:13" x14ac:dyDescent="0.3">
      <c r="A197" s="10" t="s">
        <v>16</v>
      </c>
      <c r="B197" s="10" t="s">
        <v>937</v>
      </c>
      <c r="C197" s="10" t="s">
        <v>722</v>
      </c>
      <c r="D197" s="10" t="s">
        <v>1382</v>
      </c>
      <c r="E197" s="10" t="s">
        <v>1386</v>
      </c>
      <c r="F197" s="10" t="s">
        <v>725</v>
      </c>
      <c r="G197" s="10" t="s">
        <v>1394</v>
      </c>
      <c r="H197" s="10" t="s">
        <v>1393</v>
      </c>
      <c r="I197" s="11">
        <v>2</v>
      </c>
      <c r="J197" s="10" t="s">
        <v>15</v>
      </c>
      <c r="K197" s="10" t="s">
        <v>892</v>
      </c>
      <c r="L197" s="10" t="s">
        <v>729</v>
      </c>
      <c r="M197" s="10" t="s">
        <v>1011</v>
      </c>
    </row>
    <row r="198" spans="1:13" x14ac:dyDescent="0.3">
      <c r="A198" s="10" t="s">
        <v>16</v>
      </c>
      <c r="B198" s="10" t="s">
        <v>937</v>
      </c>
      <c r="C198" s="10" t="s">
        <v>722</v>
      </c>
      <c r="D198" s="10" t="s">
        <v>1382</v>
      </c>
      <c r="E198" s="10" t="s">
        <v>1386</v>
      </c>
      <c r="F198" s="10" t="s">
        <v>725</v>
      </c>
      <c r="G198" s="10" t="s">
        <v>1395</v>
      </c>
      <c r="H198" s="10" t="s">
        <v>1393</v>
      </c>
      <c r="I198" s="11">
        <v>2</v>
      </c>
      <c r="J198" s="10" t="s">
        <v>15</v>
      </c>
      <c r="K198" s="10" t="s">
        <v>892</v>
      </c>
      <c r="L198" s="10" t="s">
        <v>729</v>
      </c>
      <c r="M198" s="10" t="s">
        <v>1011</v>
      </c>
    </row>
    <row r="199" spans="1:13" x14ac:dyDescent="0.3">
      <c r="A199" s="10" t="s">
        <v>16</v>
      </c>
      <c r="B199" s="10" t="s">
        <v>937</v>
      </c>
      <c r="C199" s="10" t="s">
        <v>722</v>
      </c>
      <c r="D199" s="10" t="s">
        <v>1382</v>
      </c>
      <c r="E199" s="10" t="s">
        <v>1386</v>
      </c>
      <c r="F199" s="10" t="s">
        <v>725</v>
      </c>
      <c r="G199" s="10" t="s">
        <v>1396</v>
      </c>
      <c r="H199" s="10" t="s">
        <v>1393</v>
      </c>
      <c r="I199" s="11">
        <v>2</v>
      </c>
      <c r="J199" s="10" t="s">
        <v>15</v>
      </c>
      <c r="K199" s="10" t="s">
        <v>892</v>
      </c>
      <c r="L199" s="10" t="s">
        <v>729</v>
      </c>
      <c r="M199" s="10" t="s">
        <v>1011</v>
      </c>
    </row>
    <row r="200" spans="1:13" x14ac:dyDescent="0.3">
      <c r="A200" s="10" t="s">
        <v>16</v>
      </c>
      <c r="B200" s="10" t="s">
        <v>937</v>
      </c>
      <c r="C200" s="10" t="s">
        <v>722</v>
      </c>
      <c r="D200" s="10" t="s">
        <v>1382</v>
      </c>
      <c r="E200" s="10" t="s">
        <v>1386</v>
      </c>
      <c r="F200" s="10" t="s">
        <v>725</v>
      </c>
      <c r="G200" s="10" t="s">
        <v>1397</v>
      </c>
      <c r="H200" s="10" t="s">
        <v>1398</v>
      </c>
      <c r="I200" s="11">
        <v>2</v>
      </c>
      <c r="J200" s="10" t="s">
        <v>15</v>
      </c>
      <c r="K200" s="10" t="s">
        <v>892</v>
      </c>
      <c r="L200" s="10" t="s">
        <v>729</v>
      </c>
      <c r="M200" s="10" t="s">
        <v>1399</v>
      </c>
    </row>
    <row r="201" spans="1:13" x14ac:dyDescent="0.3">
      <c r="A201" s="10" t="s">
        <v>16</v>
      </c>
      <c r="B201" s="10" t="s">
        <v>937</v>
      </c>
      <c r="C201" s="10" t="s">
        <v>722</v>
      </c>
      <c r="D201" s="10" t="s">
        <v>1382</v>
      </c>
      <c r="E201" s="10" t="s">
        <v>1386</v>
      </c>
      <c r="F201" s="10" t="s">
        <v>725</v>
      </c>
      <c r="G201" s="10" t="s">
        <v>1400</v>
      </c>
      <c r="H201" s="10" t="s">
        <v>1398</v>
      </c>
      <c r="I201" s="11">
        <v>2</v>
      </c>
      <c r="J201" s="10" t="s">
        <v>15</v>
      </c>
      <c r="K201" s="10" t="s">
        <v>892</v>
      </c>
      <c r="L201" s="10" t="s">
        <v>729</v>
      </c>
      <c r="M201" s="10" t="s">
        <v>1399</v>
      </c>
    </row>
    <row r="202" spans="1:13" x14ac:dyDescent="0.3">
      <c r="A202" s="10" t="s">
        <v>16</v>
      </c>
      <c r="B202" s="10" t="s">
        <v>937</v>
      </c>
      <c r="C202" s="10" t="s">
        <v>722</v>
      </c>
      <c r="D202" s="10" t="s">
        <v>1382</v>
      </c>
      <c r="E202" s="10" t="s">
        <v>1386</v>
      </c>
      <c r="F202" s="10" t="s">
        <v>725</v>
      </c>
      <c r="G202" s="10" t="s">
        <v>1401</v>
      </c>
      <c r="H202" s="10" t="s">
        <v>1398</v>
      </c>
      <c r="I202" s="11">
        <v>2</v>
      </c>
      <c r="J202" s="10" t="s">
        <v>15</v>
      </c>
      <c r="K202" s="10" t="s">
        <v>892</v>
      </c>
      <c r="L202" s="10" t="s">
        <v>729</v>
      </c>
      <c r="M202" s="10" t="s">
        <v>1399</v>
      </c>
    </row>
    <row r="203" spans="1:13" x14ac:dyDescent="0.3">
      <c r="A203" s="10" t="s">
        <v>16</v>
      </c>
      <c r="B203" s="10" t="s">
        <v>937</v>
      </c>
      <c r="C203" s="10" t="s">
        <v>722</v>
      </c>
      <c r="D203" s="10" t="s">
        <v>1382</v>
      </c>
      <c r="E203" s="10" t="s">
        <v>1386</v>
      </c>
      <c r="F203" s="10" t="s">
        <v>725</v>
      </c>
      <c r="G203" s="10" t="s">
        <v>1402</v>
      </c>
      <c r="H203" s="10" t="s">
        <v>1398</v>
      </c>
      <c r="I203" s="11">
        <v>2</v>
      </c>
      <c r="J203" s="10" t="s">
        <v>15</v>
      </c>
      <c r="K203" s="10" t="s">
        <v>892</v>
      </c>
      <c r="L203" s="10" t="s">
        <v>729</v>
      </c>
      <c r="M203" s="10" t="s">
        <v>1399</v>
      </c>
    </row>
    <row r="204" spans="1:13" x14ac:dyDescent="0.3">
      <c r="A204" s="10" t="s">
        <v>16</v>
      </c>
      <c r="B204" s="10" t="s">
        <v>937</v>
      </c>
      <c r="C204" s="10" t="s">
        <v>722</v>
      </c>
      <c r="D204" s="10" t="s">
        <v>1382</v>
      </c>
      <c r="E204" s="10" t="s">
        <v>1386</v>
      </c>
      <c r="F204" s="10" t="s">
        <v>725</v>
      </c>
      <c r="G204" s="10" t="s">
        <v>1403</v>
      </c>
      <c r="H204" s="10" t="s">
        <v>1404</v>
      </c>
      <c r="I204" s="11">
        <v>1</v>
      </c>
      <c r="J204" s="10" t="s">
        <v>15</v>
      </c>
      <c r="K204" s="10" t="s">
        <v>892</v>
      </c>
      <c r="L204" s="10" t="s">
        <v>729</v>
      </c>
      <c r="M204" s="10" t="s">
        <v>1405</v>
      </c>
    </row>
    <row r="205" spans="1:13" x14ac:dyDescent="0.3">
      <c r="A205" s="10" t="s">
        <v>16</v>
      </c>
      <c r="B205" s="10" t="s">
        <v>937</v>
      </c>
      <c r="C205" s="10" t="s">
        <v>722</v>
      </c>
      <c r="D205" s="10" t="s">
        <v>1382</v>
      </c>
      <c r="E205" s="10" t="s">
        <v>1406</v>
      </c>
      <c r="F205" s="10" t="s">
        <v>725</v>
      </c>
      <c r="G205" s="10" t="s">
        <v>874</v>
      </c>
      <c r="H205" s="10" t="s">
        <v>875</v>
      </c>
      <c r="I205" s="11">
        <v>2</v>
      </c>
      <c r="J205" s="10" t="s">
        <v>15</v>
      </c>
      <c r="K205" s="10" t="s">
        <v>859</v>
      </c>
      <c r="L205" s="10" t="s">
        <v>729</v>
      </c>
      <c r="M205" s="10" t="s">
        <v>793</v>
      </c>
    </row>
    <row r="206" spans="1:13" x14ac:dyDescent="0.3">
      <c r="A206" s="10" t="s">
        <v>106</v>
      </c>
      <c r="B206" s="10" t="s">
        <v>1407</v>
      </c>
      <c r="C206" s="10" t="s">
        <v>722</v>
      </c>
      <c r="D206" s="10" t="s">
        <v>1408</v>
      </c>
      <c r="E206" s="10" t="s">
        <v>1409</v>
      </c>
      <c r="F206" s="10" t="s">
        <v>786</v>
      </c>
      <c r="G206" s="10" t="s">
        <v>1133</v>
      </c>
      <c r="H206" s="10" t="s">
        <v>1134</v>
      </c>
      <c r="I206" s="11">
        <v>1</v>
      </c>
      <c r="J206" s="10" t="s">
        <v>105</v>
      </c>
      <c r="K206" s="10" t="s">
        <v>838</v>
      </c>
      <c r="L206" s="10" t="s">
        <v>729</v>
      </c>
      <c r="M206" s="10" t="s">
        <v>769</v>
      </c>
    </row>
    <row r="207" spans="1:13" x14ac:dyDescent="0.3">
      <c r="A207" s="10" t="s">
        <v>106</v>
      </c>
      <c r="B207" s="10" t="s">
        <v>1407</v>
      </c>
      <c r="C207" s="10" t="s">
        <v>722</v>
      </c>
      <c r="D207" s="10" t="s">
        <v>1408</v>
      </c>
      <c r="E207" s="10" t="s">
        <v>1409</v>
      </c>
      <c r="F207" s="10" t="s">
        <v>786</v>
      </c>
      <c r="G207" s="10" t="s">
        <v>1135</v>
      </c>
      <c r="H207" s="10" t="s">
        <v>1134</v>
      </c>
      <c r="I207" s="11">
        <v>1</v>
      </c>
      <c r="J207" s="10" t="s">
        <v>105</v>
      </c>
      <c r="K207" s="10" t="s">
        <v>838</v>
      </c>
      <c r="L207" s="10" t="s">
        <v>729</v>
      </c>
      <c r="M207" s="10" t="s">
        <v>769</v>
      </c>
    </row>
    <row r="208" spans="1:13" x14ac:dyDescent="0.3">
      <c r="A208" s="10" t="s">
        <v>156</v>
      </c>
      <c r="B208" s="10" t="s">
        <v>937</v>
      </c>
      <c r="C208" s="10" t="s">
        <v>722</v>
      </c>
      <c r="D208" s="10" t="s">
        <v>1040</v>
      </c>
      <c r="E208" s="10" t="s">
        <v>1410</v>
      </c>
      <c r="F208" s="10" t="s">
        <v>725</v>
      </c>
      <c r="G208" s="10" t="s">
        <v>1411</v>
      </c>
      <c r="H208" s="10" t="s">
        <v>1412</v>
      </c>
      <c r="I208" s="11">
        <v>1</v>
      </c>
      <c r="J208" s="10" t="s">
        <v>155</v>
      </c>
      <c r="K208" s="10" t="s">
        <v>940</v>
      </c>
      <c r="L208" s="10" t="s">
        <v>729</v>
      </c>
      <c r="M208" s="10" t="s">
        <v>1034</v>
      </c>
    </row>
    <row r="209" spans="1:13" x14ac:dyDescent="0.3">
      <c r="A209" s="10" t="s">
        <v>156</v>
      </c>
      <c r="B209" s="10" t="s">
        <v>937</v>
      </c>
      <c r="C209" s="10" t="s">
        <v>722</v>
      </c>
      <c r="D209" s="10" t="s">
        <v>1040</v>
      </c>
      <c r="E209" s="10" t="s">
        <v>1413</v>
      </c>
      <c r="F209" s="10" t="s">
        <v>725</v>
      </c>
      <c r="G209" s="10" t="s">
        <v>1414</v>
      </c>
      <c r="H209" s="10" t="s">
        <v>1415</v>
      </c>
      <c r="I209" s="11">
        <v>2</v>
      </c>
      <c r="J209" s="10" t="s">
        <v>155</v>
      </c>
      <c r="K209" s="10" t="s">
        <v>736</v>
      </c>
      <c r="L209" s="10" t="s">
        <v>729</v>
      </c>
      <c r="M209" s="10" t="s">
        <v>1416</v>
      </c>
    </row>
    <row r="210" spans="1:13" x14ac:dyDescent="0.3">
      <c r="A210" s="10" t="s">
        <v>156</v>
      </c>
      <c r="B210" s="10" t="s">
        <v>937</v>
      </c>
      <c r="C210" s="10" t="s">
        <v>722</v>
      </c>
      <c r="D210" s="10" t="s">
        <v>1040</v>
      </c>
      <c r="E210" s="10" t="s">
        <v>1417</v>
      </c>
      <c r="F210" s="10" t="s">
        <v>725</v>
      </c>
      <c r="G210" s="10" t="s">
        <v>1411</v>
      </c>
      <c r="H210" s="10" t="s">
        <v>1412</v>
      </c>
      <c r="I210" s="11">
        <v>2</v>
      </c>
      <c r="J210" s="10" t="s">
        <v>155</v>
      </c>
      <c r="K210" s="10" t="s">
        <v>741</v>
      </c>
      <c r="L210" s="10" t="s">
        <v>729</v>
      </c>
      <c r="M210" s="10" t="s">
        <v>1034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2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25" t="s">
        <v>1418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708</v>
      </c>
      <c r="B2" s="12" t="s">
        <v>709</v>
      </c>
      <c r="C2" s="12" t="s">
        <v>710</v>
      </c>
      <c r="D2" s="12" t="s">
        <v>711</v>
      </c>
      <c r="E2" s="12" t="s">
        <v>712</v>
      </c>
      <c r="F2" s="12" t="s">
        <v>713</v>
      </c>
      <c r="G2" s="12" t="s">
        <v>714</v>
      </c>
      <c r="H2" s="12" t="s">
        <v>715</v>
      </c>
      <c r="I2" s="12" t="s">
        <v>716</v>
      </c>
      <c r="J2" s="12" t="s">
        <v>717</v>
      </c>
      <c r="K2" s="12" t="s">
        <v>718</v>
      </c>
      <c r="L2" s="12" t="s">
        <v>719</v>
      </c>
      <c r="M2" s="12" t="s">
        <v>720</v>
      </c>
    </row>
    <row r="3" spans="1:13" x14ac:dyDescent="0.3">
      <c r="A3" s="13" t="s">
        <v>352</v>
      </c>
      <c r="B3" s="13" t="s">
        <v>751</v>
      </c>
      <c r="C3" s="13" t="s">
        <v>722</v>
      </c>
      <c r="D3" s="13" t="s">
        <v>893</v>
      </c>
      <c r="E3" s="13" t="s">
        <v>1419</v>
      </c>
      <c r="F3" s="13" t="s">
        <v>725</v>
      </c>
      <c r="G3" s="13" t="s">
        <v>1420</v>
      </c>
      <c r="H3" s="13" t="s">
        <v>1421</v>
      </c>
      <c r="I3" s="14">
        <v>3</v>
      </c>
      <c r="J3" s="13" t="s">
        <v>351</v>
      </c>
      <c r="K3" s="13" t="s">
        <v>838</v>
      </c>
      <c r="L3" s="13" t="s">
        <v>1422</v>
      </c>
      <c r="M3" s="13" t="s">
        <v>1423</v>
      </c>
    </row>
    <row r="4" spans="1:13" x14ac:dyDescent="0.3">
      <c r="A4" s="13" t="s">
        <v>352</v>
      </c>
      <c r="B4" s="13" t="s">
        <v>751</v>
      </c>
      <c r="C4" s="13" t="s">
        <v>722</v>
      </c>
      <c r="D4" s="13" t="s">
        <v>893</v>
      </c>
      <c r="E4" s="13" t="s">
        <v>1424</v>
      </c>
      <c r="F4" s="13" t="s">
        <v>725</v>
      </c>
      <c r="G4" s="13" t="s">
        <v>1425</v>
      </c>
      <c r="H4" s="13" t="s">
        <v>1426</v>
      </c>
      <c r="I4" s="14">
        <v>1</v>
      </c>
      <c r="J4" s="13" t="s">
        <v>351</v>
      </c>
      <c r="K4" s="13" t="s">
        <v>951</v>
      </c>
      <c r="L4" s="13" t="s">
        <v>1422</v>
      </c>
      <c r="M4" s="13" t="s">
        <v>1427</v>
      </c>
    </row>
    <row r="5" spans="1:13" x14ac:dyDescent="0.3">
      <c r="A5" s="13" t="s">
        <v>572</v>
      </c>
      <c r="B5" s="13" t="s">
        <v>721</v>
      </c>
      <c r="C5" s="13" t="s">
        <v>722</v>
      </c>
      <c r="D5" s="13" t="s">
        <v>723</v>
      </c>
      <c r="E5" s="13" t="s">
        <v>1428</v>
      </c>
      <c r="F5" s="13" t="s">
        <v>725</v>
      </c>
      <c r="G5" s="13" t="s">
        <v>1429</v>
      </c>
      <c r="H5" s="13" t="s">
        <v>1430</v>
      </c>
      <c r="I5" s="14">
        <v>6</v>
      </c>
      <c r="J5" s="13" t="s">
        <v>571</v>
      </c>
      <c r="K5" s="13" t="s">
        <v>1183</v>
      </c>
      <c r="L5" s="13" t="s">
        <v>1422</v>
      </c>
      <c r="M5" s="13" t="s">
        <v>1427</v>
      </c>
    </row>
    <row r="6" spans="1:13" x14ac:dyDescent="0.3">
      <c r="A6" s="13" t="s">
        <v>564</v>
      </c>
      <c r="B6" s="13" t="s">
        <v>743</v>
      </c>
      <c r="C6" s="13" t="s">
        <v>722</v>
      </c>
      <c r="D6" s="13" t="s">
        <v>744</v>
      </c>
      <c r="E6" s="13" t="s">
        <v>1431</v>
      </c>
      <c r="F6" s="13" t="s">
        <v>725</v>
      </c>
      <c r="G6" s="13" t="s">
        <v>1432</v>
      </c>
      <c r="H6" s="13" t="s">
        <v>1433</v>
      </c>
      <c r="I6" s="14">
        <v>1</v>
      </c>
      <c r="J6" s="13" t="s">
        <v>563</v>
      </c>
      <c r="K6" s="13" t="s">
        <v>1065</v>
      </c>
      <c r="L6" s="13" t="s">
        <v>1422</v>
      </c>
      <c r="M6" s="13" t="s">
        <v>757</v>
      </c>
    </row>
    <row r="7" spans="1:13" x14ac:dyDescent="0.3">
      <c r="A7" s="13" t="s">
        <v>564</v>
      </c>
      <c r="B7" s="13" t="s">
        <v>743</v>
      </c>
      <c r="C7" s="13" t="s">
        <v>722</v>
      </c>
      <c r="D7" s="13" t="s">
        <v>744</v>
      </c>
      <c r="E7" s="13" t="s">
        <v>1434</v>
      </c>
      <c r="F7" s="13" t="s">
        <v>725</v>
      </c>
      <c r="G7" s="13" t="s">
        <v>1432</v>
      </c>
      <c r="H7" s="13" t="s">
        <v>1433</v>
      </c>
      <c r="I7" s="14">
        <v>1</v>
      </c>
      <c r="J7" s="13" t="s">
        <v>563</v>
      </c>
      <c r="K7" s="13" t="s">
        <v>801</v>
      </c>
      <c r="L7" s="13" t="s">
        <v>1422</v>
      </c>
      <c r="M7" s="13" t="s">
        <v>757</v>
      </c>
    </row>
    <row r="8" spans="1:13" x14ac:dyDescent="0.3">
      <c r="A8" s="13" t="s">
        <v>288</v>
      </c>
      <c r="B8" s="13" t="s">
        <v>1435</v>
      </c>
      <c r="C8" s="13" t="s">
        <v>722</v>
      </c>
      <c r="D8" s="13" t="s">
        <v>1436</v>
      </c>
      <c r="E8" s="13" t="s">
        <v>1437</v>
      </c>
      <c r="F8" s="13" t="s">
        <v>725</v>
      </c>
      <c r="G8" s="13" t="s">
        <v>1425</v>
      </c>
      <c r="H8" s="13" t="s">
        <v>1426</v>
      </c>
      <c r="I8" s="14">
        <v>6</v>
      </c>
      <c r="J8" s="13" t="s">
        <v>287</v>
      </c>
      <c r="K8" s="13" t="s">
        <v>1007</v>
      </c>
      <c r="L8" s="13" t="s">
        <v>1422</v>
      </c>
      <c r="M8" s="13" t="s">
        <v>1427</v>
      </c>
    </row>
    <row r="9" spans="1:13" x14ac:dyDescent="0.3">
      <c r="A9" s="13" t="s">
        <v>288</v>
      </c>
      <c r="B9" s="13" t="s">
        <v>1435</v>
      </c>
      <c r="C9" s="13" t="s">
        <v>722</v>
      </c>
      <c r="D9" s="13" t="s">
        <v>1436</v>
      </c>
      <c r="E9" s="13" t="s">
        <v>1437</v>
      </c>
      <c r="F9" s="13" t="s">
        <v>725</v>
      </c>
      <c r="G9" s="13" t="s">
        <v>1438</v>
      </c>
      <c r="H9" s="13" t="s">
        <v>1439</v>
      </c>
      <c r="I9" s="14">
        <v>12</v>
      </c>
      <c r="J9" s="13" t="s">
        <v>287</v>
      </c>
      <c r="K9" s="13" t="s">
        <v>1007</v>
      </c>
      <c r="L9" s="13" t="s">
        <v>1422</v>
      </c>
      <c r="M9" s="13" t="s">
        <v>1427</v>
      </c>
    </row>
    <row r="10" spans="1:13" x14ac:dyDescent="0.3">
      <c r="A10" s="13" t="s">
        <v>258</v>
      </c>
      <c r="B10" s="13" t="s">
        <v>751</v>
      </c>
      <c r="C10" s="13" t="s">
        <v>722</v>
      </c>
      <c r="D10" s="13" t="s">
        <v>1440</v>
      </c>
      <c r="E10" s="13" t="s">
        <v>1441</v>
      </c>
      <c r="F10" s="13" t="s">
        <v>725</v>
      </c>
      <c r="G10" s="13" t="s">
        <v>1420</v>
      </c>
      <c r="H10" s="13" t="s">
        <v>1421</v>
      </c>
      <c r="I10" s="14">
        <v>4</v>
      </c>
      <c r="J10" s="13" t="s">
        <v>257</v>
      </c>
      <c r="K10" s="13" t="s">
        <v>1442</v>
      </c>
      <c r="L10" s="13" t="s">
        <v>1422</v>
      </c>
      <c r="M10" s="13" t="s">
        <v>1423</v>
      </c>
    </row>
    <row r="11" spans="1:13" x14ac:dyDescent="0.3">
      <c r="A11" s="13" t="s">
        <v>258</v>
      </c>
      <c r="B11" s="13" t="s">
        <v>751</v>
      </c>
      <c r="C11" s="13" t="s">
        <v>722</v>
      </c>
      <c r="D11" s="13" t="s">
        <v>1440</v>
      </c>
      <c r="E11" s="13" t="s">
        <v>1443</v>
      </c>
      <c r="F11" s="13" t="s">
        <v>725</v>
      </c>
      <c r="G11" s="13" t="s">
        <v>1420</v>
      </c>
      <c r="H11" s="13" t="s">
        <v>1421</v>
      </c>
      <c r="I11" s="14">
        <v>5</v>
      </c>
      <c r="J11" s="13" t="s">
        <v>257</v>
      </c>
      <c r="K11" s="13" t="s">
        <v>838</v>
      </c>
      <c r="L11" s="13" t="s">
        <v>1422</v>
      </c>
      <c r="M11" s="13" t="s">
        <v>1423</v>
      </c>
    </row>
    <row r="12" spans="1:13" x14ac:dyDescent="0.3">
      <c r="A12" s="13" t="s">
        <v>258</v>
      </c>
      <c r="B12" s="13" t="s">
        <v>751</v>
      </c>
      <c r="C12" s="13" t="s">
        <v>722</v>
      </c>
      <c r="D12" s="13" t="s">
        <v>1440</v>
      </c>
      <c r="E12" s="13" t="s">
        <v>1444</v>
      </c>
      <c r="F12" s="13" t="s">
        <v>725</v>
      </c>
      <c r="G12" s="13" t="s">
        <v>1420</v>
      </c>
      <c r="H12" s="13" t="s">
        <v>1421</v>
      </c>
      <c r="I12" s="14">
        <v>3</v>
      </c>
      <c r="J12" s="13" t="s">
        <v>257</v>
      </c>
      <c r="K12" s="13" t="s">
        <v>1003</v>
      </c>
      <c r="L12" s="13" t="s">
        <v>1422</v>
      </c>
      <c r="M12" s="13" t="s">
        <v>1423</v>
      </c>
    </row>
    <row r="13" spans="1:13" x14ac:dyDescent="0.3">
      <c r="A13" s="13" t="s">
        <v>482</v>
      </c>
      <c r="B13" s="13" t="s">
        <v>1288</v>
      </c>
      <c r="C13" s="13" t="s">
        <v>722</v>
      </c>
      <c r="D13" s="13" t="s">
        <v>1289</v>
      </c>
      <c r="E13" s="13" t="s">
        <v>1445</v>
      </c>
      <c r="F13" s="13" t="s">
        <v>1259</v>
      </c>
      <c r="G13" s="13" t="s">
        <v>1446</v>
      </c>
      <c r="H13" s="13" t="s">
        <v>1447</v>
      </c>
      <c r="I13" s="14">
        <v>2</v>
      </c>
      <c r="J13" s="13" t="s">
        <v>481</v>
      </c>
      <c r="K13" s="13" t="s">
        <v>1199</v>
      </c>
      <c r="L13" s="13" t="s">
        <v>1422</v>
      </c>
      <c r="M13" s="13" t="s">
        <v>1448</v>
      </c>
    </row>
    <row r="14" spans="1:13" x14ac:dyDescent="0.3">
      <c r="A14" s="13" t="s">
        <v>482</v>
      </c>
      <c r="B14" s="13" t="s">
        <v>1288</v>
      </c>
      <c r="C14" s="13" t="s">
        <v>722</v>
      </c>
      <c r="D14" s="13" t="s">
        <v>1289</v>
      </c>
      <c r="E14" s="13" t="s">
        <v>1445</v>
      </c>
      <c r="F14" s="13" t="s">
        <v>1259</v>
      </c>
      <c r="G14" s="13" t="s">
        <v>1449</v>
      </c>
      <c r="H14" s="13" t="s">
        <v>1450</v>
      </c>
      <c r="I14" s="14">
        <v>1</v>
      </c>
      <c r="J14" s="13" t="s">
        <v>481</v>
      </c>
      <c r="K14" s="13" t="s">
        <v>1078</v>
      </c>
      <c r="L14" s="13" t="s">
        <v>1422</v>
      </c>
      <c r="M14" s="13" t="s">
        <v>1451</v>
      </c>
    </row>
    <row r="15" spans="1:13" x14ac:dyDescent="0.3">
      <c r="A15" s="13" t="s">
        <v>166</v>
      </c>
      <c r="B15" s="13" t="s">
        <v>731</v>
      </c>
      <c r="C15" s="13" t="s">
        <v>722</v>
      </c>
      <c r="D15" s="13" t="s">
        <v>732</v>
      </c>
      <c r="E15" s="13" t="s">
        <v>1452</v>
      </c>
      <c r="F15" s="13" t="s">
        <v>725</v>
      </c>
      <c r="G15" s="13" t="s">
        <v>1453</v>
      </c>
      <c r="H15" s="13" t="s">
        <v>1454</v>
      </c>
      <c r="I15" s="14">
        <v>1</v>
      </c>
      <c r="J15" s="13" t="s">
        <v>165</v>
      </c>
      <c r="K15" s="13" t="s">
        <v>1039</v>
      </c>
      <c r="L15" s="13" t="s">
        <v>1422</v>
      </c>
      <c r="M15" s="13" t="s">
        <v>1455</v>
      </c>
    </row>
    <row r="16" spans="1:13" x14ac:dyDescent="0.3">
      <c r="A16" s="13" t="s">
        <v>166</v>
      </c>
      <c r="B16" s="13" t="s">
        <v>731</v>
      </c>
      <c r="C16" s="13" t="s">
        <v>722</v>
      </c>
      <c r="D16" s="13" t="s">
        <v>732</v>
      </c>
      <c r="E16" s="13" t="s">
        <v>1456</v>
      </c>
      <c r="F16" s="13" t="s">
        <v>725</v>
      </c>
      <c r="G16" s="13" t="s">
        <v>1457</v>
      </c>
      <c r="H16" s="13" t="s">
        <v>1458</v>
      </c>
      <c r="I16" s="14">
        <v>1</v>
      </c>
      <c r="J16" s="13" t="s">
        <v>165</v>
      </c>
      <c r="K16" s="13" t="s">
        <v>806</v>
      </c>
      <c r="L16" s="13" t="s">
        <v>1422</v>
      </c>
      <c r="M16" s="13" t="s">
        <v>1459</v>
      </c>
    </row>
    <row r="17" spans="1:13" x14ac:dyDescent="0.3">
      <c r="A17" s="13" t="s">
        <v>166</v>
      </c>
      <c r="B17" s="13" t="s">
        <v>731</v>
      </c>
      <c r="C17" s="13" t="s">
        <v>722</v>
      </c>
      <c r="D17" s="13" t="s">
        <v>732</v>
      </c>
      <c r="E17" s="13" t="s">
        <v>1460</v>
      </c>
      <c r="F17" s="13" t="s">
        <v>725</v>
      </c>
      <c r="G17" s="13" t="s">
        <v>1461</v>
      </c>
      <c r="H17" s="13" t="s">
        <v>1462</v>
      </c>
      <c r="I17" s="14">
        <v>1</v>
      </c>
      <c r="J17" s="13" t="s">
        <v>165</v>
      </c>
      <c r="K17" s="13" t="s">
        <v>806</v>
      </c>
      <c r="L17" s="13" t="s">
        <v>1422</v>
      </c>
      <c r="M17" s="13" t="s">
        <v>1463</v>
      </c>
    </row>
    <row r="18" spans="1:13" x14ac:dyDescent="0.3">
      <c r="A18" s="13" t="s">
        <v>220</v>
      </c>
      <c r="B18" s="13" t="s">
        <v>751</v>
      </c>
      <c r="C18" s="13" t="s">
        <v>722</v>
      </c>
      <c r="D18" s="13" t="s">
        <v>1464</v>
      </c>
      <c r="E18" s="13" t="s">
        <v>1465</v>
      </c>
      <c r="F18" s="13" t="s">
        <v>725</v>
      </c>
      <c r="G18" s="13" t="s">
        <v>1466</v>
      </c>
      <c r="H18" s="13" t="s">
        <v>1467</v>
      </c>
      <c r="I18" s="14">
        <v>1</v>
      </c>
      <c r="J18" s="13" t="s">
        <v>219</v>
      </c>
      <c r="K18" s="13" t="s">
        <v>1083</v>
      </c>
      <c r="L18" s="13" t="s">
        <v>1422</v>
      </c>
      <c r="M18" s="13" t="s">
        <v>1468</v>
      </c>
    </row>
    <row r="19" spans="1:13" x14ac:dyDescent="0.3">
      <c r="A19" s="13" t="s">
        <v>300</v>
      </c>
      <c r="B19" s="13" t="s">
        <v>818</v>
      </c>
      <c r="C19" s="13" t="s">
        <v>722</v>
      </c>
      <c r="D19" s="13" t="s">
        <v>819</v>
      </c>
      <c r="E19" s="13" t="s">
        <v>1469</v>
      </c>
      <c r="F19" s="13" t="s">
        <v>786</v>
      </c>
      <c r="G19" s="13" t="s">
        <v>1470</v>
      </c>
      <c r="H19" s="13" t="s">
        <v>1471</v>
      </c>
      <c r="I19" s="14">
        <v>1</v>
      </c>
      <c r="J19" s="13" t="s">
        <v>299</v>
      </c>
      <c r="K19" s="13" t="s">
        <v>901</v>
      </c>
      <c r="L19" s="13" t="s">
        <v>1422</v>
      </c>
      <c r="M19" s="13" t="s">
        <v>1455</v>
      </c>
    </row>
    <row r="20" spans="1:13" x14ac:dyDescent="0.3">
      <c r="A20" s="13" t="s">
        <v>170</v>
      </c>
      <c r="B20" s="13" t="s">
        <v>1472</v>
      </c>
      <c r="C20" s="13" t="s">
        <v>722</v>
      </c>
      <c r="D20" s="13" t="s">
        <v>1473</v>
      </c>
      <c r="E20" s="13" t="s">
        <v>1474</v>
      </c>
      <c r="F20" s="13" t="s">
        <v>725</v>
      </c>
      <c r="G20" s="13" t="s">
        <v>1475</v>
      </c>
      <c r="H20" s="13" t="s">
        <v>1476</v>
      </c>
      <c r="I20" s="14">
        <v>2</v>
      </c>
      <c r="J20" s="13" t="s">
        <v>169</v>
      </c>
      <c r="K20" s="13" t="s">
        <v>876</v>
      </c>
      <c r="L20" s="13" t="s">
        <v>1422</v>
      </c>
      <c r="M20" s="13" t="s">
        <v>1477</v>
      </c>
    </row>
    <row r="21" spans="1:13" x14ac:dyDescent="0.3">
      <c r="A21" s="13" t="s">
        <v>170</v>
      </c>
      <c r="B21" s="13" t="s">
        <v>1472</v>
      </c>
      <c r="C21" s="13" t="s">
        <v>722</v>
      </c>
      <c r="D21" s="13" t="s">
        <v>1473</v>
      </c>
      <c r="E21" s="13" t="s">
        <v>1478</v>
      </c>
      <c r="F21" s="13" t="s">
        <v>725</v>
      </c>
      <c r="G21" s="13" t="s">
        <v>1470</v>
      </c>
      <c r="H21" s="13" t="s">
        <v>1471</v>
      </c>
      <c r="I21" s="14">
        <v>1</v>
      </c>
      <c r="J21" s="13" t="s">
        <v>169</v>
      </c>
      <c r="K21" s="13" t="s">
        <v>801</v>
      </c>
      <c r="L21" s="13" t="s">
        <v>1422</v>
      </c>
      <c r="M21" s="13" t="s">
        <v>1455</v>
      </c>
    </row>
    <row r="22" spans="1:13" x14ac:dyDescent="0.3">
      <c r="A22" s="13" t="s">
        <v>370</v>
      </c>
      <c r="B22" s="13" t="s">
        <v>743</v>
      </c>
      <c r="C22" s="13" t="s">
        <v>722</v>
      </c>
      <c r="D22" s="13" t="s">
        <v>744</v>
      </c>
      <c r="E22" s="13" t="s">
        <v>1479</v>
      </c>
      <c r="F22" s="13" t="s">
        <v>725</v>
      </c>
      <c r="G22" s="13" t="s">
        <v>1480</v>
      </c>
      <c r="H22" s="13" t="s">
        <v>1481</v>
      </c>
      <c r="I22" s="14">
        <v>1</v>
      </c>
      <c r="J22" s="13" t="s">
        <v>369</v>
      </c>
      <c r="K22" s="13" t="s">
        <v>783</v>
      </c>
      <c r="L22" s="13" t="s">
        <v>1422</v>
      </c>
      <c r="M22" s="13" t="s">
        <v>1482</v>
      </c>
    </row>
    <row r="23" spans="1:13" x14ac:dyDescent="0.3">
      <c r="A23" s="13" t="s">
        <v>240</v>
      </c>
      <c r="B23" s="13" t="s">
        <v>758</v>
      </c>
      <c r="C23" s="13" t="s">
        <v>722</v>
      </c>
      <c r="D23" s="13" t="s">
        <v>759</v>
      </c>
      <c r="E23" s="13" t="s">
        <v>1483</v>
      </c>
      <c r="F23" s="13" t="s">
        <v>725</v>
      </c>
      <c r="G23" s="13" t="s">
        <v>1484</v>
      </c>
      <c r="H23" s="13" t="s">
        <v>1485</v>
      </c>
      <c r="I23" s="14">
        <v>5</v>
      </c>
      <c r="J23" s="13" t="s">
        <v>239</v>
      </c>
      <c r="K23" s="13" t="s">
        <v>1007</v>
      </c>
      <c r="L23" s="13" t="s">
        <v>1422</v>
      </c>
      <c r="M23" s="13" t="s">
        <v>1486</v>
      </c>
    </row>
    <row r="24" spans="1:13" x14ac:dyDescent="0.3">
      <c r="A24" s="13" t="s">
        <v>240</v>
      </c>
      <c r="B24" s="13" t="s">
        <v>758</v>
      </c>
      <c r="C24" s="13" t="s">
        <v>722</v>
      </c>
      <c r="D24" s="13" t="s">
        <v>759</v>
      </c>
      <c r="E24" s="13" t="s">
        <v>1487</v>
      </c>
      <c r="F24" s="13" t="s">
        <v>725</v>
      </c>
      <c r="G24" s="13" t="s">
        <v>1488</v>
      </c>
      <c r="H24" s="13" t="s">
        <v>1489</v>
      </c>
      <c r="I24" s="14">
        <v>2</v>
      </c>
      <c r="J24" s="13" t="s">
        <v>239</v>
      </c>
      <c r="K24" s="13" t="s">
        <v>748</v>
      </c>
      <c r="L24" s="13" t="s">
        <v>1422</v>
      </c>
      <c r="M24" s="13" t="s">
        <v>1490</v>
      </c>
    </row>
    <row r="25" spans="1:13" x14ac:dyDescent="0.3">
      <c r="A25" s="13" t="s">
        <v>240</v>
      </c>
      <c r="B25" s="13" t="s">
        <v>758</v>
      </c>
      <c r="C25" s="13" t="s">
        <v>722</v>
      </c>
      <c r="D25" s="13" t="s">
        <v>759</v>
      </c>
      <c r="E25" s="13" t="s">
        <v>1491</v>
      </c>
      <c r="F25" s="13" t="s">
        <v>725</v>
      </c>
      <c r="G25" s="13" t="s">
        <v>1470</v>
      </c>
      <c r="H25" s="13" t="s">
        <v>1471</v>
      </c>
      <c r="I25" s="14">
        <v>1</v>
      </c>
      <c r="J25" s="13" t="s">
        <v>239</v>
      </c>
      <c r="K25" s="13" t="s">
        <v>1054</v>
      </c>
      <c r="L25" s="13" t="s">
        <v>1422</v>
      </c>
      <c r="M25" s="13" t="s">
        <v>1455</v>
      </c>
    </row>
    <row r="26" spans="1:13" x14ac:dyDescent="0.3">
      <c r="A26" s="13" t="s">
        <v>240</v>
      </c>
      <c r="B26" s="13" t="s">
        <v>758</v>
      </c>
      <c r="C26" s="13" t="s">
        <v>722</v>
      </c>
      <c r="D26" s="13" t="s">
        <v>759</v>
      </c>
      <c r="E26" s="13" t="s">
        <v>1492</v>
      </c>
      <c r="F26" s="13" t="s">
        <v>725</v>
      </c>
      <c r="G26" s="13" t="s">
        <v>1493</v>
      </c>
      <c r="H26" s="13" t="s">
        <v>1494</v>
      </c>
      <c r="I26" s="14">
        <v>2</v>
      </c>
      <c r="J26" s="13" t="s">
        <v>239</v>
      </c>
      <c r="K26" s="13" t="s">
        <v>1154</v>
      </c>
      <c r="L26" s="13" t="s">
        <v>1422</v>
      </c>
      <c r="M26" s="13" t="s">
        <v>1495</v>
      </c>
    </row>
    <row r="27" spans="1:13" x14ac:dyDescent="0.3">
      <c r="A27" s="13" t="s">
        <v>240</v>
      </c>
      <c r="B27" s="13" t="s">
        <v>758</v>
      </c>
      <c r="C27" s="13" t="s">
        <v>722</v>
      </c>
      <c r="D27" s="13" t="s">
        <v>759</v>
      </c>
      <c r="E27" s="13" t="s">
        <v>1496</v>
      </c>
      <c r="F27" s="13" t="s">
        <v>725</v>
      </c>
      <c r="G27" s="13" t="s">
        <v>1497</v>
      </c>
      <c r="H27" s="13" t="s">
        <v>1498</v>
      </c>
      <c r="I27" s="14">
        <v>5</v>
      </c>
      <c r="J27" s="13" t="s">
        <v>239</v>
      </c>
      <c r="K27" s="13" t="s">
        <v>1003</v>
      </c>
      <c r="L27" s="13" t="s">
        <v>1422</v>
      </c>
      <c r="M27" s="13" t="s">
        <v>1427</v>
      </c>
    </row>
    <row r="28" spans="1:13" x14ac:dyDescent="0.3">
      <c r="A28" s="13" t="s">
        <v>76</v>
      </c>
      <c r="B28" s="13" t="s">
        <v>743</v>
      </c>
      <c r="C28" s="13" t="s">
        <v>722</v>
      </c>
      <c r="D28" s="13" t="s">
        <v>744</v>
      </c>
      <c r="E28" s="13" t="s">
        <v>1499</v>
      </c>
      <c r="F28" s="13" t="s">
        <v>725</v>
      </c>
      <c r="G28" s="13" t="s">
        <v>1425</v>
      </c>
      <c r="H28" s="13" t="s">
        <v>1426</v>
      </c>
      <c r="I28" s="14">
        <v>3</v>
      </c>
      <c r="J28" s="13" t="s">
        <v>75</v>
      </c>
      <c r="K28" s="13" t="s">
        <v>854</v>
      </c>
      <c r="L28" s="13" t="s">
        <v>1422</v>
      </c>
      <c r="M28" s="13" t="s">
        <v>1427</v>
      </c>
    </row>
    <row r="29" spans="1:13" x14ac:dyDescent="0.3">
      <c r="A29" s="13" t="s">
        <v>154</v>
      </c>
      <c r="B29" s="13" t="s">
        <v>1055</v>
      </c>
      <c r="C29" s="13" t="s">
        <v>722</v>
      </c>
      <c r="D29" s="13" t="s">
        <v>1056</v>
      </c>
      <c r="E29" s="13" t="s">
        <v>1500</v>
      </c>
      <c r="F29" s="13" t="s">
        <v>725</v>
      </c>
      <c r="G29" s="13" t="s">
        <v>1501</v>
      </c>
      <c r="H29" s="13" t="s">
        <v>1502</v>
      </c>
      <c r="I29" s="14">
        <v>6</v>
      </c>
      <c r="J29" s="13" t="s">
        <v>153</v>
      </c>
      <c r="K29" s="13" t="s">
        <v>956</v>
      </c>
      <c r="L29" s="13" t="s">
        <v>1422</v>
      </c>
      <c r="M29" s="13" t="s">
        <v>1427</v>
      </c>
    </row>
    <row r="30" spans="1:13" x14ac:dyDescent="0.3">
      <c r="A30" s="13" t="s">
        <v>154</v>
      </c>
      <c r="B30" s="13" t="s">
        <v>1055</v>
      </c>
      <c r="C30" s="13" t="s">
        <v>722</v>
      </c>
      <c r="D30" s="13" t="s">
        <v>1056</v>
      </c>
      <c r="E30" s="13" t="s">
        <v>1503</v>
      </c>
      <c r="F30" s="13" t="s">
        <v>725</v>
      </c>
      <c r="G30" s="13" t="s">
        <v>1501</v>
      </c>
      <c r="H30" s="13" t="s">
        <v>1502</v>
      </c>
      <c r="I30" s="14">
        <v>4</v>
      </c>
      <c r="J30" s="13" t="s">
        <v>153</v>
      </c>
      <c r="K30" s="13" t="s">
        <v>763</v>
      </c>
      <c r="L30" s="13" t="s">
        <v>1422</v>
      </c>
      <c r="M30" s="13" t="s">
        <v>1427</v>
      </c>
    </row>
    <row r="31" spans="1:13" x14ac:dyDescent="0.3">
      <c r="A31" s="13" t="s">
        <v>46</v>
      </c>
      <c r="B31" s="13" t="s">
        <v>775</v>
      </c>
      <c r="C31" s="13" t="s">
        <v>722</v>
      </c>
      <c r="D31" s="13" t="s">
        <v>776</v>
      </c>
      <c r="E31" s="13" t="s">
        <v>1504</v>
      </c>
      <c r="F31" s="13" t="s">
        <v>725</v>
      </c>
      <c r="G31" s="13" t="s">
        <v>1505</v>
      </c>
      <c r="H31" s="13" t="s">
        <v>1506</v>
      </c>
      <c r="I31" s="14">
        <v>3</v>
      </c>
      <c r="J31" s="13" t="s">
        <v>45</v>
      </c>
      <c r="K31" s="13" t="s">
        <v>783</v>
      </c>
      <c r="L31" s="13" t="s">
        <v>1422</v>
      </c>
      <c r="M31" s="13" t="s">
        <v>1507</v>
      </c>
    </row>
    <row r="32" spans="1:13" x14ac:dyDescent="0.3">
      <c r="A32" s="13" t="s">
        <v>36</v>
      </c>
      <c r="B32" s="13" t="s">
        <v>743</v>
      </c>
      <c r="C32" s="13" t="s">
        <v>722</v>
      </c>
      <c r="D32" s="13" t="s">
        <v>784</v>
      </c>
      <c r="E32" s="13" t="s">
        <v>1508</v>
      </c>
      <c r="F32" s="13" t="s">
        <v>725</v>
      </c>
      <c r="G32" s="13" t="s">
        <v>1446</v>
      </c>
      <c r="H32" s="13" t="s">
        <v>1447</v>
      </c>
      <c r="I32" s="14">
        <v>1</v>
      </c>
      <c r="J32" s="13" t="s">
        <v>35</v>
      </c>
      <c r="K32" s="13" t="s">
        <v>1049</v>
      </c>
      <c r="L32" s="13" t="s">
        <v>1422</v>
      </c>
      <c r="M32" s="13" t="s">
        <v>1448</v>
      </c>
    </row>
    <row r="33" spans="1:13" x14ac:dyDescent="0.3">
      <c r="A33" s="13" t="s">
        <v>36</v>
      </c>
      <c r="B33" s="13" t="s">
        <v>743</v>
      </c>
      <c r="C33" s="13" t="s">
        <v>722</v>
      </c>
      <c r="D33" s="13" t="s">
        <v>784</v>
      </c>
      <c r="E33" s="13" t="s">
        <v>1509</v>
      </c>
      <c r="F33" s="13" t="s">
        <v>786</v>
      </c>
      <c r="G33" s="13" t="s">
        <v>1470</v>
      </c>
      <c r="H33" s="13" t="s">
        <v>1471</v>
      </c>
      <c r="I33" s="14">
        <v>1</v>
      </c>
      <c r="J33" s="13" t="s">
        <v>35</v>
      </c>
      <c r="K33" s="13" t="s">
        <v>1131</v>
      </c>
      <c r="L33" s="13" t="s">
        <v>1422</v>
      </c>
      <c r="M33" s="13" t="s">
        <v>1455</v>
      </c>
    </row>
    <row r="34" spans="1:13" x14ac:dyDescent="0.3">
      <c r="A34" s="13" t="s">
        <v>36</v>
      </c>
      <c r="B34" s="13" t="s">
        <v>743</v>
      </c>
      <c r="C34" s="13" t="s">
        <v>722</v>
      </c>
      <c r="D34" s="13" t="s">
        <v>784</v>
      </c>
      <c r="E34" s="13" t="s">
        <v>1510</v>
      </c>
      <c r="F34" s="13" t="s">
        <v>786</v>
      </c>
      <c r="G34" s="13" t="s">
        <v>1470</v>
      </c>
      <c r="H34" s="13" t="s">
        <v>1471</v>
      </c>
      <c r="I34" s="14">
        <v>1</v>
      </c>
      <c r="J34" s="13" t="s">
        <v>35</v>
      </c>
      <c r="K34" s="13" t="s">
        <v>1131</v>
      </c>
      <c r="L34" s="13" t="s">
        <v>1422</v>
      </c>
      <c r="M34" s="13" t="s">
        <v>1455</v>
      </c>
    </row>
    <row r="35" spans="1:13" x14ac:dyDescent="0.3">
      <c r="A35" s="13" t="s">
        <v>36</v>
      </c>
      <c r="B35" s="13" t="s">
        <v>743</v>
      </c>
      <c r="C35" s="13" t="s">
        <v>722</v>
      </c>
      <c r="D35" s="13" t="s">
        <v>784</v>
      </c>
      <c r="E35" s="13" t="s">
        <v>1511</v>
      </c>
      <c r="F35" s="13" t="s">
        <v>725</v>
      </c>
      <c r="G35" s="13" t="s">
        <v>1446</v>
      </c>
      <c r="H35" s="13" t="s">
        <v>1447</v>
      </c>
      <c r="I35" s="14">
        <v>1</v>
      </c>
      <c r="J35" s="13" t="s">
        <v>35</v>
      </c>
      <c r="K35" s="13" t="s">
        <v>1115</v>
      </c>
      <c r="L35" s="13" t="s">
        <v>1422</v>
      </c>
      <c r="M35" s="13" t="s">
        <v>1448</v>
      </c>
    </row>
    <row r="36" spans="1:13" x14ac:dyDescent="0.3">
      <c r="A36" s="13" t="s">
        <v>36</v>
      </c>
      <c r="B36" s="13" t="s">
        <v>743</v>
      </c>
      <c r="C36" s="13" t="s">
        <v>722</v>
      </c>
      <c r="D36" s="13" t="s">
        <v>784</v>
      </c>
      <c r="E36" s="13" t="s">
        <v>1512</v>
      </c>
      <c r="F36" s="13" t="s">
        <v>725</v>
      </c>
      <c r="G36" s="13" t="s">
        <v>1513</v>
      </c>
      <c r="H36" s="13" t="s">
        <v>1514</v>
      </c>
      <c r="I36" s="14">
        <v>6</v>
      </c>
      <c r="J36" s="13" t="s">
        <v>35</v>
      </c>
      <c r="K36" s="13" t="s">
        <v>1093</v>
      </c>
      <c r="L36" s="13" t="s">
        <v>1422</v>
      </c>
      <c r="M36" s="13" t="s">
        <v>797</v>
      </c>
    </row>
    <row r="37" spans="1:13" x14ac:dyDescent="0.3">
      <c r="A37" s="13" t="s">
        <v>36</v>
      </c>
      <c r="B37" s="13" t="s">
        <v>743</v>
      </c>
      <c r="C37" s="13" t="s">
        <v>722</v>
      </c>
      <c r="D37" s="13" t="s">
        <v>784</v>
      </c>
      <c r="E37" s="13" t="s">
        <v>1515</v>
      </c>
      <c r="F37" s="13" t="s">
        <v>725</v>
      </c>
      <c r="G37" s="13" t="s">
        <v>1516</v>
      </c>
      <c r="H37" s="13" t="s">
        <v>1517</v>
      </c>
      <c r="I37" s="14">
        <v>1</v>
      </c>
      <c r="J37" s="13" t="s">
        <v>35</v>
      </c>
      <c r="K37" s="13" t="s">
        <v>1054</v>
      </c>
      <c r="L37" s="13" t="s">
        <v>1422</v>
      </c>
      <c r="M37" s="13" t="s">
        <v>769</v>
      </c>
    </row>
    <row r="38" spans="1:13" x14ac:dyDescent="0.3">
      <c r="A38" s="13" t="s">
        <v>36</v>
      </c>
      <c r="B38" s="13" t="s">
        <v>743</v>
      </c>
      <c r="C38" s="13" t="s">
        <v>722</v>
      </c>
      <c r="D38" s="13" t="s">
        <v>784</v>
      </c>
      <c r="E38" s="13" t="s">
        <v>1518</v>
      </c>
      <c r="F38" s="13" t="s">
        <v>725</v>
      </c>
      <c r="G38" s="13" t="s">
        <v>1446</v>
      </c>
      <c r="H38" s="13" t="s">
        <v>1447</v>
      </c>
      <c r="I38" s="14">
        <v>1</v>
      </c>
      <c r="J38" s="13" t="s">
        <v>35</v>
      </c>
      <c r="K38" s="13" t="s">
        <v>1196</v>
      </c>
      <c r="L38" s="13" t="s">
        <v>1422</v>
      </c>
      <c r="M38" s="13" t="s">
        <v>1448</v>
      </c>
    </row>
    <row r="39" spans="1:13" x14ac:dyDescent="0.3">
      <c r="A39" s="13" t="s">
        <v>36</v>
      </c>
      <c r="B39" s="13" t="s">
        <v>743</v>
      </c>
      <c r="C39" s="13" t="s">
        <v>722</v>
      </c>
      <c r="D39" s="13" t="s">
        <v>784</v>
      </c>
      <c r="E39" s="13" t="s">
        <v>1519</v>
      </c>
      <c r="F39" s="13" t="s">
        <v>725</v>
      </c>
      <c r="G39" s="13" t="s">
        <v>1501</v>
      </c>
      <c r="H39" s="13" t="s">
        <v>1502</v>
      </c>
      <c r="I39" s="14">
        <v>4</v>
      </c>
      <c r="J39" s="13" t="s">
        <v>35</v>
      </c>
      <c r="K39" s="13" t="s">
        <v>901</v>
      </c>
      <c r="L39" s="13" t="s">
        <v>1422</v>
      </c>
      <c r="M39" s="13" t="s">
        <v>1427</v>
      </c>
    </row>
    <row r="40" spans="1:13" x14ac:dyDescent="0.3">
      <c r="A40" s="13" t="s">
        <v>540</v>
      </c>
      <c r="B40" s="13" t="s">
        <v>751</v>
      </c>
      <c r="C40" s="13" t="s">
        <v>722</v>
      </c>
      <c r="D40" s="13" t="s">
        <v>1323</v>
      </c>
      <c r="E40" s="13" t="s">
        <v>1520</v>
      </c>
      <c r="F40" s="13" t="s">
        <v>725</v>
      </c>
      <c r="G40" s="13" t="s">
        <v>1521</v>
      </c>
      <c r="H40" s="13" t="s">
        <v>1522</v>
      </c>
      <c r="I40" s="14">
        <v>1</v>
      </c>
      <c r="J40" s="13" t="s">
        <v>539</v>
      </c>
      <c r="K40" s="13" t="s">
        <v>925</v>
      </c>
      <c r="L40" s="13" t="s">
        <v>1422</v>
      </c>
      <c r="M40" s="13" t="s">
        <v>1427</v>
      </c>
    </row>
    <row r="41" spans="1:13" x14ac:dyDescent="0.3">
      <c r="A41" s="13" t="s">
        <v>356</v>
      </c>
      <c r="B41" s="13" t="s">
        <v>751</v>
      </c>
      <c r="C41" s="13" t="s">
        <v>722</v>
      </c>
      <c r="D41" s="13" t="s">
        <v>1523</v>
      </c>
      <c r="E41" s="13" t="s">
        <v>1524</v>
      </c>
      <c r="F41" s="13" t="s">
        <v>725</v>
      </c>
      <c r="G41" s="13" t="s">
        <v>1446</v>
      </c>
      <c r="H41" s="13" t="s">
        <v>1447</v>
      </c>
      <c r="I41" s="14">
        <v>1</v>
      </c>
      <c r="J41" s="13" t="s">
        <v>355</v>
      </c>
      <c r="K41" s="13" t="s">
        <v>1049</v>
      </c>
      <c r="L41" s="13" t="s">
        <v>1422</v>
      </c>
      <c r="M41" s="13" t="s">
        <v>1448</v>
      </c>
    </row>
    <row r="42" spans="1:13" x14ac:dyDescent="0.3">
      <c r="A42" s="13" t="s">
        <v>124</v>
      </c>
      <c r="B42" s="13" t="s">
        <v>751</v>
      </c>
      <c r="C42" s="13" t="s">
        <v>722</v>
      </c>
      <c r="D42" s="13" t="s">
        <v>802</v>
      </c>
      <c r="E42" s="13" t="s">
        <v>1525</v>
      </c>
      <c r="F42" s="13" t="s">
        <v>725</v>
      </c>
      <c r="G42" s="13" t="s">
        <v>1501</v>
      </c>
      <c r="H42" s="13" t="s">
        <v>1502</v>
      </c>
      <c r="I42" s="14">
        <v>14</v>
      </c>
      <c r="J42" s="13" t="s">
        <v>123</v>
      </c>
      <c r="K42" s="13" t="s">
        <v>825</v>
      </c>
      <c r="L42" s="13" t="s">
        <v>1422</v>
      </c>
      <c r="M42" s="13" t="s">
        <v>1427</v>
      </c>
    </row>
    <row r="43" spans="1:13" x14ac:dyDescent="0.3">
      <c r="A43" s="13" t="s">
        <v>124</v>
      </c>
      <c r="B43" s="13" t="s">
        <v>751</v>
      </c>
      <c r="C43" s="13" t="s">
        <v>722</v>
      </c>
      <c r="D43" s="13" t="s">
        <v>802</v>
      </c>
      <c r="E43" s="13" t="s">
        <v>1526</v>
      </c>
      <c r="F43" s="13" t="s">
        <v>725</v>
      </c>
      <c r="G43" s="13" t="s">
        <v>1527</v>
      </c>
      <c r="H43" s="13" t="s">
        <v>1528</v>
      </c>
      <c r="I43" s="14">
        <v>1</v>
      </c>
      <c r="J43" s="13" t="s">
        <v>123</v>
      </c>
      <c r="K43" s="13" t="s">
        <v>736</v>
      </c>
      <c r="L43" s="13" t="s">
        <v>1422</v>
      </c>
      <c r="M43" s="13" t="s">
        <v>1529</v>
      </c>
    </row>
    <row r="44" spans="1:13" x14ac:dyDescent="0.3">
      <c r="A44" s="13" t="s">
        <v>124</v>
      </c>
      <c r="B44" s="13" t="s">
        <v>751</v>
      </c>
      <c r="C44" s="13" t="s">
        <v>722</v>
      </c>
      <c r="D44" s="13" t="s">
        <v>802</v>
      </c>
      <c r="E44" s="13" t="s">
        <v>1530</v>
      </c>
      <c r="F44" s="13" t="s">
        <v>725</v>
      </c>
      <c r="G44" s="13" t="s">
        <v>1457</v>
      </c>
      <c r="H44" s="13" t="s">
        <v>1458</v>
      </c>
      <c r="I44" s="14">
        <v>1</v>
      </c>
      <c r="J44" s="13" t="s">
        <v>123</v>
      </c>
      <c r="K44" s="13" t="s">
        <v>888</v>
      </c>
      <c r="L44" s="13" t="s">
        <v>1422</v>
      </c>
      <c r="M44" s="13" t="s">
        <v>1459</v>
      </c>
    </row>
    <row r="45" spans="1:13" x14ac:dyDescent="0.3">
      <c r="A45" s="13" t="s">
        <v>124</v>
      </c>
      <c r="B45" s="13" t="s">
        <v>751</v>
      </c>
      <c r="C45" s="13" t="s">
        <v>722</v>
      </c>
      <c r="D45" s="13" t="s">
        <v>802</v>
      </c>
      <c r="E45" s="13" t="s">
        <v>1531</v>
      </c>
      <c r="F45" s="13" t="s">
        <v>786</v>
      </c>
      <c r="G45" s="13" t="s">
        <v>1453</v>
      </c>
      <c r="H45" s="13" t="s">
        <v>1454</v>
      </c>
      <c r="I45" s="14">
        <v>1</v>
      </c>
      <c r="J45" s="13" t="s">
        <v>123</v>
      </c>
      <c r="K45" s="13" t="s">
        <v>925</v>
      </c>
      <c r="L45" s="13" t="s">
        <v>1422</v>
      </c>
      <c r="M45" s="13" t="s">
        <v>1455</v>
      </c>
    </row>
    <row r="46" spans="1:13" x14ac:dyDescent="0.3">
      <c r="A46" s="13" t="s">
        <v>124</v>
      </c>
      <c r="B46" s="13" t="s">
        <v>751</v>
      </c>
      <c r="C46" s="13" t="s">
        <v>722</v>
      </c>
      <c r="D46" s="13" t="s">
        <v>802</v>
      </c>
      <c r="E46" s="13" t="s">
        <v>1532</v>
      </c>
      <c r="F46" s="13" t="s">
        <v>725</v>
      </c>
      <c r="G46" s="13" t="s">
        <v>1533</v>
      </c>
      <c r="H46" s="13" t="s">
        <v>1534</v>
      </c>
      <c r="I46" s="14">
        <v>1</v>
      </c>
      <c r="J46" s="13" t="s">
        <v>123</v>
      </c>
      <c r="K46" s="13" t="s">
        <v>1003</v>
      </c>
      <c r="L46" s="13" t="s">
        <v>1422</v>
      </c>
      <c r="M46" s="13" t="s">
        <v>1535</v>
      </c>
    </row>
    <row r="47" spans="1:13" x14ac:dyDescent="0.3">
      <c r="A47" s="13" t="s">
        <v>298</v>
      </c>
      <c r="B47" s="13" t="s">
        <v>877</v>
      </c>
      <c r="C47" s="13" t="s">
        <v>722</v>
      </c>
      <c r="D47" s="13" t="s">
        <v>1536</v>
      </c>
      <c r="E47" s="13" t="s">
        <v>1537</v>
      </c>
      <c r="F47" s="13" t="s">
        <v>725</v>
      </c>
      <c r="G47" s="13" t="s">
        <v>1538</v>
      </c>
      <c r="H47" s="13" t="s">
        <v>1539</v>
      </c>
      <c r="I47" s="14">
        <v>1</v>
      </c>
      <c r="J47" s="13" t="s">
        <v>297</v>
      </c>
      <c r="K47" s="13" t="s">
        <v>1540</v>
      </c>
      <c r="L47" s="13" t="s">
        <v>1422</v>
      </c>
      <c r="M47" s="13" t="s">
        <v>1541</v>
      </c>
    </row>
    <row r="48" spans="1:13" x14ac:dyDescent="0.3">
      <c r="A48" s="13" t="s">
        <v>64</v>
      </c>
      <c r="B48" s="13" t="s">
        <v>992</v>
      </c>
      <c r="C48" s="13" t="s">
        <v>722</v>
      </c>
      <c r="D48" s="13" t="s">
        <v>1298</v>
      </c>
      <c r="E48" s="13" t="s">
        <v>1542</v>
      </c>
      <c r="F48" s="13" t="s">
        <v>725</v>
      </c>
      <c r="G48" s="13" t="s">
        <v>1543</v>
      </c>
      <c r="H48" s="13" t="s">
        <v>1544</v>
      </c>
      <c r="I48" s="14">
        <v>4</v>
      </c>
      <c r="J48" s="13" t="s">
        <v>63</v>
      </c>
      <c r="K48" s="13" t="s">
        <v>741</v>
      </c>
      <c r="L48" s="13" t="s">
        <v>1422</v>
      </c>
      <c r="M48" s="13" t="s">
        <v>1427</v>
      </c>
    </row>
    <row r="49" spans="1:13" x14ac:dyDescent="0.3">
      <c r="A49" s="13" t="s">
        <v>64</v>
      </c>
      <c r="B49" s="13" t="s">
        <v>992</v>
      </c>
      <c r="C49" s="13" t="s">
        <v>722</v>
      </c>
      <c r="D49" s="13" t="s">
        <v>1298</v>
      </c>
      <c r="E49" s="13" t="s">
        <v>1545</v>
      </c>
      <c r="F49" s="13" t="s">
        <v>725</v>
      </c>
      <c r="G49" s="13" t="s">
        <v>1543</v>
      </c>
      <c r="H49" s="13" t="s">
        <v>1544</v>
      </c>
      <c r="I49" s="14">
        <v>4</v>
      </c>
      <c r="J49" s="13" t="s">
        <v>63</v>
      </c>
      <c r="K49" s="13" t="s">
        <v>1003</v>
      </c>
      <c r="L49" s="13" t="s">
        <v>1422</v>
      </c>
      <c r="M49" s="13" t="s">
        <v>1427</v>
      </c>
    </row>
    <row r="50" spans="1:13" x14ac:dyDescent="0.3">
      <c r="A50" s="13" t="s">
        <v>160</v>
      </c>
      <c r="B50" s="13" t="s">
        <v>808</v>
      </c>
      <c r="C50" s="13" t="s">
        <v>722</v>
      </c>
      <c r="D50" s="13" t="s">
        <v>809</v>
      </c>
      <c r="E50" s="13" t="s">
        <v>1546</v>
      </c>
      <c r="F50" s="13" t="s">
        <v>725</v>
      </c>
      <c r="G50" s="13" t="s">
        <v>1457</v>
      </c>
      <c r="H50" s="13" t="s">
        <v>1458</v>
      </c>
      <c r="I50" s="14">
        <v>1</v>
      </c>
      <c r="J50" s="13" t="s">
        <v>159</v>
      </c>
      <c r="K50" s="13" t="s">
        <v>1128</v>
      </c>
      <c r="L50" s="13" t="s">
        <v>1422</v>
      </c>
      <c r="M50" s="13" t="s">
        <v>1459</v>
      </c>
    </row>
    <row r="51" spans="1:13" x14ac:dyDescent="0.3">
      <c r="A51" s="13" t="s">
        <v>160</v>
      </c>
      <c r="B51" s="13" t="s">
        <v>808</v>
      </c>
      <c r="C51" s="13" t="s">
        <v>722</v>
      </c>
      <c r="D51" s="13" t="s">
        <v>809</v>
      </c>
      <c r="E51" s="13" t="s">
        <v>1547</v>
      </c>
      <c r="F51" s="13" t="s">
        <v>725</v>
      </c>
      <c r="G51" s="13" t="s">
        <v>1548</v>
      </c>
      <c r="H51" s="13" t="s">
        <v>1549</v>
      </c>
      <c r="I51" s="14">
        <v>2</v>
      </c>
      <c r="J51" s="13" t="s">
        <v>159</v>
      </c>
      <c r="K51" s="13" t="s">
        <v>1128</v>
      </c>
      <c r="L51" s="13" t="s">
        <v>1422</v>
      </c>
      <c r="M51" s="13" t="s">
        <v>769</v>
      </c>
    </row>
    <row r="52" spans="1:13" x14ac:dyDescent="0.3">
      <c r="A52" s="13" t="s">
        <v>160</v>
      </c>
      <c r="B52" s="13" t="s">
        <v>808</v>
      </c>
      <c r="C52" s="13" t="s">
        <v>722</v>
      </c>
      <c r="D52" s="13" t="s">
        <v>809</v>
      </c>
      <c r="E52" s="13" t="s">
        <v>1550</v>
      </c>
      <c r="F52" s="13" t="s">
        <v>725</v>
      </c>
      <c r="G52" s="13" t="s">
        <v>1457</v>
      </c>
      <c r="H52" s="13" t="s">
        <v>1458</v>
      </c>
      <c r="I52" s="14">
        <v>1</v>
      </c>
      <c r="J52" s="13" t="s">
        <v>159</v>
      </c>
      <c r="K52" s="13" t="s">
        <v>882</v>
      </c>
      <c r="L52" s="13" t="s">
        <v>1422</v>
      </c>
      <c r="M52" s="13" t="s">
        <v>1459</v>
      </c>
    </row>
    <row r="53" spans="1:13" x14ac:dyDescent="0.3">
      <c r="A53" s="13" t="s">
        <v>670</v>
      </c>
      <c r="B53" s="13" t="s">
        <v>992</v>
      </c>
      <c r="C53" s="13" t="s">
        <v>722</v>
      </c>
      <c r="D53" s="13" t="s">
        <v>1551</v>
      </c>
      <c r="E53" s="13" t="s">
        <v>1552</v>
      </c>
      <c r="F53" s="13" t="s">
        <v>725</v>
      </c>
      <c r="G53" s="13" t="s">
        <v>1543</v>
      </c>
      <c r="H53" s="13" t="s">
        <v>1544</v>
      </c>
      <c r="I53" s="14">
        <v>4</v>
      </c>
      <c r="J53" s="13" t="s">
        <v>669</v>
      </c>
      <c r="K53" s="13" t="s">
        <v>854</v>
      </c>
      <c r="L53" s="13" t="s">
        <v>1422</v>
      </c>
      <c r="M53" s="13" t="s">
        <v>1427</v>
      </c>
    </row>
    <row r="54" spans="1:13" x14ac:dyDescent="0.3">
      <c r="A54" s="13" t="s">
        <v>152</v>
      </c>
      <c r="B54" s="13" t="s">
        <v>1553</v>
      </c>
      <c r="C54" s="13" t="s">
        <v>722</v>
      </c>
      <c r="D54" s="13" t="s">
        <v>1554</v>
      </c>
      <c r="E54" s="13" t="s">
        <v>1555</v>
      </c>
      <c r="F54" s="13" t="s">
        <v>725</v>
      </c>
      <c r="G54" s="13" t="s">
        <v>1556</v>
      </c>
      <c r="H54" s="13" t="s">
        <v>1557</v>
      </c>
      <c r="I54" s="14">
        <v>6</v>
      </c>
      <c r="J54" s="13" t="s">
        <v>151</v>
      </c>
      <c r="K54" s="13" t="s">
        <v>1115</v>
      </c>
      <c r="L54" s="13" t="s">
        <v>1422</v>
      </c>
      <c r="M54" s="13" t="s">
        <v>1427</v>
      </c>
    </row>
    <row r="55" spans="1:13" x14ac:dyDescent="0.3">
      <c r="A55" s="13" t="s">
        <v>152</v>
      </c>
      <c r="B55" s="13" t="s">
        <v>1553</v>
      </c>
      <c r="C55" s="13" t="s">
        <v>722</v>
      </c>
      <c r="D55" s="13" t="s">
        <v>1554</v>
      </c>
      <c r="E55" s="13" t="s">
        <v>1555</v>
      </c>
      <c r="F55" s="13" t="s">
        <v>725</v>
      </c>
      <c r="G55" s="13" t="s">
        <v>1558</v>
      </c>
      <c r="H55" s="13" t="s">
        <v>1559</v>
      </c>
      <c r="I55" s="14">
        <v>2</v>
      </c>
      <c r="J55" s="13" t="s">
        <v>151</v>
      </c>
      <c r="K55" s="13" t="s">
        <v>1115</v>
      </c>
      <c r="L55" s="13" t="s">
        <v>1422</v>
      </c>
      <c r="M55" s="13" t="s">
        <v>1427</v>
      </c>
    </row>
    <row r="56" spans="1:13" x14ac:dyDescent="0.3">
      <c r="A56" s="13" t="s">
        <v>152</v>
      </c>
      <c r="B56" s="13" t="s">
        <v>1553</v>
      </c>
      <c r="C56" s="13" t="s">
        <v>722</v>
      </c>
      <c r="D56" s="13" t="s">
        <v>1554</v>
      </c>
      <c r="E56" s="13" t="s">
        <v>1560</v>
      </c>
      <c r="F56" s="13" t="s">
        <v>786</v>
      </c>
      <c r="G56" s="13" t="s">
        <v>1453</v>
      </c>
      <c r="H56" s="13" t="s">
        <v>1454</v>
      </c>
      <c r="I56" s="14">
        <v>1</v>
      </c>
      <c r="J56" s="13" t="s">
        <v>151</v>
      </c>
      <c r="K56" s="13" t="s">
        <v>925</v>
      </c>
      <c r="L56" s="13" t="s">
        <v>1422</v>
      </c>
      <c r="M56" s="13" t="s">
        <v>1455</v>
      </c>
    </row>
    <row r="57" spans="1:13" x14ac:dyDescent="0.3">
      <c r="A57" s="13" t="s">
        <v>152</v>
      </c>
      <c r="B57" s="13" t="s">
        <v>1553</v>
      </c>
      <c r="C57" s="13" t="s">
        <v>722</v>
      </c>
      <c r="D57" s="13" t="s">
        <v>1554</v>
      </c>
      <c r="E57" s="13" t="s">
        <v>1561</v>
      </c>
      <c r="F57" s="13" t="s">
        <v>725</v>
      </c>
      <c r="G57" s="13" t="s">
        <v>1562</v>
      </c>
      <c r="H57" s="13" t="s">
        <v>1563</v>
      </c>
      <c r="I57" s="14">
        <v>1</v>
      </c>
      <c r="J57" s="13" t="s">
        <v>151</v>
      </c>
      <c r="K57" s="13" t="s">
        <v>1039</v>
      </c>
      <c r="L57" s="13" t="s">
        <v>1422</v>
      </c>
      <c r="M57" s="13" t="s">
        <v>1564</v>
      </c>
    </row>
    <row r="58" spans="1:13" x14ac:dyDescent="0.3">
      <c r="A58" s="13" t="s">
        <v>152</v>
      </c>
      <c r="B58" s="13" t="s">
        <v>1553</v>
      </c>
      <c r="C58" s="13" t="s">
        <v>722</v>
      </c>
      <c r="D58" s="13" t="s">
        <v>1554</v>
      </c>
      <c r="E58" s="13" t="s">
        <v>1565</v>
      </c>
      <c r="F58" s="13" t="s">
        <v>725</v>
      </c>
      <c r="G58" s="13" t="s">
        <v>1521</v>
      </c>
      <c r="H58" s="13" t="s">
        <v>1522</v>
      </c>
      <c r="I58" s="14">
        <v>12</v>
      </c>
      <c r="J58" s="13" t="s">
        <v>151</v>
      </c>
      <c r="K58" s="13" t="s">
        <v>1566</v>
      </c>
      <c r="L58" s="13" t="s">
        <v>1422</v>
      </c>
      <c r="M58" s="13" t="s">
        <v>1427</v>
      </c>
    </row>
    <row r="59" spans="1:13" x14ac:dyDescent="0.3">
      <c r="A59" s="13" t="s">
        <v>426</v>
      </c>
      <c r="B59" s="13" t="s">
        <v>743</v>
      </c>
      <c r="C59" s="13" t="s">
        <v>722</v>
      </c>
      <c r="D59" s="13" t="s">
        <v>1567</v>
      </c>
      <c r="E59" s="13" t="s">
        <v>1568</v>
      </c>
      <c r="F59" s="13" t="s">
        <v>725</v>
      </c>
      <c r="G59" s="13" t="s">
        <v>1569</v>
      </c>
      <c r="H59" s="13" t="s">
        <v>1570</v>
      </c>
      <c r="I59" s="14">
        <v>1</v>
      </c>
      <c r="J59" s="13" t="s">
        <v>425</v>
      </c>
      <c r="K59" s="13" t="s">
        <v>1039</v>
      </c>
      <c r="L59" s="13" t="s">
        <v>1422</v>
      </c>
      <c r="M59" s="13" t="s">
        <v>1571</v>
      </c>
    </row>
    <row r="60" spans="1:13" x14ac:dyDescent="0.3">
      <c r="A60" s="13" t="s">
        <v>48</v>
      </c>
      <c r="B60" s="13" t="s">
        <v>743</v>
      </c>
      <c r="C60" s="13" t="s">
        <v>722</v>
      </c>
      <c r="D60" s="13" t="s">
        <v>845</v>
      </c>
      <c r="E60" s="13" t="s">
        <v>1572</v>
      </c>
      <c r="F60" s="13" t="s">
        <v>725</v>
      </c>
      <c r="G60" s="13" t="s">
        <v>1573</v>
      </c>
      <c r="H60" s="13" t="s">
        <v>1574</v>
      </c>
      <c r="I60" s="14">
        <v>1</v>
      </c>
      <c r="J60" s="13" t="s">
        <v>47</v>
      </c>
      <c r="K60" s="13" t="s">
        <v>910</v>
      </c>
      <c r="L60" s="13" t="s">
        <v>1422</v>
      </c>
      <c r="M60" s="13" t="s">
        <v>757</v>
      </c>
    </row>
    <row r="61" spans="1:13" x14ac:dyDescent="0.3">
      <c r="A61" s="13" t="s">
        <v>48</v>
      </c>
      <c r="B61" s="13" t="s">
        <v>743</v>
      </c>
      <c r="C61" s="13" t="s">
        <v>722</v>
      </c>
      <c r="D61" s="13" t="s">
        <v>845</v>
      </c>
      <c r="E61" s="13" t="s">
        <v>1575</v>
      </c>
      <c r="F61" s="13" t="s">
        <v>725</v>
      </c>
      <c r="G61" s="13" t="s">
        <v>1576</v>
      </c>
      <c r="H61" s="13" t="s">
        <v>1577</v>
      </c>
      <c r="I61" s="14">
        <v>2</v>
      </c>
      <c r="J61" s="13" t="s">
        <v>47</v>
      </c>
      <c r="K61" s="13" t="s">
        <v>825</v>
      </c>
      <c r="L61" s="13" t="s">
        <v>1422</v>
      </c>
      <c r="M61" s="13" t="s">
        <v>1507</v>
      </c>
    </row>
    <row r="62" spans="1:13" x14ac:dyDescent="0.3">
      <c r="A62" s="13" t="s">
        <v>104</v>
      </c>
      <c r="B62" s="13" t="s">
        <v>758</v>
      </c>
      <c r="C62" s="13" t="s">
        <v>722</v>
      </c>
      <c r="D62" s="13" t="s">
        <v>860</v>
      </c>
      <c r="E62" s="13" t="s">
        <v>1578</v>
      </c>
      <c r="F62" s="13" t="s">
        <v>725</v>
      </c>
      <c r="G62" s="13" t="s">
        <v>1579</v>
      </c>
      <c r="H62" s="13" t="s">
        <v>1580</v>
      </c>
      <c r="I62" s="14">
        <v>10</v>
      </c>
      <c r="J62" s="13" t="s">
        <v>103</v>
      </c>
      <c r="K62" s="13" t="s">
        <v>940</v>
      </c>
      <c r="L62" s="13" t="s">
        <v>1422</v>
      </c>
      <c r="M62" s="13" t="s">
        <v>1427</v>
      </c>
    </row>
    <row r="63" spans="1:13" x14ac:dyDescent="0.3">
      <c r="A63" s="13" t="s">
        <v>104</v>
      </c>
      <c r="B63" s="13" t="s">
        <v>758</v>
      </c>
      <c r="C63" s="13" t="s">
        <v>722</v>
      </c>
      <c r="D63" s="13" t="s">
        <v>860</v>
      </c>
      <c r="E63" s="13" t="s">
        <v>1581</v>
      </c>
      <c r="F63" s="13" t="s">
        <v>725</v>
      </c>
      <c r="G63" s="13" t="s">
        <v>1582</v>
      </c>
      <c r="H63" s="13" t="s">
        <v>1583</v>
      </c>
      <c r="I63" s="14">
        <v>5</v>
      </c>
      <c r="J63" s="13" t="s">
        <v>103</v>
      </c>
      <c r="K63" s="13" t="s">
        <v>980</v>
      </c>
      <c r="L63" s="13" t="s">
        <v>1422</v>
      </c>
      <c r="M63" s="13" t="s">
        <v>1584</v>
      </c>
    </row>
    <row r="64" spans="1:13" x14ac:dyDescent="0.3">
      <c r="A64" s="13" t="s">
        <v>104</v>
      </c>
      <c r="B64" s="13" t="s">
        <v>758</v>
      </c>
      <c r="C64" s="13" t="s">
        <v>722</v>
      </c>
      <c r="D64" s="13" t="s">
        <v>860</v>
      </c>
      <c r="E64" s="13" t="s">
        <v>861</v>
      </c>
      <c r="F64" s="13" t="s">
        <v>725</v>
      </c>
      <c r="G64" s="13" t="s">
        <v>1582</v>
      </c>
      <c r="H64" s="13" t="s">
        <v>1583</v>
      </c>
      <c r="I64" s="14">
        <v>6</v>
      </c>
      <c r="J64" s="13" t="s">
        <v>103</v>
      </c>
      <c r="K64" s="13" t="s">
        <v>864</v>
      </c>
      <c r="L64" s="13" t="s">
        <v>1422</v>
      </c>
      <c r="M64" s="13" t="s">
        <v>1584</v>
      </c>
    </row>
    <row r="65" spans="1:13" x14ac:dyDescent="0.3">
      <c r="A65" s="13" t="s">
        <v>104</v>
      </c>
      <c r="B65" s="13" t="s">
        <v>758</v>
      </c>
      <c r="C65" s="13" t="s">
        <v>722</v>
      </c>
      <c r="D65" s="13" t="s">
        <v>860</v>
      </c>
      <c r="E65" s="13" t="s">
        <v>1585</v>
      </c>
      <c r="F65" s="13" t="s">
        <v>725</v>
      </c>
      <c r="G65" s="13" t="s">
        <v>1582</v>
      </c>
      <c r="H65" s="13" t="s">
        <v>1583</v>
      </c>
      <c r="I65" s="14">
        <v>10</v>
      </c>
      <c r="J65" s="13" t="s">
        <v>103</v>
      </c>
      <c r="K65" s="13" t="s">
        <v>944</v>
      </c>
      <c r="L65" s="13" t="s">
        <v>1422</v>
      </c>
      <c r="M65" s="13" t="s">
        <v>1584</v>
      </c>
    </row>
    <row r="66" spans="1:13" x14ac:dyDescent="0.3">
      <c r="A66" s="13" t="s">
        <v>260</v>
      </c>
      <c r="B66" s="13" t="s">
        <v>937</v>
      </c>
      <c r="C66" s="13" t="s">
        <v>722</v>
      </c>
      <c r="D66" s="13" t="s">
        <v>952</v>
      </c>
      <c r="E66" s="13" t="s">
        <v>1586</v>
      </c>
      <c r="F66" s="13" t="s">
        <v>725</v>
      </c>
      <c r="G66" s="13" t="s">
        <v>1425</v>
      </c>
      <c r="H66" s="13" t="s">
        <v>1426</v>
      </c>
      <c r="I66" s="14">
        <v>7</v>
      </c>
      <c r="J66" s="13" t="s">
        <v>259</v>
      </c>
      <c r="K66" s="13" t="s">
        <v>728</v>
      </c>
      <c r="L66" s="13" t="s">
        <v>1422</v>
      </c>
      <c r="M66" s="13" t="s">
        <v>1427</v>
      </c>
    </row>
    <row r="67" spans="1:13" x14ac:dyDescent="0.3">
      <c r="A67" s="13" t="s">
        <v>260</v>
      </c>
      <c r="B67" s="13" t="s">
        <v>937</v>
      </c>
      <c r="C67" s="13" t="s">
        <v>722</v>
      </c>
      <c r="D67" s="13" t="s">
        <v>952</v>
      </c>
      <c r="E67" s="13" t="s">
        <v>1587</v>
      </c>
      <c r="F67" s="13" t="s">
        <v>725</v>
      </c>
      <c r="G67" s="13" t="s">
        <v>1453</v>
      </c>
      <c r="H67" s="13" t="s">
        <v>1454</v>
      </c>
      <c r="I67" s="14">
        <v>1</v>
      </c>
      <c r="J67" s="13" t="s">
        <v>259</v>
      </c>
      <c r="K67" s="13" t="s">
        <v>1588</v>
      </c>
      <c r="L67" s="13" t="s">
        <v>1422</v>
      </c>
      <c r="M67" s="13" t="s">
        <v>1455</v>
      </c>
    </row>
    <row r="68" spans="1:13" x14ac:dyDescent="0.3">
      <c r="A68" s="13" t="s">
        <v>416</v>
      </c>
      <c r="B68" s="13" t="s">
        <v>992</v>
      </c>
      <c r="C68" s="13" t="s">
        <v>722</v>
      </c>
      <c r="D68" s="13" t="s">
        <v>1551</v>
      </c>
      <c r="E68" s="13" t="s">
        <v>1589</v>
      </c>
      <c r="F68" s="13" t="s">
        <v>725</v>
      </c>
      <c r="G68" s="13" t="s">
        <v>1590</v>
      </c>
      <c r="H68" s="13" t="s">
        <v>1591</v>
      </c>
      <c r="I68" s="14">
        <v>1</v>
      </c>
      <c r="J68" s="13" t="s">
        <v>415</v>
      </c>
      <c r="K68" s="13" t="s">
        <v>944</v>
      </c>
      <c r="L68" s="13" t="s">
        <v>1422</v>
      </c>
      <c r="M68" s="13" t="s">
        <v>1044</v>
      </c>
    </row>
    <row r="69" spans="1:13" x14ac:dyDescent="0.3">
      <c r="A69" s="13" t="s">
        <v>562</v>
      </c>
      <c r="B69" s="13" t="s">
        <v>751</v>
      </c>
      <c r="C69" s="13" t="s">
        <v>722</v>
      </c>
      <c r="D69" s="13" t="s">
        <v>1592</v>
      </c>
      <c r="E69" s="13" t="s">
        <v>1593</v>
      </c>
      <c r="F69" s="13" t="s">
        <v>725</v>
      </c>
      <c r="G69" s="13" t="s">
        <v>1457</v>
      </c>
      <c r="H69" s="13" t="s">
        <v>1458</v>
      </c>
      <c r="I69" s="14">
        <v>1</v>
      </c>
      <c r="J69" s="13" t="s">
        <v>561</v>
      </c>
      <c r="K69" s="13" t="s">
        <v>940</v>
      </c>
      <c r="L69" s="13" t="s">
        <v>1422</v>
      </c>
      <c r="M69" s="13" t="s">
        <v>1459</v>
      </c>
    </row>
    <row r="70" spans="1:13" x14ac:dyDescent="0.3">
      <c r="A70" s="13" t="s">
        <v>562</v>
      </c>
      <c r="B70" s="13" t="s">
        <v>751</v>
      </c>
      <c r="C70" s="13" t="s">
        <v>722</v>
      </c>
      <c r="D70" s="13" t="s">
        <v>1592</v>
      </c>
      <c r="E70" s="13" t="s">
        <v>1594</v>
      </c>
      <c r="F70" s="13" t="s">
        <v>725</v>
      </c>
      <c r="G70" s="13" t="s">
        <v>1457</v>
      </c>
      <c r="H70" s="13" t="s">
        <v>1458</v>
      </c>
      <c r="I70" s="14">
        <v>1</v>
      </c>
      <c r="J70" s="13" t="s">
        <v>561</v>
      </c>
      <c r="K70" s="13" t="s">
        <v>825</v>
      </c>
      <c r="L70" s="13" t="s">
        <v>1422</v>
      </c>
      <c r="M70" s="13" t="s">
        <v>1459</v>
      </c>
    </row>
    <row r="71" spans="1:13" x14ac:dyDescent="0.3">
      <c r="A71" s="13" t="s">
        <v>212</v>
      </c>
      <c r="B71" s="13" t="s">
        <v>937</v>
      </c>
      <c r="C71" s="13" t="s">
        <v>722</v>
      </c>
      <c r="D71" s="13" t="s">
        <v>1595</v>
      </c>
      <c r="E71" s="13" t="s">
        <v>1596</v>
      </c>
      <c r="F71" s="13" t="s">
        <v>725</v>
      </c>
      <c r="G71" s="13" t="s">
        <v>1543</v>
      </c>
      <c r="H71" s="13" t="s">
        <v>1544</v>
      </c>
      <c r="I71" s="14">
        <v>2</v>
      </c>
      <c r="J71" s="13" t="s">
        <v>211</v>
      </c>
      <c r="K71" s="13" t="s">
        <v>888</v>
      </c>
      <c r="L71" s="13" t="s">
        <v>1422</v>
      </c>
      <c r="M71" s="13" t="s">
        <v>1427</v>
      </c>
    </row>
    <row r="72" spans="1:13" x14ac:dyDescent="0.3">
      <c r="A72" s="13" t="s">
        <v>212</v>
      </c>
      <c r="B72" s="13" t="s">
        <v>937</v>
      </c>
      <c r="C72" s="13" t="s">
        <v>722</v>
      </c>
      <c r="D72" s="13" t="s">
        <v>1595</v>
      </c>
      <c r="E72" s="13" t="s">
        <v>1597</v>
      </c>
      <c r="F72" s="13" t="s">
        <v>725</v>
      </c>
      <c r="G72" s="13" t="s">
        <v>1453</v>
      </c>
      <c r="H72" s="13" t="s">
        <v>1454</v>
      </c>
      <c r="I72" s="14">
        <v>1</v>
      </c>
      <c r="J72" s="13" t="s">
        <v>211</v>
      </c>
      <c r="K72" s="13" t="s">
        <v>1588</v>
      </c>
      <c r="L72" s="13" t="s">
        <v>1422</v>
      </c>
      <c r="M72" s="13" t="s">
        <v>1455</v>
      </c>
    </row>
    <row r="73" spans="1:13" x14ac:dyDescent="0.3">
      <c r="A73" s="13" t="s">
        <v>384</v>
      </c>
      <c r="B73" s="13" t="s">
        <v>877</v>
      </c>
      <c r="C73" s="13" t="s">
        <v>722</v>
      </c>
      <c r="D73" s="13" t="s">
        <v>878</v>
      </c>
      <c r="E73" s="13" t="s">
        <v>879</v>
      </c>
      <c r="F73" s="13" t="s">
        <v>725</v>
      </c>
      <c r="G73" s="13" t="s">
        <v>1598</v>
      </c>
      <c r="H73" s="13" t="s">
        <v>1599</v>
      </c>
      <c r="I73" s="14">
        <v>1</v>
      </c>
      <c r="J73" s="13" t="s">
        <v>383</v>
      </c>
      <c r="K73" s="13" t="s">
        <v>882</v>
      </c>
      <c r="L73" s="13" t="s">
        <v>1422</v>
      </c>
      <c r="M73" s="13" t="s">
        <v>813</v>
      </c>
    </row>
    <row r="74" spans="1:13" x14ac:dyDescent="0.3">
      <c r="A74" s="13" t="s">
        <v>140</v>
      </c>
      <c r="B74" s="13" t="s">
        <v>721</v>
      </c>
      <c r="C74" s="13" t="s">
        <v>722</v>
      </c>
      <c r="D74" s="13" t="s">
        <v>1600</v>
      </c>
      <c r="E74" s="13" t="s">
        <v>1601</v>
      </c>
      <c r="F74" s="13" t="s">
        <v>725</v>
      </c>
      <c r="G74" s="13" t="s">
        <v>1543</v>
      </c>
      <c r="H74" s="13" t="s">
        <v>1544</v>
      </c>
      <c r="I74" s="14">
        <v>10</v>
      </c>
      <c r="J74" s="13" t="s">
        <v>139</v>
      </c>
      <c r="K74" s="13" t="s">
        <v>1128</v>
      </c>
      <c r="L74" s="13" t="s">
        <v>1422</v>
      </c>
      <c r="M74" s="13" t="s">
        <v>1427</v>
      </c>
    </row>
    <row r="75" spans="1:13" x14ac:dyDescent="0.3">
      <c r="A75" s="13" t="s">
        <v>140</v>
      </c>
      <c r="B75" s="13" t="s">
        <v>721</v>
      </c>
      <c r="C75" s="13" t="s">
        <v>722</v>
      </c>
      <c r="D75" s="13" t="s">
        <v>1600</v>
      </c>
      <c r="E75" s="13" t="s">
        <v>1602</v>
      </c>
      <c r="F75" s="13" t="s">
        <v>725</v>
      </c>
      <c r="G75" s="13" t="s">
        <v>1603</v>
      </c>
      <c r="H75" s="13" t="s">
        <v>1604</v>
      </c>
      <c r="I75" s="14">
        <v>5</v>
      </c>
      <c r="J75" s="13" t="s">
        <v>139</v>
      </c>
      <c r="K75" s="13" t="s">
        <v>748</v>
      </c>
      <c r="L75" s="13" t="s">
        <v>1422</v>
      </c>
      <c r="M75" s="13" t="s">
        <v>1605</v>
      </c>
    </row>
    <row r="76" spans="1:13" x14ac:dyDescent="0.3">
      <c r="A76" s="13" t="s">
        <v>140</v>
      </c>
      <c r="B76" s="13" t="s">
        <v>721</v>
      </c>
      <c r="C76" s="13" t="s">
        <v>722</v>
      </c>
      <c r="D76" s="13" t="s">
        <v>1600</v>
      </c>
      <c r="E76" s="13" t="s">
        <v>1606</v>
      </c>
      <c r="F76" s="13" t="s">
        <v>725</v>
      </c>
      <c r="G76" s="13" t="s">
        <v>1453</v>
      </c>
      <c r="H76" s="13" t="s">
        <v>1454</v>
      </c>
      <c r="I76" s="14">
        <v>1</v>
      </c>
      <c r="J76" s="13" t="s">
        <v>139</v>
      </c>
      <c r="K76" s="13" t="s">
        <v>838</v>
      </c>
      <c r="L76" s="13" t="s">
        <v>1422</v>
      </c>
      <c r="M76" s="13" t="s">
        <v>1455</v>
      </c>
    </row>
    <row r="77" spans="1:13" x14ac:dyDescent="0.3">
      <c r="A77" s="13" t="s">
        <v>140</v>
      </c>
      <c r="B77" s="13" t="s">
        <v>721</v>
      </c>
      <c r="C77" s="13" t="s">
        <v>722</v>
      </c>
      <c r="D77" s="13" t="s">
        <v>1600</v>
      </c>
      <c r="E77" s="13" t="s">
        <v>1607</v>
      </c>
      <c r="F77" s="13" t="s">
        <v>725</v>
      </c>
      <c r="G77" s="13" t="s">
        <v>1543</v>
      </c>
      <c r="H77" s="13" t="s">
        <v>1544</v>
      </c>
      <c r="I77" s="14">
        <v>10</v>
      </c>
      <c r="J77" s="13" t="s">
        <v>139</v>
      </c>
      <c r="K77" s="13" t="s">
        <v>1003</v>
      </c>
      <c r="L77" s="13" t="s">
        <v>1422</v>
      </c>
      <c r="M77" s="13" t="s">
        <v>1427</v>
      </c>
    </row>
    <row r="78" spans="1:13" x14ac:dyDescent="0.3">
      <c r="A78" s="13" t="s">
        <v>310</v>
      </c>
      <c r="B78" s="13" t="s">
        <v>883</v>
      </c>
      <c r="C78" s="13" t="s">
        <v>722</v>
      </c>
      <c r="D78" s="13" t="s">
        <v>884</v>
      </c>
      <c r="E78" s="13" t="s">
        <v>1608</v>
      </c>
      <c r="F78" s="13" t="s">
        <v>725</v>
      </c>
      <c r="G78" s="13" t="s">
        <v>1470</v>
      </c>
      <c r="H78" s="13" t="s">
        <v>1471</v>
      </c>
      <c r="I78" s="14">
        <v>1</v>
      </c>
      <c r="J78" s="13" t="s">
        <v>309</v>
      </c>
      <c r="K78" s="13" t="s">
        <v>1566</v>
      </c>
      <c r="L78" s="13" t="s">
        <v>1422</v>
      </c>
      <c r="M78" s="13" t="s">
        <v>1455</v>
      </c>
    </row>
    <row r="79" spans="1:13" x14ac:dyDescent="0.3">
      <c r="A79" s="13" t="s">
        <v>98</v>
      </c>
      <c r="B79" s="13" t="s">
        <v>721</v>
      </c>
      <c r="C79" s="13" t="s">
        <v>722</v>
      </c>
      <c r="D79" s="13" t="s">
        <v>890</v>
      </c>
      <c r="E79" s="13" t="s">
        <v>1609</v>
      </c>
      <c r="F79" s="13" t="s">
        <v>725</v>
      </c>
      <c r="G79" s="13" t="s">
        <v>1610</v>
      </c>
      <c r="H79" s="13" t="s">
        <v>1611</v>
      </c>
      <c r="I79" s="14">
        <v>1</v>
      </c>
      <c r="J79" s="13" t="s">
        <v>97</v>
      </c>
      <c r="K79" s="13" t="s">
        <v>1540</v>
      </c>
      <c r="L79" s="13" t="s">
        <v>1422</v>
      </c>
      <c r="M79" s="13" t="s">
        <v>1427</v>
      </c>
    </row>
    <row r="80" spans="1:13" x14ac:dyDescent="0.3">
      <c r="A80" s="13" t="s">
        <v>98</v>
      </c>
      <c r="B80" s="13" t="s">
        <v>721</v>
      </c>
      <c r="C80" s="13" t="s">
        <v>722</v>
      </c>
      <c r="D80" s="13" t="s">
        <v>890</v>
      </c>
      <c r="E80" s="13" t="s">
        <v>1612</v>
      </c>
      <c r="F80" s="13" t="s">
        <v>725</v>
      </c>
      <c r="G80" s="13" t="s">
        <v>1613</v>
      </c>
      <c r="H80" s="13" t="s">
        <v>1614</v>
      </c>
      <c r="I80" s="14">
        <v>1</v>
      </c>
      <c r="J80" s="13" t="s">
        <v>97</v>
      </c>
      <c r="K80" s="13" t="s">
        <v>1615</v>
      </c>
      <c r="L80" s="13" t="s">
        <v>1422</v>
      </c>
      <c r="M80" s="13" t="s">
        <v>1535</v>
      </c>
    </row>
    <row r="81" spans="1:13" x14ac:dyDescent="0.3">
      <c r="A81" s="13" t="s">
        <v>98</v>
      </c>
      <c r="B81" s="13" t="s">
        <v>721</v>
      </c>
      <c r="C81" s="13" t="s">
        <v>722</v>
      </c>
      <c r="D81" s="13" t="s">
        <v>890</v>
      </c>
      <c r="E81" s="13" t="s">
        <v>1616</v>
      </c>
      <c r="F81" s="13" t="s">
        <v>786</v>
      </c>
      <c r="G81" s="13" t="s">
        <v>1470</v>
      </c>
      <c r="H81" s="13" t="s">
        <v>1471</v>
      </c>
      <c r="I81" s="14">
        <v>1</v>
      </c>
      <c r="J81" s="13" t="s">
        <v>97</v>
      </c>
      <c r="K81" s="13" t="s">
        <v>925</v>
      </c>
      <c r="L81" s="13" t="s">
        <v>1422</v>
      </c>
      <c r="M81" s="13" t="s">
        <v>1455</v>
      </c>
    </row>
    <row r="82" spans="1:13" x14ac:dyDescent="0.3">
      <c r="A82" s="13" t="s">
        <v>324</v>
      </c>
      <c r="B82" s="13" t="s">
        <v>937</v>
      </c>
      <c r="C82" s="13" t="s">
        <v>722</v>
      </c>
      <c r="D82" s="13" t="s">
        <v>1040</v>
      </c>
      <c r="E82" s="13" t="s">
        <v>1617</v>
      </c>
      <c r="F82" s="13" t="s">
        <v>725</v>
      </c>
      <c r="G82" s="13" t="s">
        <v>1618</v>
      </c>
      <c r="H82" s="13" t="s">
        <v>1619</v>
      </c>
      <c r="I82" s="14">
        <v>10</v>
      </c>
      <c r="J82" s="13" t="s">
        <v>323</v>
      </c>
      <c r="K82" s="13" t="s">
        <v>1442</v>
      </c>
      <c r="L82" s="13" t="s">
        <v>1422</v>
      </c>
      <c r="M82" s="13" t="s">
        <v>1620</v>
      </c>
    </row>
    <row r="83" spans="1:13" x14ac:dyDescent="0.3">
      <c r="A83" s="13" t="s">
        <v>324</v>
      </c>
      <c r="B83" s="13" t="s">
        <v>937</v>
      </c>
      <c r="C83" s="13" t="s">
        <v>722</v>
      </c>
      <c r="D83" s="13" t="s">
        <v>1040</v>
      </c>
      <c r="E83" s="13" t="s">
        <v>1621</v>
      </c>
      <c r="F83" s="13" t="s">
        <v>725</v>
      </c>
      <c r="G83" s="13" t="s">
        <v>1622</v>
      </c>
      <c r="H83" s="13" t="s">
        <v>1623</v>
      </c>
      <c r="I83" s="14">
        <v>3</v>
      </c>
      <c r="J83" s="13" t="s">
        <v>323</v>
      </c>
      <c r="K83" s="13" t="s">
        <v>1131</v>
      </c>
      <c r="L83" s="13" t="s">
        <v>1422</v>
      </c>
      <c r="M83" s="13" t="s">
        <v>1178</v>
      </c>
    </row>
    <row r="84" spans="1:13" x14ac:dyDescent="0.3">
      <c r="A84" s="13" t="s">
        <v>324</v>
      </c>
      <c r="B84" s="13" t="s">
        <v>937</v>
      </c>
      <c r="C84" s="13" t="s">
        <v>722</v>
      </c>
      <c r="D84" s="13" t="s">
        <v>1040</v>
      </c>
      <c r="E84" s="13" t="s">
        <v>1624</v>
      </c>
      <c r="F84" s="13" t="s">
        <v>725</v>
      </c>
      <c r="G84" s="13" t="s">
        <v>1618</v>
      </c>
      <c r="H84" s="13" t="s">
        <v>1619</v>
      </c>
      <c r="I84" s="14">
        <v>15</v>
      </c>
      <c r="J84" s="13" t="s">
        <v>323</v>
      </c>
      <c r="K84" s="13" t="s">
        <v>1615</v>
      </c>
      <c r="L84" s="13" t="s">
        <v>1422</v>
      </c>
      <c r="M84" s="13" t="s">
        <v>1620</v>
      </c>
    </row>
    <row r="85" spans="1:13" x14ac:dyDescent="0.3">
      <c r="A85" s="13" t="s">
        <v>400</v>
      </c>
      <c r="B85" s="13" t="s">
        <v>751</v>
      </c>
      <c r="C85" s="13" t="s">
        <v>722</v>
      </c>
      <c r="D85" s="13" t="s">
        <v>893</v>
      </c>
      <c r="E85" s="13" t="s">
        <v>898</v>
      </c>
      <c r="F85" s="13" t="s">
        <v>725</v>
      </c>
      <c r="G85" s="13" t="s">
        <v>1625</v>
      </c>
      <c r="H85" s="13" t="s">
        <v>1626</v>
      </c>
      <c r="I85" s="14">
        <v>1</v>
      </c>
      <c r="J85" s="13" t="s">
        <v>399</v>
      </c>
      <c r="K85" s="13" t="s">
        <v>901</v>
      </c>
      <c r="L85" s="13" t="s">
        <v>1422</v>
      </c>
      <c r="M85" s="13" t="s">
        <v>1427</v>
      </c>
    </row>
    <row r="86" spans="1:13" x14ac:dyDescent="0.3">
      <c r="A86" s="13" t="s">
        <v>26</v>
      </c>
      <c r="B86" s="13" t="s">
        <v>743</v>
      </c>
      <c r="C86" s="13" t="s">
        <v>722</v>
      </c>
      <c r="D86" s="13" t="s">
        <v>744</v>
      </c>
      <c r="E86" s="13" t="s">
        <v>1627</v>
      </c>
      <c r="F86" s="13" t="s">
        <v>725</v>
      </c>
      <c r="G86" s="13" t="s">
        <v>1628</v>
      </c>
      <c r="H86" s="13" t="s">
        <v>1629</v>
      </c>
      <c r="I86" s="14">
        <v>1</v>
      </c>
      <c r="J86" s="13" t="s">
        <v>25</v>
      </c>
      <c r="K86" s="13" t="s">
        <v>1065</v>
      </c>
      <c r="L86" s="13" t="s">
        <v>1422</v>
      </c>
      <c r="M86" s="13" t="s">
        <v>1630</v>
      </c>
    </row>
    <row r="87" spans="1:13" x14ac:dyDescent="0.3">
      <c r="A87" s="13" t="s">
        <v>136</v>
      </c>
      <c r="B87" s="13" t="s">
        <v>937</v>
      </c>
      <c r="C87" s="13" t="s">
        <v>722</v>
      </c>
      <c r="D87" s="13" t="s">
        <v>1197</v>
      </c>
      <c r="E87" s="13" t="s">
        <v>1631</v>
      </c>
      <c r="F87" s="13" t="s">
        <v>725</v>
      </c>
      <c r="G87" s="13" t="s">
        <v>1632</v>
      </c>
      <c r="H87" s="13" t="s">
        <v>1633</v>
      </c>
      <c r="I87" s="14">
        <v>2</v>
      </c>
      <c r="J87" s="13" t="s">
        <v>135</v>
      </c>
      <c r="K87" s="13" t="s">
        <v>1049</v>
      </c>
      <c r="L87" s="13" t="s">
        <v>1422</v>
      </c>
      <c r="M87" s="13" t="s">
        <v>1507</v>
      </c>
    </row>
    <row r="88" spans="1:13" x14ac:dyDescent="0.3">
      <c r="A88" s="13" t="s">
        <v>136</v>
      </c>
      <c r="B88" s="13" t="s">
        <v>937</v>
      </c>
      <c r="C88" s="13" t="s">
        <v>722</v>
      </c>
      <c r="D88" s="13" t="s">
        <v>1197</v>
      </c>
      <c r="E88" s="13" t="s">
        <v>1634</v>
      </c>
      <c r="F88" s="13" t="s">
        <v>725</v>
      </c>
      <c r="G88" s="13" t="s">
        <v>1635</v>
      </c>
      <c r="H88" s="13" t="s">
        <v>1636</v>
      </c>
      <c r="I88" s="14">
        <v>1</v>
      </c>
      <c r="J88" s="13" t="s">
        <v>135</v>
      </c>
      <c r="K88" s="13" t="s">
        <v>854</v>
      </c>
      <c r="L88" s="13" t="s">
        <v>1422</v>
      </c>
      <c r="M88" s="13" t="s">
        <v>1637</v>
      </c>
    </row>
    <row r="89" spans="1:13" x14ac:dyDescent="0.3">
      <c r="A89" s="13" t="s">
        <v>214</v>
      </c>
      <c r="B89" s="13" t="s">
        <v>818</v>
      </c>
      <c r="C89" s="13" t="s">
        <v>722</v>
      </c>
      <c r="D89" s="13" t="s">
        <v>921</v>
      </c>
      <c r="E89" s="13" t="s">
        <v>1638</v>
      </c>
      <c r="F89" s="13" t="s">
        <v>725</v>
      </c>
      <c r="G89" s="13" t="s">
        <v>1639</v>
      </c>
      <c r="H89" s="13" t="s">
        <v>1640</v>
      </c>
      <c r="I89" s="14">
        <v>3</v>
      </c>
      <c r="J89" s="13" t="s">
        <v>213</v>
      </c>
      <c r="K89" s="13" t="s">
        <v>910</v>
      </c>
      <c r="L89" s="13" t="s">
        <v>1422</v>
      </c>
      <c r="M89" s="13" t="s">
        <v>1427</v>
      </c>
    </row>
    <row r="90" spans="1:13" x14ac:dyDescent="0.3">
      <c r="A90" s="13" t="s">
        <v>214</v>
      </c>
      <c r="B90" s="13" t="s">
        <v>818</v>
      </c>
      <c r="C90" s="13" t="s">
        <v>722</v>
      </c>
      <c r="D90" s="13" t="s">
        <v>921</v>
      </c>
      <c r="E90" s="13" t="s">
        <v>1641</v>
      </c>
      <c r="F90" s="13" t="s">
        <v>725</v>
      </c>
      <c r="G90" s="13" t="s">
        <v>1642</v>
      </c>
      <c r="H90" s="13" t="s">
        <v>1643</v>
      </c>
      <c r="I90" s="14">
        <v>1</v>
      </c>
      <c r="J90" s="13" t="s">
        <v>213</v>
      </c>
      <c r="K90" s="13" t="s">
        <v>980</v>
      </c>
      <c r="L90" s="13" t="s">
        <v>1422</v>
      </c>
      <c r="M90" s="13" t="s">
        <v>1427</v>
      </c>
    </row>
    <row r="91" spans="1:13" x14ac:dyDescent="0.3">
      <c r="A91" s="13" t="s">
        <v>214</v>
      </c>
      <c r="B91" s="13" t="s">
        <v>818</v>
      </c>
      <c r="C91" s="13" t="s">
        <v>722</v>
      </c>
      <c r="D91" s="13" t="s">
        <v>921</v>
      </c>
      <c r="E91" s="13" t="s">
        <v>1641</v>
      </c>
      <c r="F91" s="13" t="s">
        <v>725</v>
      </c>
      <c r="G91" s="13" t="s">
        <v>1644</v>
      </c>
      <c r="H91" s="13" t="s">
        <v>1645</v>
      </c>
      <c r="I91" s="14">
        <v>5</v>
      </c>
      <c r="J91" s="13" t="s">
        <v>213</v>
      </c>
      <c r="K91" s="13" t="s">
        <v>980</v>
      </c>
      <c r="L91" s="13" t="s">
        <v>1422</v>
      </c>
      <c r="M91" s="13" t="s">
        <v>1427</v>
      </c>
    </row>
    <row r="92" spans="1:13" x14ac:dyDescent="0.3">
      <c r="A92" s="13" t="s">
        <v>214</v>
      </c>
      <c r="B92" s="13" t="s">
        <v>818</v>
      </c>
      <c r="C92" s="13" t="s">
        <v>722</v>
      </c>
      <c r="D92" s="13" t="s">
        <v>921</v>
      </c>
      <c r="E92" s="13" t="s">
        <v>922</v>
      </c>
      <c r="F92" s="13" t="s">
        <v>725</v>
      </c>
      <c r="G92" s="13" t="s">
        <v>1646</v>
      </c>
      <c r="H92" s="13" t="s">
        <v>1647</v>
      </c>
      <c r="I92" s="14">
        <v>2</v>
      </c>
      <c r="J92" s="13" t="s">
        <v>213</v>
      </c>
      <c r="K92" s="13" t="s">
        <v>925</v>
      </c>
      <c r="L92" s="13" t="s">
        <v>1422</v>
      </c>
      <c r="M92" s="13" t="s">
        <v>920</v>
      </c>
    </row>
    <row r="93" spans="1:13" x14ac:dyDescent="0.3">
      <c r="A93" s="13" t="s">
        <v>214</v>
      </c>
      <c r="B93" s="13" t="s">
        <v>818</v>
      </c>
      <c r="C93" s="13" t="s">
        <v>722</v>
      </c>
      <c r="D93" s="13" t="s">
        <v>921</v>
      </c>
      <c r="E93" s="13" t="s">
        <v>922</v>
      </c>
      <c r="F93" s="13" t="s">
        <v>725</v>
      </c>
      <c r="G93" s="13" t="s">
        <v>1648</v>
      </c>
      <c r="H93" s="13" t="s">
        <v>1649</v>
      </c>
      <c r="I93" s="14">
        <v>2</v>
      </c>
      <c r="J93" s="13" t="s">
        <v>213</v>
      </c>
      <c r="K93" s="13" t="s">
        <v>925</v>
      </c>
      <c r="L93" s="13" t="s">
        <v>1422</v>
      </c>
      <c r="M93" s="13" t="s">
        <v>920</v>
      </c>
    </row>
    <row r="94" spans="1:13" x14ac:dyDescent="0.3">
      <c r="A94" s="13" t="s">
        <v>214</v>
      </c>
      <c r="B94" s="13" t="s">
        <v>818</v>
      </c>
      <c r="C94" s="13" t="s">
        <v>722</v>
      </c>
      <c r="D94" s="13" t="s">
        <v>921</v>
      </c>
      <c r="E94" s="13" t="s">
        <v>1650</v>
      </c>
      <c r="F94" s="13" t="s">
        <v>786</v>
      </c>
      <c r="G94" s="13" t="s">
        <v>1453</v>
      </c>
      <c r="H94" s="13" t="s">
        <v>1454</v>
      </c>
      <c r="I94" s="14">
        <v>1</v>
      </c>
      <c r="J94" s="13" t="s">
        <v>213</v>
      </c>
      <c r="K94" s="13" t="s">
        <v>925</v>
      </c>
      <c r="L94" s="13" t="s">
        <v>1422</v>
      </c>
      <c r="M94" s="13" t="s">
        <v>1455</v>
      </c>
    </row>
    <row r="95" spans="1:13" x14ac:dyDescent="0.3">
      <c r="A95" s="13" t="s">
        <v>190</v>
      </c>
      <c r="B95" s="13" t="s">
        <v>926</v>
      </c>
      <c r="C95" s="13" t="s">
        <v>722</v>
      </c>
      <c r="D95" s="13" t="s">
        <v>927</v>
      </c>
      <c r="E95" s="13" t="s">
        <v>1651</v>
      </c>
      <c r="F95" s="13" t="s">
        <v>725</v>
      </c>
      <c r="G95" s="13" t="s">
        <v>1501</v>
      </c>
      <c r="H95" s="13" t="s">
        <v>1502</v>
      </c>
      <c r="I95" s="14">
        <v>1</v>
      </c>
      <c r="J95" s="13" t="s">
        <v>189</v>
      </c>
      <c r="K95" s="13" t="s">
        <v>864</v>
      </c>
      <c r="L95" s="13" t="s">
        <v>1422</v>
      </c>
      <c r="M95" s="13" t="s">
        <v>1427</v>
      </c>
    </row>
    <row r="96" spans="1:13" x14ac:dyDescent="0.3">
      <c r="A96" s="13" t="s">
        <v>190</v>
      </c>
      <c r="B96" s="13" t="s">
        <v>926</v>
      </c>
      <c r="C96" s="13" t="s">
        <v>722</v>
      </c>
      <c r="D96" s="13" t="s">
        <v>927</v>
      </c>
      <c r="E96" s="13" t="s">
        <v>1652</v>
      </c>
      <c r="F96" s="13" t="s">
        <v>725</v>
      </c>
      <c r="G96" s="13" t="s">
        <v>1653</v>
      </c>
      <c r="H96" s="13" t="s">
        <v>1654</v>
      </c>
      <c r="I96" s="14">
        <v>1</v>
      </c>
      <c r="J96" s="13" t="s">
        <v>189</v>
      </c>
      <c r="K96" s="13" t="s">
        <v>931</v>
      </c>
      <c r="L96" s="13" t="s">
        <v>1422</v>
      </c>
      <c r="M96" s="13" t="s">
        <v>1655</v>
      </c>
    </row>
    <row r="97" spans="1:13" x14ac:dyDescent="0.3">
      <c r="A97" s="13" t="s">
        <v>190</v>
      </c>
      <c r="B97" s="13" t="s">
        <v>926</v>
      </c>
      <c r="C97" s="13" t="s">
        <v>722</v>
      </c>
      <c r="D97" s="13" t="s">
        <v>927</v>
      </c>
      <c r="E97" s="13" t="s">
        <v>1656</v>
      </c>
      <c r="F97" s="13" t="s">
        <v>725</v>
      </c>
      <c r="G97" s="13" t="s">
        <v>1501</v>
      </c>
      <c r="H97" s="13" t="s">
        <v>1502</v>
      </c>
      <c r="I97" s="14">
        <v>1</v>
      </c>
      <c r="J97" s="13" t="s">
        <v>189</v>
      </c>
      <c r="K97" s="13" t="s">
        <v>1154</v>
      </c>
      <c r="L97" s="13" t="s">
        <v>1422</v>
      </c>
      <c r="M97" s="13" t="s">
        <v>1427</v>
      </c>
    </row>
    <row r="98" spans="1:13" x14ac:dyDescent="0.3">
      <c r="A98" s="13" t="s">
        <v>56</v>
      </c>
      <c r="B98" s="13" t="s">
        <v>743</v>
      </c>
      <c r="C98" s="13" t="s">
        <v>722</v>
      </c>
      <c r="D98" s="13" t="s">
        <v>1219</v>
      </c>
      <c r="E98" s="13" t="s">
        <v>1657</v>
      </c>
      <c r="F98" s="13" t="s">
        <v>725</v>
      </c>
      <c r="G98" s="13" t="s">
        <v>1658</v>
      </c>
      <c r="H98" s="13" t="s">
        <v>1659</v>
      </c>
      <c r="I98" s="14">
        <v>8</v>
      </c>
      <c r="J98" s="13" t="s">
        <v>55</v>
      </c>
      <c r="K98" s="13" t="s">
        <v>1187</v>
      </c>
      <c r="L98" s="13" t="s">
        <v>1422</v>
      </c>
      <c r="M98" s="13" t="s">
        <v>1660</v>
      </c>
    </row>
    <row r="99" spans="1:13" x14ac:dyDescent="0.3">
      <c r="A99" s="13" t="s">
        <v>58</v>
      </c>
      <c r="B99" s="13" t="s">
        <v>743</v>
      </c>
      <c r="C99" s="13" t="s">
        <v>722</v>
      </c>
      <c r="D99" s="13" t="s">
        <v>744</v>
      </c>
      <c r="E99" s="13" t="s">
        <v>1661</v>
      </c>
      <c r="F99" s="13" t="s">
        <v>725</v>
      </c>
      <c r="G99" s="13" t="s">
        <v>1662</v>
      </c>
      <c r="H99" s="13" t="s">
        <v>1663</v>
      </c>
      <c r="I99" s="14">
        <v>1</v>
      </c>
      <c r="J99" s="13" t="s">
        <v>57</v>
      </c>
      <c r="K99" s="13" t="s">
        <v>1078</v>
      </c>
      <c r="L99" s="13" t="s">
        <v>1422</v>
      </c>
      <c r="M99" s="13" t="s">
        <v>757</v>
      </c>
    </row>
    <row r="100" spans="1:13" x14ac:dyDescent="0.3">
      <c r="A100" s="13" t="s">
        <v>112</v>
      </c>
      <c r="B100" s="13" t="s">
        <v>937</v>
      </c>
      <c r="C100" s="13" t="s">
        <v>722</v>
      </c>
      <c r="D100" s="13" t="s">
        <v>938</v>
      </c>
      <c r="E100" s="13" t="s">
        <v>1664</v>
      </c>
      <c r="F100" s="13" t="s">
        <v>725</v>
      </c>
      <c r="G100" s="13" t="s">
        <v>1665</v>
      </c>
      <c r="H100" s="13" t="s">
        <v>1666</v>
      </c>
      <c r="I100" s="14">
        <v>6</v>
      </c>
      <c r="J100" s="13" t="s">
        <v>111</v>
      </c>
      <c r="K100" s="13" t="s">
        <v>940</v>
      </c>
      <c r="L100" s="13" t="s">
        <v>1422</v>
      </c>
      <c r="M100" s="13" t="s">
        <v>1427</v>
      </c>
    </row>
    <row r="101" spans="1:13" x14ac:dyDescent="0.3">
      <c r="A101" s="13" t="s">
        <v>112</v>
      </c>
      <c r="B101" s="13" t="s">
        <v>937</v>
      </c>
      <c r="C101" s="13" t="s">
        <v>722</v>
      </c>
      <c r="D101" s="13" t="s">
        <v>938</v>
      </c>
      <c r="E101" s="13" t="s">
        <v>1664</v>
      </c>
      <c r="F101" s="13" t="s">
        <v>725</v>
      </c>
      <c r="G101" s="13" t="s">
        <v>1667</v>
      </c>
      <c r="H101" s="13" t="s">
        <v>1668</v>
      </c>
      <c r="I101" s="14">
        <v>1</v>
      </c>
      <c r="J101" s="13" t="s">
        <v>111</v>
      </c>
      <c r="K101" s="13" t="s">
        <v>940</v>
      </c>
      <c r="L101" s="13" t="s">
        <v>1422</v>
      </c>
      <c r="M101" s="13" t="s">
        <v>1669</v>
      </c>
    </row>
    <row r="102" spans="1:13" x14ac:dyDescent="0.3">
      <c r="A102" s="13" t="s">
        <v>112</v>
      </c>
      <c r="B102" s="13" t="s">
        <v>937</v>
      </c>
      <c r="C102" s="13" t="s">
        <v>722</v>
      </c>
      <c r="D102" s="13" t="s">
        <v>938</v>
      </c>
      <c r="E102" s="13" t="s">
        <v>1664</v>
      </c>
      <c r="F102" s="13" t="s">
        <v>725</v>
      </c>
      <c r="G102" s="13" t="s">
        <v>1670</v>
      </c>
      <c r="H102" s="13" t="s">
        <v>1671</v>
      </c>
      <c r="I102" s="14">
        <v>1</v>
      </c>
      <c r="J102" s="13" t="s">
        <v>111</v>
      </c>
      <c r="K102" s="13" t="s">
        <v>940</v>
      </c>
      <c r="L102" s="13" t="s">
        <v>1422</v>
      </c>
      <c r="M102" s="13" t="s">
        <v>1669</v>
      </c>
    </row>
    <row r="103" spans="1:13" x14ac:dyDescent="0.3">
      <c r="A103" s="13" t="s">
        <v>112</v>
      </c>
      <c r="B103" s="13" t="s">
        <v>937</v>
      </c>
      <c r="C103" s="13" t="s">
        <v>722</v>
      </c>
      <c r="D103" s="13" t="s">
        <v>938</v>
      </c>
      <c r="E103" s="13" t="s">
        <v>1672</v>
      </c>
      <c r="F103" s="13" t="s">
        <v>725</v>
      </c>
      <c r="G103" s="13" t="s">
        <v>1673</v>
      </c>
      <c r="H103" s="13" t="s">
        <v>1674</v>
      </c>
      <c r="I103" s="14">
        <v>1</v>
      </c>
      <c r="J103" s="13" t="s">
        <v>111</v>
      </c>
      <c r="K103" s="13" t="s">
        <v>748</v>
      </c>
      <c r="L103" s="13" t="s">
        <v>1422</v>
      </c>
      <c r="M103" s="13" t="s">
        <v>1675</v>
      </c>
    </row>
    <row r="104" spans="1:13" x14ac:dyDescent="0.3">
      <c r="A104" s="13" t="s">
        <v>618</v>
      </c>
      <c r="B104" s="13" t="s">
        <v>915</v>
      </c>
      <c r="C104" s="13" t="s">
        <v>722</v>
      </c>
      <c r="D104" s="13" t="s">
        <v>1109</v>
      </c>
      <c r="E104" s="13" t="s">
        <v>1676</v>
      </c>
      <c r="F104" s="13" t="s">
        <v>725</v>
      </c>
      <c r="G104" s="13" t="s">
        <v>1677</v>
      </c>
      <c r="H104" s="13" t="s">
        <v>1678</v>
      </c>
      <c r="I104" s="14">
        <v>2</v>
      </c>
      <c r="J104" s="13" t="s">
        <v>617</v>
      </c>
      <c r="K104" s="13" t="s">
        <v>763</v>
      </c>
      <c r="L104" s="13" t="s">
        <v>1422</v>
      </c>
      <c r="M104" s="13" t="s">
        <v>1679</v>
      </c>
    </row>
    <row r="105" spans="1:13" x14ac:dyDescent="0.3">
      <c r="A105" s="13" t="s">
        <v>54</v>
      </c>
      <c r="B105" s="13" t="s">
        <v>915</v>
      </c>
      <c r="C105" s="13" t="s">
        <v>722</v>
      </c>
      <c r="D105" s="13" t="s">
        <v>966</v>
      </c>
      <c r="E105" s="13" t="s">
        <v>1680</v>
      </c>
      <c r="F105" s="13" t="s">
        <v>725</v>
      </c>
      <c r="G105" s="13" t="s">
        <v>1681</v>
      </c>
      <c r="H105" s="13" t="s">
        <v>1682</v>
      </c>
      <c r="I105" s="14">
        <v>2</v>
      </c>
      <c r="J105" s="13" t="s">
        <v>53</v>
      </c>
      <c r="K105" s="13" t="s">
        <v>977</v>
      </c>
      <c r="L105" s="13" t="s">
        <v>1422</v>
      </c>
      <c r="M105" s="13" t="s">
        <v>1468</v>
      </c>
    </row>
    <row r="106" spans="1:13" x14ac:dyDescent="0.3">
      <c r="A106" s="13" t="s">
        <v>54</v>
      </c>
      <c r="B106" s="13" t="s">
        <v>915</v>
      </c>
      <c r="C106" s="13" t="s">
        <v>722</v>
      </c>
      <c r="D106" s="13" t="s">
        <v>966</v>
      </c>
      <c r="E106" s="13" t="s">
        <v>1683</v>
      </c>
      <c r="F106" s="13" t="s">
        <v>725</v>
      </c>
      <c r="G106" s="13" t="s">
        <v>1543</v>
      </c>
      <c r="H106" s="13" t="s">
        <v>1544</v>
      </c>
      <c r="I106" s="14">
        <v>2</v>
      </c>
      <c r="J106" s="13" t="s">
        <v>53</v>
      </c>
      <c r="K106" s="13" t="s">
        <v>977</v>
      </c>
      <c r="L106" s="13" t="s">
        <v>1422</v>
      </c>
      <c r="M106" s="13" t="s">
        <v>1427</v>
      </c>
    </row>
    <row r="107" spans="1:13" x14ac:dyDescent="0.3">
      <c r="A107" s="13" t="s">
        <v>54</v>
      </c>
      <c r="B107" s="13" t="s">
        <v>915</v>
      </c>
      <c r="C107" s="13" t="s">
        <v>722</v>
      </c>
      <c r="D107" s="13" t="s">
        <v>966</v>
      </c>
      <c r="E107" s="13" t="s">
        <v>1684</v>
      </c>
      <c r="F107" s="13" t="s">
        <v>725</v>
      </c>
      <c r="G107" s="13" t="s">
        <v>1685</v>
      </c>
      <c r="H107" s="13" t="s">
        <v>1686</v>
      </c>
      <c r="I107" s="14">
        <v>5</v>
      </c>
      <c r="J107" s="13" t="s">
        <v>53</v>
      </c>
      <c r="K107" s="13" t="s">
        <v>1065</v>
      </c>
      <c r="L107" s="13" t="s">
        <v>1422</v>
      </c>
      <c r="M107" s="13" t="s">
        <v>1660</v>
      </c>
    </row>
    <row r="108" spans="1:13" x14ac:dyDescent="0.3">
      <c r="A108" s="13" t="s">
        <v>304</v>
      </c>
      <c r="B108" s="13" t="s">
        <v>818</v>
      </c>
      <c r="C108" s="13" t="s">
        <v>722</v>
      </c>
      <c r="D108" s="13" t="s">
        <v>1687</v>
      </c>
      <c r="E108" s="13" t="s">
        <v>1688</v>
      </c>
      <c r="F108" s="13" t="s">
        <v>725</v>
      </c>
      <c r="G108" s="13" t="s">
        <v>1562</v>
      </c>
      <c r="H108" s="13" t="s">
        <v>1563</v>
      </c>
      <c r="I108" s="14">
        <v>2</v>
      </c>
      <c r="J108" s="13" t="s">
        <v>303</v>
      </c>
      <c r="K108" s="13" t="s">
        <v>876</v>
      </c>
      <c r="L108" s="13" t="s">
        <v>1422</v>
      </c>
      <c r="M108" s="13" t="s">
        <v>1564</v>
      </c>
    </row>
    <row r="109" spans="1:13" x14ac:dyDescent="0.3">
      <c r="A109" s="13" t="s">
        <v>304</v>
      </c>
      <c r="B109" s="13" t="s">
        <v>818</v>
      </c>
      <c r="C109" s="13" t="s">
        <v>722</v>
      </c>
      <c r="D109" s="13" t="s">
        <v>1687</v>
      </c>
      <c r="E109" s="13" t="s">
        <v>1689</v>
      </c>
      <c r="F109" s="13" t="s">
        <v>725</v>
      </c>
      <c r="G109" s="13" t="s">
        <v>1470</v>
      </c>
      <c r="H109" s="13" t="s">
        <v>1471</v>
      </c>
      <c r="I109" s="14">
        <v>1</v>
      </c>
      <c r="J109" s="13" t="s">
        <v>303</v>
      </c>
      <c r="K109" s="13" t="s">
        <v>925</v>
      </c>
      <c r="L109" s="13" t="s">
        <v>1422</v>
      </c>
      <c r="M109" s="13" t="s">
        <v>1455</v>
      </c>
    </row>
    <row r="110" spans="1:13" x14ac:dyDescent="0.3">
      <c r="A110" s="13" t="s">
        <v>552</v>
      </c>
      <c r="B110" s="13" t="s">
        <v>743</v>
      </c>
      <c r="C110" s="13" t="s">
        <v>722</v>
      </c>
      <c r="D110" s="13" t="s">
        <v>744</v>
      </c>
      <c r="E110" s="13" t="s">
        <v>1690</v>
      </c>
      <c r="F110" s="13" t="s">
        <v>725</v>
      </c>
      <c r="G110" s="13" t="s">
        <v>1691</v>
      </c>
      <c r="H110" s="13" t="s">
        <v>1692</v>
      </c>
      <c r="I110" s="14">
        <v>4</v>
      </c>
      <c r="J110" s="13" t="s">
        <v>551</v>
      </c>
      <c r="K110" s="13" t="s">
        <v>780</v>
      </c>
      <c r="L110" s="13" t="s">
        <v>1422</v>
      </c>
      <c r="M110" s="13" t="s">
        <v>1427</v>
      </c>
    </row>
    <row r="111" spans="1:13" x14ac:dyDescent="0.3">
      <c r="A111" s="13" t="s">
        <v>14</v>
      </c>
      <c r="B111" s="13" t="s">
        <v>721</v>
      </c>
      <c r="C111" s="13" t="s">
        <v>722</v>
      </c>
      <c r="D111" s="13" t="s">
        <v>770</v>
      </c>
      <c r="E111" s="13" t="s">
        <v>1693</v>
      </c>
      <c r="F111" s="13" t="s">
        <v>725</v>
      </c>
      <c r="G111" s="13" t="s">
        <v>1694</v>
      </c>
      <c r="H111" s="13" t="s">
        <v>1695</v>
      </c>
      <c r="I111" s="14">
        <v>2</v>
      </c>
      <c r="J111" s="13" t="s">
        <v>13</v>
      </c>
      <c r="K111" s="13" t="s">
        <v>756</v>
      </c>
      <c r="L111" s="13" t="s">
        <v>1422</v>
      </c>
      <c r="M111" s="13" t="s">
        <v>1696</v>
      </c>
    </row>
    <row r="112" spans="1:13" x14ac:dyDescent="0.3">
      <c r="A112" s="13" t="s">
        <v>14</v>
      </c>
      <c r="B112" s="13" t="s">
        <v>721</v>
      </c>
      <c r="C112" s="13" t="s">
        <v>722</v>
      </c>
      <c r="D112" s="13" t="s">
        <v>770</v>
      </c>
      <c r="E112" s="13" t="s">
        <v>1697</v>
      </c>
      <c r="F112" s="13" t="s">
        <v>725</v>
      </c>
      <c r="G112" s="13" t="s">
        <v>1698</v>
      </c>
      <c r="H112" s="13" t="s">
        <v>1699</v>
      </c>
      <c r="I112" s="14">
        <v>1</v>
      </c>
      <c r="J112" s="13" t="s">
        <v>13</v>
      </c>
      <c r="K112" s="13" t="s">
        <v>859</v>
      </c>
      <c r="L112" s="13" t="s">
        <v>1422</v>
      </c>
      <c r="M112" s="13" t="s">
        <v>1535</v>
      </c>
    </row>
    <row r="113" spans="1:13" x14ac:dyDescent="0.3">
      <c r="A113" s="13" t="s">
        <v>14</v>
      </c>
      <c r="B113" s="13" t="s">
        <v>721</v>
      </c>
      <c r="C113" s="13" t="s">
        <v>722</v>
      </c>
      <c r="D113" s="13" t="s">
        <v>770</v>
      </c>
      <c r="E113" s="13" t="s">
        <v>1697</v>
      </c>
      <c r="F113" s="13" t="s">
        <v>725</v>
      </c>
      <c r="G113" s="13" t="s">
        <v>1700</v>
      </c>
      <c r="H113" s="13" t="s">
        <v>1701</v>
      </c>
      <c r="I113" s="14">
        <v>6</v>
      </c>
      <c r="J113" s="13" t="s">
        <v>13</v>
      </c>
      <c r="K113" s="13" t="s">
        <v>859</v>
      </c>
      <c r="L113" s="13" t="s">
        <v>1422</v>
      </c>
      <c r="M113" s="13" t="s">
        <v>769</v>
      </c>
    </row>
    <row r="114" spans="1:13" x14ac:dyDescent="0.3">
      <c r="A114" s="13" t="s">
        <v>586</v>
      </c>
      <c r="B114" s="13" t="s">
        <v>808</v>
      </c>
      <c r="C114" s="13" t="s">
        <v>722</v>
      </c>
      <c r="D114" s="13" t="s">
        <v>809</v>
      </c>
      <c r="E114" s="13" t="s">
        <v>1702</v>
      </c>
      <c r="F114" s="13" t="s">
        <v>725</v>
      </c>
      <c r="G114" s="13" t="s">
        <v>1703</v>
      </c>
      <c r="H114" s="13" t="s">
        <v>1704</v>
      </c>
      <c r="I114" s="14">
        <v>1</v>
      </c>
      <c r="J114" s="13" t="s">
        <v>585</v>
      </c>
      <c r="K114" s="13" t="s">
        <v>736</v>
      </c>
      <c r="L114" s="13" t="s">
        <v>1422</v>
      </c>
      <c r="M114" s="13" t="s">
        <v>1427</v>
      </c>
    </row>
    <row r="115" spans="1:13" x14ac:dyDescent="0.3">
      <c r="A115" s="13" t="s">
        <v>586</v>
      </c>
      <c r="B115" s="13" t="s">
        <v>808</v>
      </c>
      <c r="C115" s="13" t="s">
        <v>722</v>
      </c>
      <c r="D115" s="13" t="s">
        <v>809</v>
      </c>
      <c r="E115" s="13" t="s">
        <v>1705</v>
      </c>
      <c r="F115" s="13" t="s">
        <v>725</v>
      </c>
      <c r="G115" s="13" t="s">
        <v>1706</v>
      </c>
      <c r="H115" s="13" t="s">
        <v>1707</v>
      </c>
      <c r="I115" s="14">
        <v>1</v>
      </c>
      <c r="J115" s="13" t="s">
        <v>585</v>
      </c>
      <c r="K115" s="13" t="s">
        <v>1154</v>
      </c>
      <c r="L115" s="13" t="s">
        <v>1422</v>
      </c>
      <c r="M115" s="13" t="s">
        <v>1427</v>
      </c>
    </row>
    <row r="116" spans="1:13" x14ac:dyDescent="0.3">
      <c r="A116" s="13" t="s">
        <v>398</v>
      </c>
      <c r="B116" s="13" t="s">
        <v>721</v>
      </c>
      <c r="C116" s="13" t="s">
        <v>722</v>
      </c>
      <c r="D116" s="13" t="s">
        <v>1708</v>
      </c>
      <c r="E116" s="13" t="s">
        <v>1709</v>
      </c>
      <c r="F116" s="13" t="s">
        <v>725</v>
      </c>
      <c r="G116" s="13" t="s">
        <v>1710</v>
      </c>
      <c r="H116" s="13" t="s">
        <v>1711</v>
      </c>
      <c r="I116" s="14">
        <v>1</v>
      </c>
      <c r="J116" s="13" t="s">
        <v>397</v>
      </c>
      <c r="K116" s="13" t="s">
        <v>1104</v>
      </c>
      <c r="L116" s="13" t="s">
        <v>1422</v>
      </c>
      <c r="M116" s="13" t="s">
        <v>757</v>
      </c>
    </row>
    <row r="117" spans="1:13" x14ac:dyDescent="0.3">
      <c r="A117" s="13" t="s">
        <v>398</v>
      </c>
      <c r="B117" s="13" t="s">
        <v>721</v>
      </c>
      <c r="C117" s="13" t="s">
        <v>722</v>
      </c>
      <c r="D117" s="13" t="s">
        <v>1708</v>
      </c>
      <c r="E117" s="13" t="s">
        <v>1709</v>
      </c>
      <c r="F117" s="13" t="s">
        <v>725</v>
      </c>
      <c r="G117" s="13" t="s">
        <v>1712</v>
      </c>
      <c r="H117" s="13" t="s">
        <v>1713</v>
      </c>
      <c r="I117" s="14">
        <v>5</v>
      </c>
      <c r="J117" s="13" t="s">
        <v>397</v>
      </c>
      <c r="K117" s="13" t="s">
        <v>1104</v>
      </c>
      <c r="L117" s="13" t="s">
        <v>1422</v>
      </c>
      <c r="M117" s="13" t="s">
        <v>1427</v>
      </c>
    </row>
    <row r="118" spans="1:13" x14ac:dyDescent="0.3">
      <c r="A118" s="13" t="s">
        <v>180</v>
      </c>
      <c r="B118" s="13" t="s">
        <v>743</v>
      </c>
      <c r="C118" s="13" t="s">
        <v>722</v>
      </c>
      <c r="D118" s="13" t="s">
        <v>1035</v>
      </c>
      <c r="E118" s="13" t="s">
        <v>1714</v>
      </c>
      <c r="F118" s="13" t="s">
        <v>786</v>
      </c>
      <c r="G118" s="13" t="s">
        <v>1715</v>
      </c>
      <c r="H118" s="13" t="s">
        <v>1716</v>
      </c>
      <c r="I118" s="14">
        <v>1</v>
      </c>
      <c r="J118" s="13" t="s">
        <v>179</v>
      </c>
      <c r="K118" s="13" t="s">
        <v>1033</v>
      </c>
      <c r="L118" s="13" t="s">
        <v>1422</v>
      </c>
      <c r="M118" s="13" t="s">
        <v>781</v>
      </c>
    </row>
    <row r="119" spans="1:13" x14ac:dyDescent="0.3">
      <c r="A119" s="13" t="s">
        <v>86</v>
      </c>
      <c r="B119" s="13" t="s">
        <v>743</v>
      </c>
      <c r="C119" s="13" t="s">
        <v>722</v>
      </c>
      <c r="D119" s="13" t="s">
        <v>744</v>
      </c>
      <c r="E119" s="13" t="s">
        <v>1717</v>
      </c>
      <c r="F119" s="13" t="s">
        <v>725</v>
      </c>
      <c r="G119" s="13" t="s">
        <v>1718</v>
      </c>
      <c r="H119" s="13" t="s">
        <v>1719</v>
      </c>
      <c r="I119" s="14">
        <v>5</v>
      </c>
      <c r="J119" s="13" t="s">
        <v>85</v>
      </c>
      <c r="K119" s="13" t="s">
        <v>910</v>
      </c>
      <c r="L119" s="13" t="s">
        <v>1422</v>
      </c>
      <c r="M119" s="13" t="s">
        <v>769</v>
      </c>
    </row>
    <row r="120" spans="1:13" x14ac:dyDescent="0.3">
      <c r="A120" s="13" t="s">
        <v>86</v>
      </c>
      <c r="B120" s="13" t="s">
        <v>743</v>
      </c>
      <c r="C120" s="13" t="s">
        <v>722</v>
      </c>
      <c r="D120" s="13" t="s">
        <v>744</v>
      </c>
      <c r="E120" s="13" t="s">
        <v>1720</v>
      </c>
      <c r="F120" s="13" t="s">
        <v>725</v>
      </c>
      <c r="G120" s="13" t="s">
        <v>1721</v>
      </c>
      <c r="H120" s="13" t="s">
        <v>1722</v>
      </c>
      <c r="I120" s="14">
        <v>1</v>
      </c>
      <c r="J120" s="13" t="s">
        <v>85</v>
      </c>
      <c r="K120" s="13" t="s">
        <v>1187</v>
      </c>
      <c r="L120" s="13" t="s">
        <v>1422</v>
      </c>
      <c r="M120" s="13" t="s">
        <v>1723</v>
      </c>
    </row>
    <row r="121" spans="1:13" x14ac:dyDescent="0.3">
      <c r="A121" s="13" t="s">
        <v>86</v>
      </c>
      <c r="B121" s="13" t="s">
        <v>743</v>
      </c>
      <c r="C121" s="13" t="s">
        <v>722</v>
      </c>
      <c r="D121" s="13" t="s">
        <v>744</v>
      </c>
      <c r="E121" s="13" t="s">
        <v>1021</v>
      </c>
      <c r="F121" s="13" t="s">
        <v>725</v>
      </c>
      <c r="G121" s="13" t="s">
        <v>1724</v>
      </c>
      <c r="H121" s="13" t="s">
        <v>1725</v>
      </c>
      <c r="I121" s="14">
        <v>1</v>
      </c>
      <c r="J121" s="13" t="s">
        <v>85</v>
      </c>
      <c r="K121" s="13" t="s">
        <v>864</v>
      </c>
      <c r="L121" s="13" t="s">
        <v>1422</v>
      </c>
      <c r="M121" s="13" t="s">
        <v>757</v>
      </c>
    </row>
    <row r="122" spans="1:13" x14ac:dyDescent="0.3">
      <c r="A122" s="13" t="s">
        <v>164</v>
      </c>
      <c r="B122" s="13" t="s">
        <v>721</v>
      </c>
      <c r="C122" s="13" t="s">
        <v>722</v>
      </c>
      <c r="D122" s="13" t="s">
        <v>1029</v>
      </c>
      <c r="E122" s="13" t="s">
        <v>1726</v>
      </c>
      <c r="F122" s="13" t="s">
        <v>725</v>
      </c>
      <c r="G122" s="13" t="s">
        <v>1457</v>
      </c>
      <c r="H122" s="13" t="s">
        <v>1458</v>
      </c>
      <c r="I122" s="14">
        <v>1</v>
      </c>
      <c r="J122" s="13" t="s">
        <v>163</v>
      </c>
      <c r="K122" s="13" t="s">
        <v>1199</v>
      </c>
      <c r="L122" s="13" t="s">
        <v>1422</v>
      </c>
      <c r="M122" s="13" t="s">
        <v>1459</v>
      </c>
    </row>
    <row r="123" spans="1:13" x14ac:dyDescent="0.3">
      <c r="A123" s="13" t="s">
        <v>164</v>
      </c>
      <c r="B123" s="13" t="s">
        <v>721</v>
      </c>
      <c r="C123" s="13" t="s">
        <v>722</v>
      </c>
      <c r="D123" s="13" t="s">
        <v>1029</v>
      </c>
      <c r="E123" s="13" t="s">
        <v>1727</v>
      </c>
      <c r="F123" s="13" t="s">
        <v>786</v>
      </c>
      <c r="G123" s="13" t="s">
        <v>1453</v>
      </c>
      <c r="H123" s="13" t="s">
        <v>1454</v>
      </c>
      <c r="I123" s="14">
        <v>1</v>
      </c>
      <c r="J123" s="13" t="s">
        <v>163</v>
      </c>
      <c r="K123" s="13" t="s">
        <v>1154</v>
      </c>
      <c r="L123" s="13" t="s">
        <v>1422</v>
      </c>
      <c r="M123" s="13" t="s">
        <v>1455</v>
      </c>
    </row>
    <row r="124" spans="1:13" x14ac:dyDescent="0.3">
      <c r="A124" s="13" t="s">
        <v>84</v>
      </c>
      <c r="B124" s="13" t="s">
        <v>751</v>
      </c>
      <c r="C124" s="13" t="s">
        <v>722</v>
      </c>
      <c r="D124" s="13" t="s">
        <v>1728</v>
      </c>
      <c r="E124" s="13" t="s">
        <v>1729</v>
      </c>
      <c r="F124" s="13" t="s">
        <v>725</v>
      </c>
      <c r="G124" s="13" t="s">
        <v>1446</v>
      </c>
      <c r="H124" s="13" t="s">
        <v>1447</v>
      </c>
      <c r="I124" s="14">
        <v>1</v>
      </c>
      <c r="J124" s="13" t="s">
        <v>83</v>
      </c>
      <c r="K124" s="13" t="s">
        <v>831</v>
      </c>
      <c r="L124" s="13" t="s">
        <v>1422</v>
      </c>
      <c r="M124" s="13" t="s">
        <v>1448</v>
      </c>
    </row>
    <row r="125" spans="1:13" x14ac:dyDescent="0.3">
      <c r="A125" s="13" t="s">
        <v>84</v>
      </c>
      <c r="B125" s="13" t="s">
        <v>751</v>
      </c>
      <c r="C125" s="13" t="s">
        <v>722</v>
      </c>
      <c r="D125" s="13" t="s">
        <v>1728</v>
      </c>
      <c r="E125" s="13" t="s">
        <v>1730</v>
      </c>
      <c r="F125" s="13" t="s">
        <v>725</v>
      </c>
      <c r="G125" s="13" t="s">
        <v>1470</v>
      </c>
      <c r="H125" s="13" t="s">
        <v>1471</v>
      </c>
      <c r="I125" s="14">
        <v>1</v>
      </c>
      <c r="J125" s="13" t="s">
        <v>83</v>
      </c>
      <c r="K125" s="13" t="s">
        <v>843</v>
      </c>
      <c r="L125" s="13" t="s">
        <v>1422</v>
      </c>
      <c r="M125" s="13" t="s">
        <v>1455</v>
      </c>
    </row>
    <row r="126" spans="1:13" x14ac:dyDescent="0.3">
      <c r="A126" s="13" t="s">
        <v>120</v>
      </c>
      <c r="B126" s="13" t="s">
        <v>743</v>
      </c>
      <c r="C126" s="13" t="s">
        <v>722</v>
      </c>
      <c r="D126" s="13" t="s">
        <v>1035</v>
      </c>
      <c r="E126" s="13" t="s">
        <v>1731</v>
      </c>
      <c r="F126" s="13" t="s">
        <v>725</v>
      </c>
      <c r="G126" s="13" t="s">
        <v>1438</v>
      </c>
      <c r="H126" s="13" t="s">
        <v>1439</v>
      </c>
      <c r="I126" s="14">
        <v>12</v>
      </c>
      <c r="J126" s="13" t="s">
        <v>119</v>
      </c>
      <c r="K126" s="13" t="s">
        <v>831</v>
      </c>
      <c r="L126" s="13" t="s">
        <v>1422</v>
      </c>
      <c r="M126" s="13" t="s">
        <v>1427</v>
      </c>
    </row>
    <row r="127" spans="1:13" x14ac:dyDescent="0.3">
      <c r="A127" s="13" t="s">
        <v>120</v>
      </c>
      <c r="B127" s="13" t="s">
        <v>743</v>
      </c>
      <c r="C127" s="13" t="s">
        <v>722</v>
      </c>
      <c r="D127" s="13" t="s">
        <v>1035</v>
      </c>
      <c r="E127" s="13" t="s">
        <v>1732</v>
      </c>
      <c r="F127" s="13" t="s">
        <v>725</v>
      </c>
      <c r="G127" s="13" t="s">
        <v>1733</v>
      </c>
      <c r="H127" s="13" t="s">
        <v>1734</v>
      </c>
      <c r="I127" s="14">
        <v>1</v>
      </c>
      <c r="J127" s="13" t="s">
        <v>119</v>
      </c>
      <c r="K127" s="13" t="s">
        <v>1054</v>
      </c>
      <c r="L127" s="13" t="s">
        <v>1422</v>
      </c>
      <c r="M127" s="13" t="s">
        <v>757</v>
      </c>
    </row>
    <row r="128" spans="1:13" x14ac:dyDescent="0.3">
      <c r="A128" s="13" t="s">
        <v>120</v>
      </c>
      <c r="B128" s="13" t="s">
        <v>743</v>
      </c>
      <c r="C128" s="13" t="s">
        <v>722</v>
      </c>
      <c r="D128" s="13" t="s">
        <v>1035</v>
      </c>
      <c r="E128" s="13" t="s">
        <v>1735</v>
      </c>
      <c r="F128" s="13" t="s">
        <v>725</v>
      </c>
      <c r="G128" s="13" t="s">
        <v>1736</v>
      </c>
      <c r="H128" s="13" t="s">
        <v>1737</v>
      </c>
      <c r="I128" s="14">
        <v>1</v>
      </c>
      <c r="J128" s="13" t="s">
        <v>119</v>
      </c>
      <c r="K128" s="13" t="s">
        <v>859</v>
      </c>
      <c r="L128" s="13" t="s">
        <v>1422</v>
      </c>
      <c r="M128" s="13" t="s">
        <v>1660</v>
      </c>
    </row>
    <row r="129" spans="1:13" x14ac:dyDescent="0.3">
      <c r="A129" s="13" t="s">
        <v>28</v>
      </c>
      <c r="B129" s="13" t="s">
        <v>721</v>
      </c>
      <c r="C129" s="13" t="s">
        <v>722</v>
      </c>
      <c r="D129" s="13" t="s">
        <v>1738</v>
      </c>
      <c r="E129" s="13" t="s">
        <v>1739</v>
      </c>
      <c r="F129" s="13" t="s">
        <v>725</v>
      </c>
      <c r="G129" s="13" t="s">
        <v>1740</v>
      </c>
      <c r="H129" s="13" t="s">
        <v>1741</v>
      </c>
      <c r="I129" s="14">
        <v>1</v>
      </c>
      <c r="J129" s="13" t="s">
        <v>27</v>
      </c>
      <c r="K129" s="13" t="s">
        <v>1615</v>
      </c>
      <c r="L129" s="13" t="s">
        <v>1422</v>
      </c>
      <c r="M129" s="13" t="s">
        <v>1742</v>
      </c>
    </row>
    <row r="130" spans="1:13" x14ac:dyDescent="0.3">
      <c r="A130" s="13" t="s">
        <v>28</v>
      </c>
      <c r="B130" s="13" t="s">
        <v>721</v>
      </c>
      <c r="C130" s="13" t="s">
        <v>722</v>
      </c>
      <c r="D130" s="13" t="s">
        <v>1738</v>
      </c>
      <c r="E130" s="13" t="s">
        <v>1739</v>
      </c>
      <c r="F130" s="13" t="s">
        <v>725</v>
      </c>
      <c r="G130" s="13" t="s">
        <v>1743</v>
      </c>
      <c r="H130" s="13" t="s">
        <v>1744</v>
      </c>
      <c r="I130" s="14">
        <v>1</v>
      </c>
      <c r="J130" s="13" t="s">
        <v>27</v>
      </c>
      <c r="K130" s="13" t="s">
        <v>1615</v>
      </c>
      <c r="L130" s="13" t="s">
        <v>1422</v>
      </c>
      <c r="M130" s="13" t="s">
        <v>1742</v>
      </c>
    </row>
    <row r="131" spans="1:13" x14ac:dyDescent="0.3">
      <c r="A131" s="13" t="s">
        <v>182</v>
      </c>
      <c r="B131" s="13" t="s">
        <v>1745</v>
      </c>
      <c r="C131" s="13" t="s">
        <v>722</v>
      </c>
      <c r="D131" s="13" t="s">
        <v>1746</v>
      </c>
      <c r="E131" s="13" t="s">
        <v>1747</v>
      </c>
      <c r="F131" s="13" t="s">
        <v>786</v>
      </c>
      <c r="G131" s="13" t="s">
        <v>1446</v>
      </c>
      <c r="H131" s="13" t="s">
        <v>1447</v>
      </c>
      <c r="I131" s="14">
        <v>1</v>
      </c>
      <c r="J131" s="13" t="s">
        <v>181</v>
      </c>
      <c r="K131" s="13" t="s">
        <v>780</v>
      </c>
      <c r="L131" s="13" t="s">
        <v>1422</v>
      </c>
      <c r="M131" s="13" t="s">
        <v>1448</v>
      </c>
    </row>
    <row r="132" spans="1:13" x14ac:dyDescent="0.3">
      <c r="A132" s="13" t="s">
        <v>182</v>
      </c>
      <c r="B132" s="13" t="s">
        <v>1745</v>
      </c>
      <c r="C132" s="13" t="s">
        <v>722</v>
      </c>
      <c r="D132" s="13" t="s">
        <v>1746</v>
      </c>
      <c r="E132" s="13" t="s">
        <v>1748</v>
      </c>
      <c r="F132" s="13" t="s">
        <v>725</v>
      </c>
      <c r="G132" s="13" t="s">
        <v>1470</v>
      </c>
      <c r="H132" s="13" t="s">
        <v>1471</v>
      </c>
      <c r="I132" s="14">
        <v>2</v>
      </c>
      <c r="J132" s="13" t="s">
        <v>181</v>
      </c>
      <c r="K132" s="13" t="s">
        <v>1054</v>
      </c>
      <c r="L132" s="13" t="s">
        <v>1422</v>
      </c>
      <c r="M132" s="13" t="s">
        <v>1455</v>
      </c>
    </row>
    <row r="133" spans="1:13" x14ac:dyDescent="0.3">
      <c r="A133" s="13" t="s">
        <v>182</v>
      </c>
      <c r="B133" s="13" t="s">
        <v>1745</v>
      </c>
      <c r="C133" s="13" t="s">
        <v>722</v>
      </c>
      <c r="D133" s="13" t="s">
        <v>1746</v>
      </c>
      <c r="E133" s="13" t="s">
        <v>1749</v>
      </c>
      <c r="F133" s="13" t="s">
        <v>725</v>
      </c>
      <c r="G133" s="13" t="s">
        <v>1750</v>
      </c>
      <c r="H133" s="13" t="s">
        <v>1751</v>
      </c>
      <c r="I133" s="14">
        <v>3</v>
      </c>
      <c r="J133" s="13" t="s">
        <v>181</v>
      </c>
      <c r="K133" s="13" t="s">
        <v>870</v>
      </c>
      <c r="L133" s="13" t="s">
        <v>1422</v>
      </c>
      <c r="M133" s="13" t="s">
        <v>1752</v>
      </c>
    </row>
    <row r="134" spans="1:13" x14ac:dyDescent="0.3">
      <c r="A134" s="13" t="s">
        <v>182</v>
      </c>
      <c r="B134" s="13" t="s">
        <v>1745</v>
      </c>
      <c r="C134" s="13" t="s">
        <v>722</v>
      </c>
      <c r="D134" s="13" t="s">
        <v>1746</v>
      </c>
      <c r="E134" s="13" t="s">
        <v>1753</v>
      </c>
      <c r="F134" s="13" t="s">
        <v>725</v>
      </c>
      <c r="G134" s="13" t="s">
        <v>1446</v>
      </c>
      <c r="H134" s="13" t="s">
        <v>1447</v>
      </c>
      <c r="I134" s="14">
        <v>1</v>
      </c>
      <c r="J134" s="13" t="s">
        <v>181</v>
      </c>
      <c r="K134" s="13" t="s">
        <v>1154</v>
      </c>
      <c r="L134" s="13" t="s">
        <v>1422</v>
      </c>
      <c r="M134" s="13" t="s">
        <v>1448</v>
      </c>
    </row>
    <row r="135" spans="1:13" x14ac:dyDescent="0.3">
      <c r="A135" s="13" t="s">
        <v>134</v>
      </c>
      <c r="B135" s="13" t="s">
        <v>992</v>
      </c>
      <c r="C135" s="13" t="s">
        <v>722</v>
      </c>
      <c r="D135" s="13" t="s">
        <v>1754</v>
      </c>
      <c r="E135" s="13" t="s">
        <v>1755</v>
      </c>
      <c r="F135" s="13" t="s">
        <v>725</v>
      </c>
      <c r="G135" s="13" t="s">
        <v>1446</v>
      </c>
      <c r="H135" s="13" t="s">
        <v>1447</v>
      </c>
      <c r="I135" s="14">
        <v>2</v>
      </c>
      <c r="J135" s="13" t="s">
        <v>133</v>
      </c>
      <c r="K135" s="13" t="s">
        <v>977</v>
      </c>
      <c r="L135" s="13" t="s">
        <v>1422</v>
      </c>
      <c r="M135" s="13" t="s">
        <v>1448</v>
      </c>
    </row>
    <row r="136" spans="1:13" x14ac:dyDescent="0.3">
      <c r="A136" s="13" t="s">
        <v>134</v>
      </c>
      <c r="B136" s="13" t="s">
        <v>992</v>
      </c>
      <c r="C136" s="13" t="s">
        <v>722</v>
      </c>
      <c r="D136" s="13" t="s">
        <v>1754</v>
      </c>
      <c r="E136" s="13" t="s">
        <v>1756</v>
      </c>
      <c r="F136" s="13" t="s">
        <v>725</v>
      </c>
      <c r="G136" s="13" t="s">
        <v>1446</v>
      </c>
      <c r="H136" s="13" t="s">
        <v>1447</v>
      </c>
      <c r="I136" s="14">
        <v>2</v>
      </c>
      <c r="J136" s="13" t="s">
        <v>133</v>
      </c>
      <c r="K136" s="13" t="s">
        <v>1054</v>
      </c>
      <c r="L136" s="13" t="s">
        <v>1422</v>
      </c>
      <c r="M136" s="13" t="s">
        <v>1448</v>
      </c>
    </row>
    <row r="137" spans="1:13" x14ac:dyDescent="0.3">
      <c r="A137" s="13" t="s">
        <v>286</v>
      </c>
      <c r="B137" s="13" t="s">
        <v>1757</v>
      </c>
      <c r="C137" s="13" t="s">
        <v>722</v>
      </c>
      <c r="D137" s="13" t="s">
        <v>1758</v>
      </c>
      <c r="E137" s="13" t="s">
        <v>1759</v>
      </c>
      <c r="F137" s="13" t="s">
        <v>725</v>
      </c>
      <c r="G137" s="13" t="s">
        <v>1760</v>
      </c>
      <c r="H137" s="13" t="s">
        <v>1761</v>
      </c>
      <c r="I137" s="14">
        <v>9</v>
      </c>
      <c r="J137" s="13" t="s">
        <v>285</v>
      </c>
      <c r="K137" s="13" t="s">
        <v>977</v>
      </c>
      <c r="L137" s="13" t="s">
        <v>1422</v>
      </c>
      <c r="M137" s="13" t="s">
        <v>1427</v>
      </c>
    </row>
    <row r="138" spans="1:13" x14ac:dyDescent="0.3">
      <c r="A138" s="13" t="s">
        <v>286</v>
      </c>
      <c r="B138" s="13" t="s">
        <v>1757</v>
      </c>
      <c r="C138" s="13" t="s">
        <v>722</v>
      </c>
      <c r="D138" s="13" t="s">
        <v>1758</v>
      </c>
      <c r="E138" s="13" t="s">
        <v>1762</v>
      </c>
      <c r="F138" s="13" t="s">
        <v>725</v>
      </c>
      <c r="G138" s="13" t="s">
        <v>1470</v>
      </c>
      <c r="H138" s="13" t="s">
        <v>1471</v>
      </c>
      <c r="I138" s="14">
        <v>1</v>
      </c>
      <c r="J138" s="13" t="s">
        <v>285</v>
      </c>
      <c r="K138" s="13" t="s">
        <v>1154</v>
      </c>
      <c r="L138" s="13" t="s">
        <v>1422</v>
      </c>
      <c r="M138" s="13" t="s">
        <v>1455</v>
      </c>
    </row>
    <row r="139" spans="1:13" x14ac:dyDescent="0.3">
      <c r="A139" s="13" t="s">
        <v>430</v>
      </c>
      <c r="B139" s="13" t="s">
        <v>743</v>
      </c>
      <c r="C139" s="13" t="s">
        <v>722</v>
      </c>
      <c r="D139" s="13" t="s">
        <v>1763</v>
      </c>
      <c r="E139" s="13" t="s">
        <v>1764</v>
      </c>
      <c r="F139" s="13" t="s">
        <v>725</v>
      </c>
      <c r="G139" s="13" t="s">
        <v>1425</v>
      </c>
      <c r="H139" s="13" t="s">
        <v>1426</v>
      </c>
      <c r="I139" s="14">
        <v>2</v>
      </c>
      <c r="J139" s="13" t="s">
        <v>429</v>
      </c>
      <c r="K139" s="13" t="s">
        <v>870</v>
      </c>
      <c r="L139" s="13" t="s">
        <v>1422</v>
      </c>
      <c r="M139" s="13" t="s">
        <v>1427</v>
      </c>
    </row>
    <row r="140" spans="1:13" x14ac:dyDescent="0.3">
      <c r="A140" s="13" t="s">
        <v>232</v>
      </c>
      <c r="B140" s="13" t="s">
        <v>751</v>
      </c>
      <c r="C140" s="13" t="s">
        <v>722</v>
      </c>
      <c r="D140" s="13" t="s">
        <v>1765</v>
      </c>
      <c r="E140" s="13" t="s">
        <v>1766</v>
      </c>
      <c r="F140" s="13" t="s">
        <v>725</v>
      </c>
      <c r="G140" s="13" t="s">
        <v>1543</v>
      </c>
      <c r="H140" s="13" t="s">
        <v>1544</v>
      </c>
      <c r="I140" s="14">
        <v>4</v>
      </c>
      <c r="J140" s="13" t="s">
        <v>231</v>
      </c>
      <c r="K140" s="13" t="s">
        <v>1615</v>
      </c>
      <c r="L140" s="13" t="s">
        <v>1422</v>
      </c>
      <c r="M140" s="13" t="s">
        <v>1427</v>
      </c>
    </row>
    <row r="141" spans="1:13" x14ac:dyDescent="0.3">
      <c r="A141" s="13" t="s">
        <v>232</v>
      </c>
      <c r="B141" s="13" t="s">
        <v>751</v>
      </c>
      <c r="C141" s="13" t="s">
        <v>722</v>
      </c>
      <c r="D141" s="13" t="s">
        <v>1765</v>
      </c>
      <c r="E141" s="13" t="s">
        <v>1767</v>
      </c>
      <c r="F141" s="13" t="s">
        <v>725</v>
      </c>
      <c r="G141" s="13" t="s">
        <v>1453</v>
      </c>
      <c r="H141" s="13" t="s">
        <v>1454</v>
      </c>
      <c r="I141" s="14">
        <v>1</v>
      </c>
      <c r="J141" s="13" t="s">
        <v>231</v>
      </c>
      <c r="K141" s="13" t="s">
        <v>1588</v>
      </c>
      <c r="L141" s="13" t="s">
        <v>1422</v>
      </c>
      <c r="M141" s="13" t="s">
        <v>1455</v>
      </c>
    </row>
    <row r="142" spans="1:13" x14ac:dyDescent="0.3">
      <c r="A142" s="13" t="s">
        <v>264</v>
      </c>
      <c r="B142" s="13" t="s">
        <v>808</v>
      </c>
      <c r="C142" s="13" t="s">
        <v>722</v>
      </c>
      <c r="D142" s="13" t="s">
        <v>809</v>
      </c>
      <c r="E142" s="13" t="s">
        <v>1768</v>
      </c>
      <c r="F142" s="13" t="s">
        <v>725</v>
      </c>
      <c r="G142" s="13" t="s">
        <v>1769</v>
      </c>
      <c r="H142" s="13" t="s">
        <v>1770</v>
      </c>
      <c r="I142" s="14">
        <v>1</v>
      </c>
      <c r="J142" s="13" t="s">
        <v>263</v>
      </c>
      <c r="K142" s="13" t="s">
        <v>780</v>
      </c>
      <c r="L142" s="13" t="s">
        <v>1422</v>
      </c>
      <c r="M142" s="13" t="s">
        <v>1771</v>
      </c>
    </row>
    <row r="143" spans="1:13" x14ac:dyDescent="0.3">
      <c r="A143" s="13" t="s">
        <v>264</v>
      </c>
      <c r="B143" s="13" t="s">
        <v>808</v>
      </c>
      <c r="C143" s="13" t="s">
        <v>722</v>
      </c>
      <c r="D143" s="13" t="s">
        <v>809</v>
      </c>
      <c r="E143" s="13" t="s">
        <v>1772</v>
      </c>
      <c r="F143" s="13" t="s">
        <v>725</v>
      </c>
      <c r="G143" s="13" t="s">
        <v>1543</v>
      </c>
      <c r="H143" s="13" t="s">
        <v>1544</v>
      </c>
      <c r="I143" s="14">
        <v>2</v>
      </c>
      <c r="J143" s="13" t="s">
        <v>263</v>
      </c>
      <c r="K143" s="13" t="s">
        <v>854</v>
      </c>
      <c r="L143" s="13" t="s">
        <v>1422</v>
      </c>
      <c r="M143" s="13" t="s">
        <v>1427</v>
      </c>
    </row>
    <row r="144" spans="1:13" x14ac:dyDescent="0.3">
      <c r="A144" s="13" t="s">
        <v>264</v>
      </c>
      <c r="B144" s="13" t="s">
        <v>808</v>
      </c>
      <c r="C144" s="13" t="s">
        <v>722</v>
      </c>
      <c r="D144" s="13" t="s">
        <v>809</v>
      </c>
      <c r="E144" s="13" t="s">
        <v>1773</v>
      </c>
      <c r="F144" s="13" t="s">
        <v>725</v>
      </c>
      <c r="G144" s="13" t="s">
        <v>1558</v>
      </c>
      <c r="H144" s="13" t="s">
        <v>1559</v>
      </c>
      <c r="I144" s="14">
        <v>1</v>
      </c>
      <c r="J144" s="13" t="s">
        <v>263</v>
      </c>
      <c r="K144" s="13" t="s">
        <v>859</v>
      </c>
      <c r="L144" s="13" t="s">
        <v>1422</v>
      </c>
      <c r="M144" s="13" t="s">
        <v>1427</v>
      </c>
    </row>
    <row r="145" spans="1:13" x14ac:dyDescent="0.3">
      <c r="A145" s="13" t="s">
        <v>172</v>
      </c>
      <c r="B145" s="13" t="s">
        <v>751</v>
      </c>
      <c r="C145" s="13" t="s">
        <v>722</v>
      </c>
      <c r="D145" s="13" t="s">
        <v>1774</v>
      </c>
      <c r="E145" s="13" t="s">
        <v>1775</v>
      </c>
      <c r="F145" s="13" t="s">
        <v>786</v>
      </c>
      <c r="G145" s="13" t="s">
        <v>1470</v>
      </c>
      <c r="H145" s="13" t="s">
        <v>1471</v>
      </c>
      <c r="I145" s="14">
        <v>1</v>
      </c>
      <c r="J145" s="13" t="s">
        <v>171</v>
      </c>
      <c r="K145" s="13" t="s">
        <v>925</v>
      </c>
      <c r="L145" s="13" t="s">
        <v>1422</v>
      </c>
      <c r="M145" s="13" t="s">
        <v>1455</v>
      </c>
    </row>
    <row r="146" spans="1:13" x14ac:dyDescent="0.3">
      <c r="A146" s="13" t="s">
        <v>172</v>
      </c>
      <c r="B146" s="13" t="s">
        <v>751</v>
      </c>
      <c r="C146" s="13" t="s">
        <v>722</v>
      </c>
      <c r="D146" s="13" t="s">
        <v>1774</v>
      </c>
      <c r="E146" s="13" t="s">
        <v>1776</v>
      </c>
      <c r="F146" s="13" t="s">
        <v>725</v>
      </c>
      <c r="G146" s="13" t="s">
        <v>1446</v>
      </c>
      <c r="H146" s="13" t="s">
        <v>1447</v>
      </c>
      <c r="I146" s="14">
        <v>1</v>
      </c>
      <c r="J146" s="13" t="s">
        <v>171</v>
      </c>
      <c r="K146" s="13" t="s">
        <v>901</v>
      </c>
      <c r="L146" s="13" t="s">
        <v>1422</v>
      </c>
      <c r="M146" s="13" t="s">
        <v>1448</v>
      </c>
    </row>
    <row r="147" spans="1:13" x14ac:dyDescent="0.3">
      <c r="A147" s="13" t="s">
        <v>266</v>
      </c>
      <c r="B147" s="13" t="s">
        <v>937</v>
      </c>
      <c r="C147" s="13" t="s">
        <v>722</v>
      </c>
      <c r="D147" s="13" t="s">
        <v>1040</v>
      </c>
      <c r="E147" s="13" t="s">
        <v>1777</v>
      </c>
      <c r="F147" s="13" t="s">
        <v>725</v>
      </c>
      <c r="G147" s="13" t="s">
        <v>1425</v>
      </c>
      <c r="H147" s="13" t="s">
        <v>1426</v>
      </c>
      <c r="I147" s="14">
        <v>5</v>
      </c>
      <c r="J147" s="13" t="s">
        <v>265</v>
      </c>
      <c r="K147" s="13" t="s">
        <v>901</v>
      </c>
      <c r="L147" s="13" t="s">
        <v>1422</v>
      </c>
      <c r="M147" s="13" t="s">
        <v>1427</v>
      </c>
    </row>
    <row r="148" spans="1:13" x14ac:dyDescent="0.3">
      <c r="A148" s="13" t="s">
        <v>266</v>
      </c>
      <c r="B148" s="13" t="s">
        <v>937</v>
      </c>
      <c r="C148" s="13" t="s">
        <v>722</v>
      </c>
      <c r="D148" s="13" t="s">
        <v>1040</v>
      </c>
      <c r="E148" s="13" t="s">
        <v>1778</v>
      </c>
      <c r="F148" s="13" t="s">
        <v>725</v>
      </c>
      <c r="G148" s="13" t="s">
        <v>1779</v>
      </c>
      <c r="H148" s="13" t="s">
        <v>1780</v>
      </c>
      <c r="I148" s="14">
        <v>1</v>
      </c>
      <c r="J148" s="13" t="s">
        <v>265</v>
      </c>
      <c r="K148" s="13" t="s">
        <v>901</v>
      </c>
      <c r="L148" s="13" t="s">
        <v>1422</v>
      </c>
      <c r="M148" s="13" t="s">
        <v>757</v>
      </c>
    </row>
    <row r="149" spans="1:13" x14ac:dyDescent="0.3">
      <c r="A149" s="13" t="s">
        <v>244</v>
      </c>
      <c r="B149" s="13" t="s">
        <v>751</v>
      </c>
      <c r="C149" s="13" t="s">
        <v>722</v>
      </c>
      <c r="D149" s="13" t="s">
        <v>1781</v>
      </c>
      <c r="E149" s="13" t="s">
        <v>1782</v>
      </c>
      <c r="F149" s="13" t="s">
        <v>725</v>
      </c>
      <c r="G149" s="13" t="s">
        <v>1783</v>
      </c>
      <c r="H149" s="13" t="s">
        <v>1784</v>
      </c>
      <c r="I149" s="14">
        <v>1</v>
      </c>
      <c r="J149" s="13" t="s">
        <v>243</v>
      </c>
      <c r="K149" s="13" t="s">
        <v>1199</v>
      </c>
      <c r="L149" s="13" t="s">
        <v>1422</v>
      </c>
      <c r="M149" s="13" t="s">
        <v>813</v>
      </c>
    </row>
    <row r="150" spans="1:13" x14ac:dyDescent="0.3">
      <c r="A150" s="13" t="s">
        <v>108</v>
      </c>
      <c r="B150" s="13" t="s">
        <v>758</v>
      </c>
      <c r="C150" s="13" t="s">
        <v>722</v>
      </c>
      <c r="D150" s="13" t="s">
        <v>1785</v>
      </c>
      <c r="E150" s="13" t="s">
        <v>1786</v>
      </c>
      <c r="F150" s="13" t="s">
        <v>725</v>
      </c>
      <c r="G150" s="13" t="s">
        <v>1470</v>
      </c>
      <c r="H150" s="13" t="s">
        <v>1471</v>
      </c>
      <c r="I150" s="14">
        <v>1</v>
      </c>
      <c r="J150" s="13" t="s">
        <v>107</v>
      </c>
      <c r="K150" s="13" t="s">
        <v>1540</v>
      </c>
      <c r="L150" s="13" t="s">
        <v>1422</v>
      </c>
      <c r="M150" s="13" t="s">
        <v>1455</v>
      </c>
    </row>
    <row r="151" spans="1:13" x14ac:dyDescent="0.3">
      <c r="A151" s="13" t="s">
        <v>516</v>
      </c>
      <c r="B151" s="13" t="s">
        <v>743</v>
      </c>
      <c r="C151" s="13" t="s">
        <v>722</v>
      </c>
      <c r="D151" s="13" t="s">
        <v>1035</v>
      </c>
      <c r="E151" s="13" t="s">
        <v>1787</v>
      </c>
      <c r="F151" s="13" t="s">
        <v>725</v>
      </c>
      <c r="G151" s="13" t="s">
        <v>1420</v>
      </c>
      <c r="H151" s="13" t="s">
        <v>1421</v>
      </c>
      <c r="I151" s="14">
        <v>1</v>
      </c>
      <c r="J151" s="13" t="s">
        <v>515</v>
      </c>
      <c r="K151" s="13" t="s">
        <v>748</v>
      </c>
      <c r="L151" s="13" t="s">
        <v>1422</v>
      </c>
      <c r="M151" s="13" t="s">
        <v>1423</v>
      </c>
    </row>
    <row r="152" spans="1:13" x14ac:dyDescent="0.3">
      <c r="A152" s="13" t="s">
        <v>196</v>
      </c>
      <c r="B152" s="13" t="s">
        <v>992</v>
      </c>
      <c r="C152" s="13" t="s">
        <v>722</v>
      </c>
      <c r="D152" s="13" t="s">
        <v>1788</v>
      </c>
      <c r="E152" s="13" t="s">
        <v>1789</v>
      </c>
      <c r="F152" s="13" t="s">
        <v>786</v>
      </c>
      <c r="G152" s="13" t="s">
        <v>1790</v>
      </c>
      <c r="H152" s="13" t="s">
        <v>1791</v>
      </c>
      <c r="I152" s="14">
        <v>36</v>
      </c>
      <c r="J152" s="13" t="s">
        <v>195</v>
      </c>
      <c r="K152" s="13" t="s">
        <v>977</v>
      </c>
      <c r="L152" s="13" t="s">
        <v>1422</v>
      </c>
      <c r="M152" s="13" t="s">
        <v>1427</v>
      </c>
    </row>
    <row r="153" spans="1:13" x14ac:dyDescent="0.3">
      <c r="A153" s="13" t="s">
        <v>196</v>
      </c>
      <c r="B153" s="13" t="s">
        <v>992</v>
      </c>
      <c r="C153" s="13" t="s">
        <v>722</v>
      </c>
      <c r="D153" s="13" t="s">
        <v>1788</v>
      </c>
      <c r="E153" s="13" t="s">
        <v>1792</v>
      </c>
      <c r="F153" s="13" t="s">
        <v>725</v>
      </c>
      <c r="G153" s="13" t="s">
        <v>1470</v>
      </c>
      <c r="H153" s="13" t="s">
        <v>1471</v>
      </c>
      <c r="I153" s="14">
        <v>2</v>
      </c>
      <c r="J153" s="13" t="s">
        <v>195</v>
      </c>
      <c r="K153" s="13" t="s">
        <v>838</v>
      </c>
      <c r="L153" s="13" t="s">
        <v>1422</v>
      </c>
      <c r="M153" s="13" t="s">
        <v>1455</v>
      </c>
    </row>
    <row r="154" spans="1:13" x14ac:dyDescent="0.3">
      <c r="A154" s="13" t="s">
        <v>96</v>
      </c>
      <c r="B154" s="13" t="s">
        <v>751</v>
      </c>
      <c r="C154" s="13" t="s">
        <v>722</v>
      </c>
      <c r="D154" s="13" t="s">
        <v>1045</v>
      </c>
      <c r="E154" s="13" t="s">
        <v>1793</v>
      </c>
      <c r="F154" s="13" t="s">
        <v>725</v>
      </c>
      <c r="G154" s="13" t="s">
        <v>1543</v>
      </c>
      <c r="H154" s="13" t="s">
        <v>1544</v>
      </c>
      <c r="I154" s="14">
        <v>1</v>
      </c>
      <c r="J154" s="13" t="s">
        <v>95</v>
      </c>
      <c r="K154" s="13" t="s">
        <v>910</v>
      </c>
      <c r="L154" s="13" t="s">
        <v>1422</v>
      </c>
      <c r="M154" s="13" t="s">
        <v>1427</v>
      </c>
    </row>
    <row r="155" spans="1:13" x14ac:dyDescent="0.3">
      <c r="A155" s="13" t="s">
        <v>96</v>
      </c>
      <c r="B155" s="13" t="s">
        <v>751</v>
      </c>
      <c r="C155" s="13" t="s">
        <v>722</v>
      </c>
      <c r="D155" s="13" t="s">
        <v>1045</v>
      </c>
      <c r="E155" s="13" t="s">
        <v>1794</v>
      </c>
      <c r="F155" s="13" t="s">
        <v>725</v>
      </c>
      <c r="G155" s="13" t="s">
        <v>1543</v>
      </c>
      <c r="H155" s="13" t="s">
        <v>1544</v>
      </c>
      <c r="I155" s="14">
        <v>2</v>
      </c>
      <c r="J155" s="13" t="s">
        <v>95</v>
      </c>
      <c r="K155" s="13" t="s">
        <v>783</v>
      </c>
      <c r="L155" s="13" t="s">
        <v>1422</v>
      </c>
      <c r="M155" s="13" t="s">
        <v>1427</v>
      </c>
    </row>
    <row r="156" spans="1:13" x14ac:dyDescent="0.3">
      <c r="A156" s="13" t="s">
        <v>486</v>
      </c>
      <c r="B156" s="13" t="s">
        <v>1795</v>
      </c>
      <c r="C156" s="13" t="s">
        <v>722</v>
      </c>
      <c r="D156" s="13" t="s">
        <v>1796</v>
      </c>
      <c r="E156" s="13" t="s">
        <v>1797</v>
      </c>
      <c r="F156" s="13" t="s">
        <v>786</v>
      </c>
      <c r="G156" s="13" t="s">
        <v>1470</v>
      </c>
      <c r="H156" s="13" t="s">
        <v>1471</v>
      </c>
      <c r="I156" s="14">
        <v>1</v>
      </c>
      <c r="J156" s="13" t="s">
        <v>485</v>
      </c>
      <c r="K156" s="13" t="s">
        <v>1183</v>
      </c>
      <c r="L156" s="13" t="s">
        <v>1422</v>
      </c>
      <c r="M156" s="13" t="s">
        <v>1455</v>
      </c>
    </row>
    <row r="157" spans="1:13" x14ac:dyDescent="0.3">
      <c r="A157" s="13" t="s">
        <v>200</v>
      </c>
      <c r="B157" s="13" t="s">
        <v>937</v>
      </c>
      <c r="C157" s="13" t="s">
        <v>722</v>
      </c>
      <c r="D157" s="13" t="s">
        <v>1798</v>
      </c>
      <c r="E157" s="13" t="s">
        <v>1799</v>
      </c>
      <c r="F157" s="13" t="s">
        <v>725</v>
      </c>
      <c r="G157" s="13" t="s">
        <v>1470</v>
      </c>
      <c r="H157" s="13" t="s">
        <v>1471</v>
      </c>
      <c r="I157" s="14">
        <v>1</v>
      </c>
      <c r="J157" s="13" t="s">
        <v>199</v>
      </c>
      <c r="K157" s="13" t="s">
        <v>838</v>
      </c>
      <c r="L157" s="13" t="s">
        <v>1422</v>
      </c>
      <c r="M157" s="13" t="s">
        <v>1455</v>
      </c>
    </row>
    <row r="158" spans="1:13" x14ac:dyDescent="0.3">
      <c r="A158" s="13" t="s">
        <v>138</v>
      </c>
      <c r="B158" s="13" t="s">
        <v>751</v>
      </c>
      <c r="C158" s="13" t="s">
        <v>722</v>
      </c>
      <c r="D158" s="13" t="s">
        <v>1800</v>
      </c>
      <c r="E158" s="13" t="s">
        <v>1801</v>
      </c>
      <c r="F158" s="13" t="s">
        <v>725</v>
      </c>
      <c r="G158" s="13" t="s">
        <v>1453</v>
      </c>
      <c r="H158" s="13" t="s">
        <v>1454</v>
      </c>
      <c r="I158" s="14">
        <v>1</v>
      </c>
      <c r="J158" s="13" t="s">
        <v>137</v>
      </c>
      <c r="K158" s="13" t="s">
        <v>838</v>
      </c>
      <c r="L158" s="13" t="s">
        <v>1422</v>
      </c>
      <c r="M158" s="13" t="s">
        <v>1455</v>
      </c>
    </row>
    <row r="159" spans="1:13" x14ac:dyDescent="0.3">
      <c r="A159" s="13" t="s">
        <v>380</v>
      </c>
      <c r="B159" s="13" t="s">
        <v>751</v>
      </c>
      <c r="C159" s="13" t="s">
        <v>722</v>
      </c>
      <c r="D159" s="13" t="s">
        <v>1802</v>
      </c>
      <c r="E159" s="13" t="s">
        <v>1803</v>
      </c>
      <c r="F159" s="13" t="s">
        <v>725</v>
      </c>
      <c r="G159" s="13" t="s">
        <v>1543</v>
      </c>
      <c r="H159" s="13" t="s">
        <v>1544</v>
      </c>
      <c r="I159" s="14">
        <v>4</v>
      </c>
      <c r="J159" s="13" t="s">
        <v>379</v>
      </c>
      <c r="K159" s="13" t="s">
        <v>977</v>
      </c>
      <c r="L159" s="13" t="s">
        <v>1422</v>
      </c>
      <c r="M159" s="13" t="s">
        <v>1427</v>
      </c>
    </row>
    <row r="160" spans="1:13" x14ac:dyDescent="0.3">
      <c r="A160" s="13" t="s">
        <v>62</v>
      </c>
      <c r="B160" s="13" t="s">
        <v>743</v>
      </c>
      <c r="C160" s="13" t="s">
        <v>722</v>
      </c>
      <c r="D160" s="13" t="s">
        <v>744</v>
      </c>
      <c r="E160" s="13" t="s">
        <v>1804</v>
      </c>
      <c r="F160" s="13" t="s">
        <v>725</v>
      </c>
      <c r="G160" s="13" t="s">
        <v>1501</v>
      </c>
      <c r="H160" s="13" t="s">
        <v>1502</v>
      </c>
      <c r="I160" s="14">
        <v>3</v>
      </c>
      <c r="J160" s="13" t="s">
        <v>61</v>
      </c>
      <c r="K160" s="13" t="s">
        <v>823</v>
      </c>
      <c r="L160" s="13" t="s">
        <v>1422</v>
      </c>
      <c r="M160" s="13" t="s">
        <v>1427</v>
      </c>
    </row>
    <row r="161" spans="1:13" x14ac:dyDescent="0.3">
      <c r="A161" s="13" t="s">
        <v>604</v>
      </c>
      <c r="B161" s="13" t="s">
        <v>751</v>
      </c>
      <c r="C161" s="13" t="s">
        <v>722</v>
      </c>
      <c r="D161" s="13" t="s">
        <v>1805</v>
      </c>
      <c r="E161" s="13" t="s">
        <v>1806</v>
      </c>
      <c r="F161" s="13" t="s">
        <v>725</v>
      </c>
      <c r="G161" s="13" t="s">
        <v>1425</v>
      </c>
      <c r="H161" s="13" t="s">
        <v>1426</v>
      </c>
      <c r="I161" s="14">
        <v>1</v>
      </c>
      <c r="J161" s="13" t="s">
        <v>603</v>
      </c>
      <c r="K161" s="13" t="s">
        <v>1065</v>
      </c>
      <c r="L161" s="13" t="s">
        <v>1422</v>
      </c>
      <c r="M161" s="13" t="s">
        <v>1427</v>
      </c>
    </row>
    <row r="162" spans="1:13" x14ac:dyDescent="0.3">
      <c r="A162" s="13" t="s">
        <v>142</v>
      </c>
      <c r="B162" s="13" t="s">
        <v>743</v>
      </c>
      <c r="C162" s="13" t="s">
        <v>722</v>
      </c>
      <c r="D162" s="13" t="s">
        <v>1035</v>
      </c>
      <c r="E162" s="13" t="s">
        <v>1807</v>
      </c>
      <c r="F162" s="13" t="s">
        <v>786</v>
      </c>
      <c r="G162" s="13" t="s">
        <v>1808</v>
      </c>
      <c r="H162" s="13" t="s">
        <v>1809</v>
      </c>
      <c r="I162" s="14">
        <v>10</v>
      </c>
      <c r="J162" s="13" t="s">
        <v>141</v>
      </c>
      <c r="K162" s="13" t="s">
        <v>910</v>
      </c>
      <c r="L162" s="13" t="s">
        <v>1422</v>
      </c>
      <c r="M162" s="13" t="s">
        <v>1810</v>
      </c>
    </row>
    <row r="163" spans="1:13" x14ac:dyDescent="0.3">
      <c r="A163" s="13" t="s">
        <v>520</v>
      </c>
      <c r="B163" s="13" t="s">
        <v>721</v>
      </c>
      <c r="C163" s="13" t="s">
        <v>722</v>
      </c>
      <c r="D163" s="13" t="s">
        <v>1811</v>
      </c>
      <c r="E163" s="13" t="s">
        <v>1812</v>
      </c>
      <c r="F163" s="13" t="s">
        <v>725</v>
      </c>
      <c r="G163" s="13" t="s">
        <v>1703</v>
      </c>
      <c r="H163" s="13" t="s">
        <v>1704</v>
      </c>
      <c r="I163" s="14">
        <v>1</v>
      </c>
      <c r="J163" s="13" t="s">
        <v>519</v>
      </c>
      <c r="K163" s="13" t="s">
        <v>825</v>
      </c>
      <c r="L163" s="13" t="s">
        <v>1422</v>
      </c>
      <c r="M163" s="13" t="s">
        <v>1427</v>
      </c>
    </row>
    <row r="164" spans="1:13" x14ac:dyDescent="0.3">
      <c r="A164" s="13" t="s">
        <v>520</v>
      </c>
      <c r="B164" s="13" t="s">
        <v>721</v>
      </c>
      <c r="C164" s="13" t="s">
        <v>722</v>
      </c>
      <c r="D164" s="13" t="s">
        <v>1811</v>
      </c>
      <c r="E164" s="13" t="s">
        <v>1813</v>
      </c>
      <c r="F164" s="13" t="s">
        <v>725</v>
      </c>
      <c r="G164" s="13" t="s">
        <v>1521</v>
      </c>
      <c r="H164" s="13" t="s">
        <v>1522</v>
      </c>
      <c r="I164" s="14">
        <v>2</v>
      </c>
      <c r="J164" s="13" t="s">
        <v>519</v>
      </c>
      <c r="K164" s="13" t="s">
        <v>1154</v>
      </c>
      <c r="L164" s="13" t="s">
        <v>1422</v>
      </c>
      <c r="M164" s="13" t="s">
        <v>1427</v>
      </c>
    </row>
    <row r="165" spans="1:13" x14ac:dyDescent="0.3">
      <c r="A165" s="13" t="s">
        <v>354</v>
      </c>
      <c r="B165" s="13" t="s">
        <v>751</v>
      </c>
      <c r="C165" s="13" t="s">
        <v>722</v>
      </c>
      <c r="D165" s="13" t="s">
        <v>1067</v>
      </c>
      <c r="E165" s="13" t="s">
        <v>1814</v>
      </c>
      <c r="F165" s="13" t="s">
        <v>725</v>
      </c>
      <c r="G165" s="13" t="s">
        <v>1562</v>
      </c>
      <c r="H165" s="13" t="s">
        <v>1563</v>
      </c>
      <c r="I165" s="14">
        <v>4</v>
      </c>
      <c r="J165" s="13" t="s">
        <v>353</v>
      </c>
      <c r="K165" s="13" t="s">
        <v>1615</v>
      </c>
      <c r="L165" s="13" t="s">
        <v>1422</v>
      </c>
      <c r="M165" s="13" t="s">
        <v>1564</v>
      </c>
    </row>
    <row r="166" spans="1:13" x14ac:dyDescent="0.3">
      <c r="A166" s="13" t="s">
        <v>354</v>
      </c>
      <c r="B166" s="13" t="s">
        <v>751</v>
      </c>
      <c r="C166" s="13" t="s">
        <v>722</v>
      </c>
      <c r="D166" s="13" t="s">
        <v>1067</v>
      </c>
      <c r="E166" s="13" t="s">
        <v>1815</v>
      </c>
      <c r="F166" s="13" t="s">
        <v>786</v>
      </c>
      <c r="G166" s="13" t="s">
        <v>1470</v>
      </c>
      <c r="H166" s="13" t="s">
        <v>1471</v>
      </c>
      <c r="I166" s="14">
        <v>1</v>
      </c>
      <c r="J166" s="13" t="s">
        <v>353</v>
      </c>
      <c r="K166" s="13" t="s">
        <v>1039</v>
      </c>
      <c r="L166" s="13" t="s">
        <v>1422</v>
      </c>
      <c r="M166" s="13" t="s">
        <v>1455</v>
      </c>
    </row>
    <row r="167" spans="1:13" x14ac:dyDescent="0.3">
      <c r="A167" s="13" t="s">
        <v>248</v>
      </c>
      <c r="B167" s="13" t="s">
        <v>1816</v>
      </c>
      <c r="C167" s="13" t="s">
        <v>722</v>
      </c>
      <c r="D167" s="13" t="s">
        <v>1308</v>
      </c>
      <c r="E167" s="13" t="s">
        <v>1817</v>
      </c>
      <c r="F167" s="13" t="s">
        <v>725</v>
      </c>
      <c r="G167" s="13" t="s">
        <v>1425</v>
      </c>
      <c r="H167" s="13" t="s">
        <v>1426</v>
      </c>
      <c r="I167" s="14">
        <v>5</v>
      </c>
      <c r="J167" s="13" t="s">
        <v>247</v>
      </c>
      <c r="K167" s="13" t="s">
        <v>1020</v>
      </c>
      <c r="L167" s="13" t="s">
        <v>1422</v>
      </c>
      <c r="M167" s="13" t="s">
        <v>1427</v>
      </c>
    </row>
    <row r="168" spans="1:13" x14ac:dyDescent="0.3">
      <c r="A168" s="13" t="s">
        <v>248</v>
      </c>
      <c r="B168" s="13" t="s">
        <v>1816</v>
      </c>
      <c r="C168" s="13" t="s">
        <v>722</v>
      </c>
      <c r="D168" s="13" t="s">
        <v>1308</v>
      </c>
      <c r="E168" s="13" t="s">
        <v>1817</v>
      </c>
      <c r="F168" s="13" t="s">
        <v>725</v>
      </c>
      <c r="G168" s="13" t="s">
        <v>1438</v>
      </c>
      <c r="H168" s="13" t="s">
        <v>1439</v>
      </c>
      <c r="I168" s="14">
        <v>2</v>
      </c>
      <c r="J168" s="13" t="s">
        <v>247</v>
      </c>
      <c r="K168" s="13" t="s">
        <v>1020</v>
      </c>
      <c r="L168" s="13" t="s">
        <v>1422</v>
      </c>
      <c r="M168" s="13" t="s">
        <v>1427</v>
      </c>
    </row>
    <row r="169" spans="1:13" x14ac:dyDescent="0.3">
      <c r="A169" s="13" t="s">
        <v>248</v>
      </c>
      <c r="B169" s="13" t="s">
        <v>1816</v>
      </c>
      <c r="C169" s="13" t="s">
        <v>722</v>
      </c>
      <c r="D169" s="13" t="s">
        <v>1308</v>
      </c>
      <c r="E169" s="13" t="s">
        <v>1818</v>
      </c>
      <c r="F169" s="13" t="s">
        <v>725</v>
      </c>
      <c r="G169" s="13" t="s">
        <v>1425</v>
      </c>
      <c r="H169" s="13" t="s">
        <v>1426</v>
      </c>
      <c r="I169" s="14">
        <v>5</v>
      </c>
      <c r="J169" s="13" t="s">
        <v>247</v>
      </c>
      <c r="K169" s="13" t="s">
        <v>931</v>
      </c>
      <c r="L169" s="13" t="s">
        <v>1422</v>
      </c>
      <c r="M169" s="13" t="s">
        <v>1427</v>
      </c>
    </row>
    <row r="170" spans="1:13" x14ac:dyDescent="0.3">
      <c r="A170" s="13" t="s">
        <v>72</v>
      </c>
      <c r="B170" s="13" t="s">
        <v>751</v>
      </c>
      <c r="C170" s="13" t="s">
        <v>722</v>
      </c>
      <c r="D170" s="13" t="s">
        <v>1067</v>
      </c>
      <c r="E170" s="13" t="s">
        <v>1819</v>
      </c>
      <c r="F170" s="13" t="s">
        <v>725</v>
      </c>
      <c r="G170" s="13" t="s">
        <v>1820</v>
      </c>
      <c r="H170" s="13" t="s">
        <v>1821</v>
      </c>
      <c r="I170" s="14">
        <v>1</v>
      </c>
      <c r="J170" s="13" t="s">
        <v>71</v>
      </c>
      <c r="K170" s="13" t="s">
        <v>956</v>
      </c>
      <c r="L170" s="13" t="s">
        <v>1422</v>
      </c>
      <c r="M170" s="13" t="s">
        <v>1535</v>
      </c>
    </row>
    <row r="171" spans="1:13" x14ac:dyDescent="0.3">
      <c r="A171" s="13" t="s">
        <v>72</v>
      </c>
      <c r="B171" s="13" t="s">
        <v>751</v>
      </c>
      <c r="C171" s="13" t="s">
        <v>722</v>
      </c>
      <c r="D171" s="13" t="s">
        <v>1067</v>
      </c>
      <c r="E171" s="13" t="s">
        <v>1068</v>
      </c>
      <c r="F171" s="13" t="s">
        <v>725</v>
      </c>
      <c r="G171" s="13" t="s">
        <v>1470</v>
      </c>
      <c r="H171" s="13" t="s">
        <v>1471</v>
      </c>
      <c r="I171" s="14">
        <v>3</v>
      </c>
      <c r="J171" s="13" t="s">
        <v>71</v>
      </c>
      <c r="K171" s="13" t="s">
        <v>925</v>
      </c>
      <c r="L171" s="13" t="s">
        <v>1422</v>
      </c>
      <c r="M171" s="13" t="s">
        <v>1455</v>
      </c>
    </row>
    <row r="172" spans="1:13" x14ac:dyDescent="0.3">
      <c r="A172" s="13" t="s">
        <v>72</v>
      </c>
      <c r="B172" s="13" t="s">
        <v>751</v>
      </c>
      <c r="C172" s="13" t="s">
        <v>722</v>
      </c>
      <c r="D172" s="13" t="s">
        <v>1067</v>
      </c>
      <c r="E172" s="13" t="s">
        <v>1822</v>
      </c>
      <c r="F172" s="13" t="s">
        <v>725</v>
      </c>
      <c r="G172" s="13" t="s">
        <v>1562</v>
      </c>
      <c r="H172" s="13" t="s">
        <v>1563</v>
      </c>
      <c r="I172" s="14">
        <v>4</v>
      </c>
      <c r="J172" s="13" t="s">
        <v>71</v>
      </c>
      <c r="K172" s="13" t="s">
        <v>1039</v>
      </c>
      <c r="L172" s="13" t="s">
        <v>1422</v>
      </c>
      <c r="M172" s="13" t="s">
        <v>1564</v>
      </c>
    </row>
    <row r="173" spans="1:13" x14ac:dyDescent="0.3">
      <c r="A173" s="13" t="s">
        <v>518</v>
      </c>
      <c r="B173" s="13" t="s">
        <v>743</v>
      </c>
      <c r="C173" s="13" t="s">
        <v>722</v>
      </c>
      <c r="D173" s="13" t="s">
        <v>1035</v>
      </c>
      <c r="E173" s="13" t="s">
        <v>1823</v>
      </c>
      <c r="F173" s="13" t="s">
        <v>725</v>
      </c>
      <c r="G173" s="13" t="s">
        <v>1521</v>
      </c>
      <c r="H173" s="13" t="s">
        <v>1522</v>
      </c>
      <c r="I173" s="14">
        <v>2</v>
      </c>
      <c r="J173" s="13" t="s">
        <v>517</v>
      </c>
      <c r="K173" s="13" t="s">
        <v>838</v>
      </c>
      <c r="L173" s="13" t="s">
        <v>1422</v>
      </c>
      <c r="M173" s="13" t="s">
        <v>1427</v>
      </c>
    </row>
    <row r="174" spans="1:13" x14ac:dyDescent="0.3">
      <c r="A174" s="13" t="s">
        <v>234</v>
      </c>
      <c r="B174" s="13" t="s">
        <v>743</v>
      </c>
      <c r="C174" s="13" t="s">
        <v>722</v>
      </c>
      <c r="D174" s="13" t="s">
        <v>1308</v>
      </c>
      <c r="E174" s="13" t="s">
        <v>1824</v>
      </c>
      <c r="F174" s="13" t="s">
        <v>725</v>
      </c>
      <c r="G174" s="13" t="s">
        <v>1825</v>
      </c>
      <c r="H174" s="13" t="s">
        <v>1826</v>
      </c>
      <c r="I174" s="14">
        <v>2</v>
      </c>
      <c r="J174" s="13" t="s">
        <v>233</v>
      </c>
      <c r="K174" s="13" t="s">
        <v>931</v>
      </c>
      <c r="L174" s="13" t="s">
        <v>1422</v>
      </c>
      <c r="M174" s="13" t="s">
        <v>1827</v>
      </c>
    </row>
    <row r="175" spans="1:13" x14ac:dyDescent="0.3">
      <c r="A175" s="13" t="s">
        <v>68</v>
      </c>
      <c r="B175" s="13" t="s">
        <v>751</v>
      </c>
      <c r="C175" s="13" t="s">
        <v>722</v>
      </c>
      <c r="D175" s="13" t="s">
        <v>1079</v>
      </c>
      <c r="E175" s="13" t="s">
        <v>1828</v>
      </c>
      <c r="F175" s="13" t="s">
        <v>725</v>
      </c>
      <c r="G175" s="13" t="s">
        <v>1543</v>
      </c>
      <c r="H175" s="13" t="s">
        <v>1544</v>
      </c>
      <c r="I175" s="14">
        <v>36</v>
      </c>
      <c r="J175" s="13" t="s">
        <v>67</v>
      </c>
      <c r="K175" s="13" t="s">
        <v>1049</v>
      </c>
      <c r="L175" s="13" t="s">
        <v>1422</v>
      </c>
      <c r="M175" s="13" t="s">
        <v>1427</v>
      </c>
    </row>
    <row r="176" spans="1:13" x14ac:dyDescent="0.3">
      <c r="A176" s="13" t="s">
        <v>68</v>
      </c>
      <c r="B176" s="13" t="s">
        <v>751</v>
      </c>
      <c r="C176" s="13" t="s">
        <v>722</v>
      </c>
      <c r="D176" s="13" t="s">
        <v>1079</v>
      </c>
      <c r="E176" s="13" t="s">
        <v>1829</v>
      </c>
      <c r="F176" s="13" t="s">
        <v>725</v>
      </c>
      <c r="G176" s="13" t="s">
        <v>1446</v>
      </c>
      <c r="H176" s="13" t="s">
        <v>1447</v>
      </c>
      <c r="I176" s="14">
        <v>2</v>
      </c>
      <c r="J176" s="13" t="s">
        <v>67</v>
      </c>
      <c r="K176" s="13" t="s">
        <v>1540</v>
      </c>
      <c r="L176" s="13" t="s">
        <v>1422</v>
      </c>
      <c r="M176" s="13" t="s">
        <v>1448</v>
      </c>
    </row>
    <row r="177" spans="1:13" x14ac:dyDescent="0.3">
      <c r="A177" s="13" t="s">
        <v>68</v>
      </c>
      <c r="B177" s="13" t="s">
        <v>751</v>
      </c>
      <c r="C177" s="13" t="s">
        <v>722</v>
      </c>
      <c r="D177" s="13" t="s">
        <v>1079</v>
      </c>
      <c r="E177" s="13" t="s">
        <v>1830</v>
      </c>
      <c r="F177" s="13" t="s">
        <v>725</v>
      </c>
      <c r="G177" s="13" t="s">
        <v>1453</v>
      </c>
      <c r="H177" s="13" t="s">
        <v>1454</v>
      </c>
      <c r="I177" s="14">
        <v>1</v>
      </c>
      <c r="J177" s="13" t="s">
        <v>67</v>
      </c>
      <c r="K177" s="13" t="s">
        <v>1172</v>
      </c>
      <c r="L177" s="13" t="s">
        <v>1422</v>
      </c>
      <c r="M177" s="13" t="s">
        <v>1455</v>
      </c>
    </row>
    <row r="178" spans="1:13" x14ac:dyDescent="0.3">
      <c r="A178" s="13" t="s">
        <v>68</v>
      </c>
      <c r="B178" s="13" t="s">
        <v>751</v>
      </c>
      <c r="C178" s="13" t="s">
        <v>722</v>
      </c>
      <c r="D178" s="13" t="s">
        <v>1079</v>
      </c>
      <c r="E178" s="13" t="s">
        <v>1831</v>
      </c>
      <c r="F178" s="13" t="s">
        <v>725</v>
      </c>
      <c r="G178" s="13" t="s">
        <v>1832</v>
      </c>
      <c r="H178" s="13" t="s">
        <v>1833</v>
      </c>
      <c r="I178" s="14">
        <v>3</v>
      </c>
      <c r="J178" s="13" t="s">
        <v>67</v>
      </c>
      <c r="K178" s="13" t="s">
        <v>801</v>
      </c>
      <c r="L178" s="13" t="s">
        <v>1422</v>
      </c>
      <c r="M178" s="13" t="s">
        <v>1427</v>
      </c>
    </row>
    <row r="179" spans="1:13" x14ac:dyDescent="0.3">
      <c r="A179" s="13" t="s">
        <v>68</v>
      </c>
      <c r="B179" s="13" t="s">
        <v>751</v>
      </c>
      <c r="C179" s="13" t="s">
        <v>722</v>
      </c>
      <c r="D179" s="13" t="s">
        <v>1079</v>
      </c>
      <c r="E179" s="13" t="s">
        <v>1834</v>
      </c>
      <c r="F179" s="13" t="s">
        <v>725</v>
      </c>
      <c r="G179" s="13" t="s">
        <v>1573</v>
      </c>
      <c r="H179" s="13" t="s">
        <v>1574</v>
      </c>
      <c r="I179" s="14">
        <v>4</v>
      </c>
      <c r="J179" s="13" t="s">
        <v>67</v>
      </c>
      <c r="K179" s="13" t="s">
        <v>901</v>
      </c>
      <c r="L179" s="13" t="s">
        <v>1422</v>
      </c>
      <c r="M179" s="13" t="s">
        <v>757</v>
      </c>
    </row>
    <row r="180" spans="1:13" x14ac:dyDescent="0.3">
      <c r="A180" s="13" t="s">
        <v>210</v>
      </c>
      <c r="B180" s="13" t="s">
        <v>751</v>
      </c>
      <c r="C180" s="13" t="s">
        <v>722</v>
      </c>
      <c r="D180" s="13" t="s">
        <v>1089</v>
      </c>
      <c r="E180" s="13" t="s">
        <v>1835</v>
      </c>
      <c r="F180" s="13" t="s">
        <v>725</v>
      </c>
      <c r="G180" s="13" t="s">
        <v>1836</v>
      </c>
      <c r="H180" s="13" t="s">
        <v>1837</v>
      </c>
      <c r="I180" s="14">
        <v>1</v>
      </c>
      <c r="J180" s="13" t="s">
        <v>209</v>
      </c>
      <c r="K180" s="13" t="s">
        <v>1540</v>
      </c>
      <c r="L180" s="13" t="s">
        <v>1422</v>
      </c>
      <c r="M180" s="13" t="s">
        <v>1771</v>
      </c>
    </row>
    <row r="181" spans="1:13" x14ac:dyDescent="0.3">
      <c r="A181" s="13" t="s">
        <v>210</v>
      </c>
      <c r="B181" s="13" t="s">
        <v>751</v>
      </c>
      <c r="C181" s="13" t="s">
        <v>722</v>
      </c>
      <c r="D181" s="13" t="s">
        <v>1089</v>
      </c>
      <c r="E181" s="13" t="s">
        <v>1838</v>
      </c>
      <c r="F181" s="13" t="s">
        <v>725</v>
      </c>
      <c r="G181" s="13" t="s">
        <v>1521</v>
      </c>
      <c r="H181" s="13" t="s">
        <v>1522</v>
      </c>
      <c r="I181" s="14">
        <v>2</v>
      </c>
      <c r="J181" s="13" t="s">
        <v>209</v>
      </c>
      <c r="K181" s="13" t="s">
        <v>1131</v>
      </c>
      <c r="L181" s="13" t="s">
        <v>1422</v>
      </c>
      <c r="M181" s="13" t="s">
        <v>1427</v>
      </c>
    </row>
    <row r="182" spans="1:13" x14ac:dyDescent="0.3">
      <c r="A182" s="13" t="s">
        <v>210</v>
      </c>
      <c r="B182" s="13" t="s">
        <v>751</v>
      </c>
      <c r="C182" s="13" t="s">
        <v>722</v>
      </c>
      <c r="D182" s="13" t="s">
        <v>1089</v>
      </c>
      <c r="E182" s="13" t="s">
        <v>1839</v>
      </c>
      <c r="F182" s="13" t="s">
        <v>725</v>
      </c>
      <c r="G182" s="13" t="s">
        <v>1836</v>
      </c>
      <c r="H182" s="13" t="s">
        <v>1837</v>
      </c>
      <c r="I182" s="14">
        <v>1</v>
      </c>
      <c r="J182" s="13" t="s">
        <v>209</v>
      </c>
      <c r="K182" s="13" t="s">
        <v>1039</v>
      </c>
      <c r="L182" s="13" t="s">
        <v>1422</v>
      </c>
      <c r="M182" s="13" t="s">
        <v>1771</v>
      </c>
    </row>
    <row r="183" spans="1:13" x14ac:dyDescent="0.3">
      <c r="A183" s="13" t="s">
        <v>210</v>
      </c>
      <c r="B183" s="13" t="s">
        <v>751</v>
      </c>
      <c r="C183" s="13" t="s">
        <v>722</v>
      </c>
      <c r="D183" s="13" t="s">
        <v>1089</v>
      </c>
      <c r="E183" s="13" t="s">
        <v>1840</v>
      </c>
      <c r="F183" s="13" t="s">
        <v>725</v>
      </c>
      <c r="G183" s="13" t="s">
        <v>1558</v>
      </c>
      <c r="H183" s="13" t="s">
        <v>1559</v>
      </c>
      <c r="I183" s="14">
        <v>1</v>
      </c>
      <c r="J183" s="13" t="s">
        <v>209</v>
      </c>
      <c r="K183" s="13" t="s">
        <v>806</v>
      </c>
      <c r="L183" s="13" t="s">
        <v>1422</v>
      </c>
      <c r="M183" s="13" t="s">
        <v>1427</v>
      </c>
    </row>
    <row r="184" spans="1:13" x14ac:dyDescent="0.3">
      <c r="A184" s="13" t="s">
        <v>312</v>
      </c>
      <c r="B184" s="13" t="s">
        <v>1816</v>
      </c>
      <c r="C184" s="13" t="s">
        <v>722</v>
      </c>
      <c r="D184" s="13" t="s">
        <v>1308</v>
      </c>
      <c r="E184" s="13" t="s">
        <v>1841</v>
      </c>
      <c r="F184" s="13" t="s">
        <v>725</v>
      </c>
      <c r="G184" s="13" t="s">
        <v>1712</v>
      </c>
      <c r="H184" s="13" t="s">
        <v>1713</v>
      </c>
      <c r="I184" s="14">
        <v>1</v>
      </c>
      <c r="J184" s="13" t="s">
        <v>311</v>
      </c>
      <c r="K184" s="13" t="s">
        <v>1154</v>
      </c>
      <c r="L184" s="13" t="s">
        <v>1422</v>
      </c>
      <c r="M184" s="13" t="s">
        <v>1427</v>
      </c>
    </row>
    <row r="185" spans="1:13" x14ac:dyDescent="0.3">
      <c r="A185" s="13" t="s">
        <v>466</v>
      </c>
      <c r="B185" s="13" t="s">
        <v>915</v>
      </c>
      <c r="C185" s="13" t="s">
        <v>722</v>
      </c>
      <c r="D185" s="13" t="s">
        <v>1842</v>
      </c>
      <c r="E185" s="13" t="s">
        <v>1843</v>
      </c>
      <c r="F185" s="13" t="s">
        <v>725</v>
      </c>
      <c r="G185" s="13" t="s">
        <v>1470</v>
      </c>
      <c r="H185" s="13" t="s">
        <v>1471</v>
      </c>
      <c r="I185" s="14">
        <v>1</v>
      </c>
      <c r="J185" s="13" t="s">
        <v>465</v>
      </c>
      <c r="K185" s="13" t="s">
        <v>1154</v>
      </c>
      <c r="L185" s="13" t="s">
        <v>1422</v>
      </c>
      <c r="M185" s="13" t="s">
        <v>1455</v>
      </c>
    </row>
    <row r="186" spans="1:13" x14ac:dyDescent="0.3">
      <c r="A186" s="13" t="s">
        <v>284</v>
      </c>
      <c r="B186" s="13" t="s">
        <v>751</v>
      </c>
      <c r="C186" s="13" t="s">
        <v>722</v>
      </c>
      <c r="D186" s="13" t="s">
        <v>1844</v>
      </c>
      <c r="E186" s="13" t="s">
        <v>1845</v>
      </c>
      <c r="F186" s="13" t="s">
        <v>725</v>
      </c>
      <c r="G186" s="13" t="s">
        <v>1562</v>
      </c>
      <c r="H186" s="13" t="s">
        <v>1563</v>
      </c>
      <c r="I186" s="14">
        <v>1</v>
      </c>
      <c r="J186" s="13" t="s">
        <v>283</v>
      </c>
      <c r="K186" s="13" t="s">
        <v>736</v>
      </c>
      <c r="L186" s="13" t="s">
        <v>1422</v>
      </c>
      <c r="M186" s="13" t="s">
        <v>1564</v>
      </c>
    </row>
    <row r="187" spans="1:13" x14ac:dyDescent="0.3">
      <c r="A187" s="13" t="s">
        <v>284</v>
      </c>
      <c r="B187" s="13" t="s">
        <v>751</v>
      </c>
      <c r="C187" s="13" t="s">
        <v>722</v>
      </c>
      <c r="D187" s="13" t="s">
        <v>1844</v>
      </c>
      <c r="E187" s="13" t="s">
        <v>1846</v>
      </c>
      <c r="F187" s="13" t="s">
        <v>725</v>
      </c>
      <c r="G187" s="13" t="s">
        <v>1562</v>
      </c>
      <c r="H187" s="13" t="s">
        <v>1563</v>
      </c>
      <c r="I187" s="14">
        <v>1</v>
      </c>
      <c r="J187" s="13" t="s">
        <v>283</v>
      </c>
      <c r="K187" s="13" t="s">
        <v>942</v>
      </c>
      <c r="L187" s="13" t="s">
        <v>1422</v>
      </c>
      <c r="M187" s="13" t="s">
        <v>1564</v>
      </c>
    </row>
    <row r="188" spans="1:13" x14ac:dyDescent="0.3">
      <c r="A188" s="13" t="s">
        <v>284</v>
      </c>
      <c r="B188" s="13" t="s">
        <v>751</v>
      </c>
      <c r="C188" s="13" t="s">
        <v>722</v>
      </c>
      <c r="D188" s="13" t="s">
        <v>1844</v>
      </c>
      <c r="E188" s="13" t="s">
        <v>1847</v>
      </c>
      <c r="F188" s="13" t="s">
        <v>1259</v>
      </c>
      <c r="G188" s="13" t="s">
        <v>1848</v>
      </c>
      <c r="H188" s="13" t="s">
        <v>1849</v>
      </c>
      <c r="I188" s="14">
        <v>1</v>
      </c>
      <c r="J188" s="13" t="s">
        <v>283</v>
      </c>
      <c r="K188" s="13" t="s">
        <v>1115</v>
      </c>
      <c r="L188" s="13" t="s">
        <v>1422</v>
      </c>
      <c r="M188" s="13" t="s">
        <v>813</v>
      </c>
    </row>
    <row r="189" spans="1:13" x14ac:dyDescent="0.3">
      <c r="A189" s="13" t="s">
        <v>442</v>
      </c>
      <c r="B189" s="13" t="s">
        <v>743</v>
      </c>
      <c r="C189" s="13" t="s">
        <v>722</v>
      </c>
      <c r="D189" s="13" t="s">
        <v>1308</v>
      </c>
      <c r="E189" s="13" t="s">
        <v>1850</v>
      </c>
      <c r="F189" s="13" t="s">
        <v>725</v>
      </c>
      <c r="G189" s="13" t="s">
        <v>1501</v>
      </c>
      <c r="H189" s="13" t="s">
        <v>1502</v>
      </c>
      <c r="I189" s="14">
        <v>2</v>
      </c>
      <c r="J189" s="13" t="s">
        <v>441</v>
      </c>
      <c r="K189" s="13" t="s">
        <v>854</v>
      </c>
      <c r="L189" s="13" t="s">
        <v>1422</v>
      </c>
      <c r="M189" s="13" t="s">
        <v>1427</v>
      </c>
    </row>
    <row r="190" spans="1:13" x14ac:dyDescent="0.3">
      <c r="A190" s="13" t="s">
        <v>424</v>
      </c>
      <c r="B190" s="13" t="s">
        <v>721</v>
      </c>
      <c r="C190" s="13" t="s">
        <v>722</v>
      </c>
      <c r="D190" s="13" t="s">
        <v>1811</v>
      </c>
      <c r="E190" s="13" t="s">
        <v>1851</v>
      </c>
      <c r="F190" s="13" t="s">
        <v>725</v>
      </c>
      <c r="G190" s="13" t="s">
        <v>1558</v>
      </c>
      <c r="H190" s="13" t="s">
        <v>1559</v>
      </c>
      <c r="I190" s="14">
        <v>1</v>
      </c>
      <c r="J190" s="13" t="s">
        <v>423</v>
      </c>
      <c r="K190" s="13" t="s">
        <v>864</v>
      </c>
      <c r="L190" s="13" t="s">
        <v>1422</v>
      </c>
      <c r="M190" s="13" t="s">
        <v>1427</v>
      </c>
    </row>
    <row r="191" spans="1:13" x14ac:dyDescent="0.3">
      <c r="A191" s="13" t="s">
        <v>424</v>
      </c>
      <c r="B191" s="13" t="s">
        <v>721</v>
      </c>
      <c r="C191" s="13" t="s">
        <v>722</v>
      </c>
      <c r="D191" s="13" t="s">
        <v>1811</v>
      </c>
      <c r="E191" s="13" t="s">
        <v>1852</v>
      </c>
      <c r="F191" s="13" t="s">
        <v>725</v>
      </c>
      <c r="G191" s="13" t="s">
        <v>1853</v>
      </c>
      <c r="H191" s="13" t="s">
        <v>1854</v>
      </c>
      <c r="I191" s="14">
        <v>2</v>
      </c>
      <c r="J191" s="13" t="s">
        <v>423</v>
      </c>
      <c r="K191" s="13" t="s">
        <v>864</v>
      </c>
      <c r="L191" s="13" t="s">
        <v>1422</v>
      </c>
      <c r="M191" s="13" t="s">
        <v>1427</v>
      </c>
    </row>
    <row r="192" spans="1:13" x14ac:dyDescent="0.3">
      <c r="A192" s="13" t="s">
        <v>424</v>
      </c>
      <c r="B192" s="13" t="s">
        <v>721</v>
      </c>
      <c r="C192" s="13" t="s">
        <v>722</v>
      </c>
      <c r="D192" s="13" t="s">
        <v>1811</v>
      </c>
      <c r="E192" s="13" t="s">
        <v>1855</v>
      </c>
      <c r="F192" s="13" t="s">
        <v>725</v>
      </c>
      <c r="G192" s="13" t="s">
        <v>1856</v>
      </c>
      <c r="H192" s="13" t="s">
        <v>1857</v>
      </c>
      <c r="I192" s="14">
        <v>2</v>
      </c>
      <c r="J192" s="13" t="s">
        <v>423</v>
      </c>
      <c r="K192" s="13" t="s">
        <v>925</v>
      </c>
      <c r="L192" s="13" t="s">
        <v>1422</v>
      </c>
      <c r="M192" s="13" t="s">
        <v>1427</v>
      </c>
    </row>
    <row r="193" spans="1:13" x14ac:dyDescent="0.3">
      <c r="A193" s="13" t="s">
        <v>250</v>
      </c>
      <c r="B193" s="13" t="s">
        <v>721</v>
      </c>
      <c r="C193" s="13" t="s">
        <v>722</v>
      </c>
      <c r="D193" s="13" t="s">
        <v>770</v>
      </c>
      <c r="E193" s="13" t="s">
        <v>1858</v>
      </c>
      <c r="F193" s="13" t="s">
        <v>725</v>
      </c>
      <c r="G193" s="13" t="s">
        <v>1859</v>
      </c>
      <c r="H193" s="13" t="s">
        <v>1860</v>
      </c>
      <c r="I193" s="14">
        <v>1</v>
      </c>
      <c r="J193" s="13" t="s">
        <v>249</v>
      </c>
      <c r="K193" s="13" t="s">
        <v>1049</v>
      </c>
      <c r="L193" s="13" t="s">
        <v>1422</v>
      </c>
      <c r="M193" s="13" t="s">
        <v>1861</v>
      </c>
    </row>
    <row r="194" spans="1:13" x14ac:dyDescent="0.3">
      <c r="A194" s="13" t="s">
        <v>308</v>
      </c>
      <c r="B194" s="13" t="s">
        <v>915</v>
      </c>
      <c r="C194" s="13" t="s">
        <v>722</v>
      </c>
      <c r="D194" s="13" t="s">
        <v>1116</v>
      </c>
      <c r="E194" s="13" t="s">
        <v>1862</v>
      </c>
      <c r="F194" s="13" t="s">
        <v>725</v>
      </c>
      <c r="G194" s="13" t="s">
        <v>1425</v>
      </c>
      <c r="H194" s="13" t="s">
        <v>1426</v>
      </c>
      <c r="I194" s="14">
        <v>10</v>
      </c>
      <c r="J194" s="13" t="s">
        <v>307</v>
      </c>
      <c r="K194" s="13" t="s">
        <v>1054</v>
      </c>
      <c r="L194" s="13" t="s">
        <v>1422</v>
      </c>
      <c r="M194" s="13" t="s">
        <v>1427</v>
      </c>
    </row>
    <row r="195" spans="1:13" x14ac:dyDescent="0.3">
      <c r="A195" s="13" t="s">
        <v>130</v>
      </c>
      <c r="B195" s="13" t="s">
        <v>743</v>
      </c>
      <c r="C195" s="13" t="s">
        <v>722</v>
      </c>
      <c r="D195" s="13" t="s">
        <v>1308</v>
      </c>
      <c r="E195" s="13" t="s">
        <v>1863</v>
      </c>
      <c r="F195" s="13" t="s">
        <v>725</v>
      </c>
      <c r="G195" s="13" t="s">
        <v>1864</v>
      </c>
      <c r="H195" s="13" t="s">
        <v>1865</v>
      </c>
      <c r="I195" s="14">
        <v>1</v>
      </c>
      <c r="J195" s="13" t="s">
        <v>129</v>
      </c>
      <c r="K195" s="13" t="s">
        <v>977</v>
      </c>
      <c r="L195" s="13" t="s">
        <v>1422</v>
      </c>
      <c r="M195" s="13" t="s">
        <v>1866</v>
      </c>
    </row>
    <row r="196" spans="1:13" x14ac:dyDescent="0.3">
      <c r="A196" s="13" t="s">
        <v>130</v>
      </c>
      <c r="B196" s="13" t="s">
        <v>743</v>
      </c>
      <c r="C196" s="13" t="s">
        <v>722</v>
      </c>
      <c r="D196" s="13" t="s">
        <v>1308</v>
      </c>
      <c r="E196" s="13" t="s">
        <v>1867</v>
      </c>
      <c r="F196" s="13" t="s">
        <v>725</v>
      </c>
      <c r="G196" s="13" t="s">
        <v>1501</v>
      </c>
      <c r="H196" s="13" t="s">
        <v>1502</v>
      </c>
      <c r="I196" s="14">
        <v>2</v>
      </c>
      <c r="J196" s="13" t="s">
        <v>129</v>
      </c>
      <c r="K196" s="13" t="s">
        <v>843</v>
      </c>
      <c r="L196" s="13" t="s">
        <v>1422</v>
      </c>
      <c r="M196" s="13" t="s">
        <v>1427</v>
      </c>
    </row>
    <row r="197" spans="1:13" x14ac:dyDescent="0.3">
      <c r="A197" s="13" t="s">
        <v>30</v>
      </c>
      <c r="B197" s="13" t="s">
        <v>721</v>
      </c>
      <c r="C197" s="13" t="s">
        <v>722</v>
      </c>
      <c r="D197" s="13" t="s">
        <v>770</v>
      </c>
      <c r="E197" s="13" t="s">
        <v>1868</v>
      </c>
      <c r="F197" s="13" t="s">
        <v>725</v>
      </c>
      <c r="G197" s="13" t="s">
        <v>1869</v>
      </c>
      <c r="H197" s="13" t="s">
        <v>1870</v>
      </c>
      <c r="I197" s="14">
        <v>1</v>
      </c>
      <c r="J197" s="13" t="s">
        <v>29</v>
      </c>
      <c r="K197" s="13" t="s">
        <v>728</v>
      </c>
      <c r="L197" s="13" t="s">
        <v>1422</v>
      </c>
      <c r="M197" s="13" t="s">
        <v>1871</v>
      </c>
    </row>
    <row r="198" spans="1:13" x14ac:dyDescent="0.3">
      <c r="A198" s="13" t="s">
        <v>30</v>
      </c>
      <c r="B198" s="13" t="s">
        <v>721</v>
      </c>
      <c r="C198" s="13" t="s">
        <v>722</v>
      </c>
      <c r="D198" s="13" t="s">
        <v>770</v>
      </c>
      <c r="E198" s="13" t="s">
        <v>1872</v>
      </c>
      <c r="F198" s="13" t="s">
        <v>725</v>
      </c>
      <c r="G198" s="13" t="s">
        <v>1869</v>
      </c>
      <c r="H198" s="13" t="s">
        <v>1870</v>
      </c>
      <c r="I198" s="14">
        <v>2</v>
      </c>
      <c r="J198" s="13" t="s">
        <v>29</v>
      </c>
      <c r="K198" s="13" t="s">
        <v>925</v>
      </c>
      <c r="L198" s="13" t="s">
        <v>1422</v>
      </c>
      <c r="M198" s="13" t="s">
        <v>1871</v>
      </c>
    </row>
    <row r="199" spans="1:13" x14ac:dyDescent="0.3">
      <c r="A199" s="13" t="s">
        <v>110</v>
      </c>
      <c r="B199" s="13" t="s">
        <v>758</v>
      </c>
      <c r="C199" s="13" t="s">
        <v>722</v>
      </c>
      <c r="D199" s="13" t="s">
        <v>1873</v>
      </c>
      <c r="E199" s="13" t="s">
        <v>1874</v>
      </c>
      <c r="F199" s="13" t="s">
        <v>725</v>
      </c>
      <c r="G199" s="13" t="s">
        <v>1438</v>
      </c>
      <c r="H199" s="13" t="s">
        <v>1439</v>
      </c>
      <c r="I199" s="14">
        <v>4</v>
      </c>
      <c r="J199" s="13" t="s">
        <v>109</v>
      </c>
      <c r="K199" s="13" t="s">
        <v>876</v>
      </c>
      <c r="L199" s="13" t="s">
        <v>1422</v>
      </c>
      <c r="M199" s="13" t="s">
        <v>1427</v>
      </c>
    </row>
    <row r="200" spans="1:13" x14ac:dyDescent="0.3">
      <c r="A200" s="13" t="s">
        <v>110</v>
      </c>
      <c r="B200" s="13" t="s">
        <v>758</v>
      </c>
      <c r="C200" s="13" t="s">
        <v>722</v>
      </c>
      <c r="D200" s="13" t="s">
        <v>1873</v>
      </c>
      <c r="E200" s="13" t="s">
        <v>1875</v>
      </c>
      <c r="F200" s="13" t="s">
        <v>725</v>
      </c>
      <c r="G200" s="13" t="s">
        <v>1543</v>
      </c>
      <c r="H200" s="13" t="s">
        <v>1544</v>
      </c>
      <c r="I200" s="14">
        <v>4</v>
      </c>
      <c r="J200" s="13" t="s">
        <v>109</v>
      </c>
      <c r="K200" s="13" t="s">
        <v>925</v>
      </c>
      <c r="L200" s="13" t="s">
        <v>1422</v>
      </c>
      <c r="M200" s="13" t="s">
        <v>1427</v>
      </c>
    </row>
    <row r="201" spans="1:13" x14ac:dyDescent="0.3">
      <c r="A201" s="13" t="s">
        <v>110</v>
      </c>
      <c r="B201" s="13" t="s">
        <v>758</v>
      </c>
      <c r="C201" s="13" t="s">
        <v>722</v>
      </c>
      <c r="D201" s="13" t="s">
        <v>1873</v>
      </c>
      <c r="E201" s="13" t="s">
        <v>1876</v>
      </c>
      <c r="F201" s="13" t="s">
        <v>725</v>
      </c>
      <c r="G201" s="13" t="s">
        <v>1618</v>
      </c>
      <c r="H201" s="13" t="s">
        <v>1619</v>
      </c>
      <c r="I201" s="14">
        <v>2</v>
      </c>
      <c r="J201" s="13" t="s">
        <v>109</v>
      </c>
      <c r="K201" s="13" t="s">
        <v>892</v>
      </c>
      <c r="L201" s="13" t="s">
        <v>1422</v>
      </c>
      <c r="M201" s="13" t="s">
        <v>1620</v>
      </c>
    </row>
    <row r="202" spans="1:13" x14ac:dyDescent="0.3">
      <c r="A202" s="13" t="s">
        <v>110</v>
      </c>
      <c r="B202" s="13" t="s">
        <v>758</v>
      </c>
      <c r="C202" s="13" t="s">
        <v>722</v>
      </c>
      <c r="D202" s="13" t="s">
        <v>1873</v>
      </c>
      <c r="E202" s="13" t="s">
        <v>1877</v>
      </c>
      <c r="F202" s="13" t="s">
        <v>725</v>
      </c>
      <c r="G202" s="13" t="s">
        <v>1618</v>
      </c>
      <c r="H202" s="13" t="s">
        <v>1619</v>
      </c>
      <c r="I202" s="14">
        <v>25</v>
      </c>
      <c r="J202" s="13" t="s">
        <v>109</v>
      </c>
      <c r="K202" s="13" t="s">
        <v>1566</v>
      </c>
      <c r="L202" s="13" t="s">
        <v>1422</v>
      </c>
      <c r="M202" s="13" t="s">
        <v>1620</v>
      </c>
    </row>
    <row r="203" spans="1:13" x14ac:dyDescent="0.3">
      <c r="A203" s="13" t="s">
        <v>376</v>
      </c>
      <c r="B203" s="13" t="s">
        <v>915</v>
      </c>
      <c r="C203" s="13" t="s">
        <v>722</v>
      </c>
      <c r="D203" s="13" t="s">
        <v>1109</v>
      </c>
      <c r="E203" s="13" t="s">
        <v>1878</v>
      </c>
      <c r="F203" s="13" t="s">
        <v>725</v>
      </c>
      <c r="G203" s="13" t="s">
        <v>1879</v>
      </c>
      <c r="H203" s="13" t="s">
        <v>1880</v>
      </c>
      <c r="I203" s="14">
        <v>3</v>
      </c>
      <c r="J203" s="13" t="s">
        <v>375</v>
      </c>
      <c r="K203" s="13" t="s">
        <v>1442</v>
      </c>
      <c r="L203" s="13" t="s">
        <v>1422</v>
      </c>
      <c r="M203" s="13" t="s">
        <v>1881</v>
      </c>
    </row>
    <row r="204" spans="1:13" x14ac:dyDescent="0.3">
      <c r="A204" s="13" t="s">
        <v>254</v>
      </c>
      <c r="B204" s="13" t="s">
        <v>751</v>
      </c>
      <c r="C204" s="13" t="s">
        <v>722</v>
      </c>
      <c r="D204" s="13" t="s">
        <v>1882</v>
      </c>
      <c r="E204" s="13" t="s">
        <v>1883</v>
      </c>
      <c r="F204" s="13" t="s">
        <v>725</v>
      </c>
      <c r="G204" s="13" t="s">
        <v>1884</v>
      </c>
      <c r="H204" s="13" t="s">
        <v>1885</v>
      </c>
      <c r="I204" s="14">
        <v>1</v>
      </c>
      <c r="J204" s="13" t="s">
        <v>253</v>
      </c>
      <c r="K204" s="13" t="s">
        <v>1566</v>
      </c>
      <c r="L204" s="13" t="s">
        <v>1422</v>
      </c>
      <c r="M204" s="13" t="s">
        <v>1529</v>
      </c>
    </row>
    <row r="205" spans="1:13" x14ac:dyDescent="0.3">
      <c r="A205" s="13" t="s">
        <v>254</v>
      </c>
      <c r="B205" s="13" t="s">
        <v>751</v>
      </c>
      <c r="C205" s="13" t="s">
        <v>722</v>
      </c>
      <c r="D205" s="13" t="s">
        <v>1882</v>
      </c>
      <c r="E205" s="13" t="s">
        <v>1886</v>
      </c>
      <c r="F205" s="13" t="s">
        <v>725</v>
      </c>
      <c r="G205" s="13" t="s">
        <v>1887</v>
      </c>
      <c r="H205" s="13" t="s">
        <v>1888</v>
      </c>
      <c r="I205" s="14">
        <v>3</v>
      </c>
      <c r="J205" s="13" t="s">
        <v>253</v>
      </c>
      <c r="K205" s="13" t="s">
        <v>1003</v>
      </c>
      <c r="L205" s="13" t="s">
        <v>1422</v>
      </c>
      <c r="M205" s="13" t="s">
        <v>1866</v>
      </c>
    </row>
    <row r="206" spans="1:13" x14ac:dyDescent="0.3">
      <c r="A206" s="13" t="s">
        <v>254</v>
      </c>
      <c r="B206" s="13" t="s">
        <v>751</v>
      </c>
      <c r="C206" s="13" t="s">
        <v>722</v>
      </c>
      <c r="D206" s="13" t="s">
        <v>1882</v>
      </c>
      <c r="E206" s="13" t="s">
        <v>1886</v>
      </c>
      <c r="F206" s="13" t="s">
        <v>725</v>
      </c>
      <c r="G206" s="13" t="s">
        <v>1889</v>
      </c>
      <c r="H206" s="13" t="s">
        <v>1890</v>
      </c>
      <c r="I206" s="14">
        <v>3</v>
      </c>
      <c r="J206" s="13" t="s">
        <v>253</v>
      </c>
      <c r="K206" s="13" t="s">
        <v>1003</v>
      </c>
      <c r="L206" s="13" t="s">
        <v>1422</v>
      </c>
      <c r="M206" s="13" t="s">
        <v>1866</v>
      </c>
    </row>
    <row r="207" spans="1:13" x14ac:dyDescent="0.3">
      <c r="A207" s="13" t="s">
        <v>254</v>
      </c>
      <c r="B207" s="13" t="s">
        <v>751</v>
      </c>
      <c r="C207" s="13" t="s">
        <v>722</v>
      </c>
      <c r="D207" s="13" t="s">
        <v>1882</v>
      </c>
      <c r="E207" s="13" t="s">
        <v>1886</v>
      </c>
      <c r="F207" s="13" t="s">
        <v>725</v>
      </c>
      <c r="G207" s="13" t="s">
        <v>1891</v>
      </c>
      <c r="H207" s="13" t="s">
        <v>1892</v>
      </c>
      <c r="I207" s="14">
        <v>2</v>
      </c>
      <c r="J207" s="13" t="s">
        <v>253</v>
      </c>
      <c r="K207" s="13" t="s">
        <v>1003</v>
      </c>
      <c r="L207" s="13" t="s">
        <v>1422</v>
      </c>
      <c r="M207" s="13" t="s">
        <v>1893</v>
      </c>
    </row>
    <row r="208" spans="1:13" x14ac:dyDescent="0.3">
      <c r="A208" s="13" t="s">
        <v>254</v>
      </c>
      <c r="B208" s="13" t="s">
        <v>751</v>
      </c>
      <c r="C208" s="13" t="s">
        <v>722</v>
      </c>
      <c r="D208" s="13" t="s">
        <v>1882</v>
      </c>
      <c r="E208" s="13" t="s">
        <v>1886</v>
      </c>
      <c r="F208" s="13" t="s">
        <v>725</v>
      </c>
      <c r="G208" s="13" t="s">
        <v>1894</v>
      </c>
      <c r="H208" s="13" t="s">
        <v>1892</v>
      </c>
      <c r="I208" s="14">
        <v>2</v>
      </c>
      <c r="J208" s="13" t="s">
        <v>253</v>
      </c>
      <c r="K208" s="13" t="s">
        <v>1003</v>
      </c>
      <c r="L208" s="13" t="s">
        <v>1422</v>
      </c>
      <c r="M208" s="13" t="s">
        <v>1893</v>
      </c>
    </row>
    <row r="209" spans="1:13" x14ac:dyDescent="0.3">
      <c r="A209" s="13" t="s">
        <v>254</v>
      </c>
      <c r="B209" s="13" t="s">
        <v>751</v>
      </c>
      <c r="C209" s="13" t="s">
        <v>722</v>
      </c>
      <c r="D209" s="13" t="s">
        <v>1882</v>
      </c>
      <c r="E209" s="13" t="s">
        <v>1886</v>
      </c>
      <c r="F209" s="13" t="s">
        <v>725</v>
      </c>
      <c r="G209" s="13" t="s">
        <v>1895</v>
      </c>
      <c r="H209" s="13" t="s">
        <v>1896</v>
      </c>
      <c r="I209" s="14">
        <v>2</v>
      </c>
      <c r="J209" s="13" t="s">
        <v>253</v>
      </c>
      <c r="K209" s="13" t="s">
        <v>1003</v>
      </c>
      <c r="L209" s="13" t="s">
        <v>1422</v>
      </c>
      <c r="M209" s="13" t="s">
        <v>1893</v>
      </c>
    </row>
    <row r="210" spans="1:13" x14ac:dyDescent="0.3">
      <c r="A210" s="13" t="s">
        <v>254</v>
      </c>
      <c r="B210" s="13" t="s">
        <v>751</v>
      </c>
      <c r="C210" s="13" t="s">
        <v>722</v>
      </c>
      <c r="D210" s="13" t="s">
        <v>1882</v>
      </c>
      <c r="E210" s="13" t="s">
        <v>1886</v>
      </c>
      <c r="F210" s="13" t="s">
        <v>725</v>
      </c>
      <c r="G210" s="13" t="s">
        <v>1897</v>
      </c>
      <c r="H210" s="13" t="s">
        <v>1898</v>
      </c>
      <c r="I210" s="14">
        <v>3</v>
      </c>
      <c r="J210" s="13" t="s">
        <v>253</v>
      </c>
      <c r="K210" s="13" t="s">
        <v>1003</v>
      </c>
      <c r="L210" s="13" t="s">
        <v>1422</v>
      </c>
      <c r="M210" s="13" t="s">
        <v>1866</v>
      </c>
    </row>
    <row r="211" spans="1:13" x14ac:dyDescent="0.3">
      <c r="A211" s="13" t="s">
        <v>458</v>
      </c>
      <c r="B211" s="13" t="s">
        <v>751</v>
      </c>
      <c r="C211" s="13" t="s">
        <v>722</v>
      </c>
      <c r="D211" s="13" t="s">
        <v>1899</v>
      </c>
      <c r="E211" s="13" t="s">
        <v>1900</v>
      </c>
      <c r="F211" s="13" t="s">
        <v>725</v>
      </c>
      <c r="G211" s="13" t="s">
        <v>1901</v>
      </c>
      <c r="H211" s="13" t="s">
        <v>1902</v>
      </c>
      <c r="I211" s="14">
        <v>1</v>
      </c>
      <c r="J211" s="13" t="s">
        <v>457</v>
      </c>
      <c r="K211" s="13" t="s">
        <v>876</v>
      </c>
      <c r="L211" s="13" t="s">
        <v>1422</v>
      </c>
      <c r="M211" s="13" t="s">
        <v>1427</v>
      </c>
    </row>
    <row r="212" spans="1:13" x14ac:dyDescent="0.3">
      <c r="A212" s="13" t="s">
        <v>34</v>
      </c>
      <c r="B212" s="13" t="s">
        <v>721</v>
      </c>
      <c r="C212" s="13" t="s">
        <v>722</v>
      </c>
      <c r="D212" s="13" t="s">
        <v>1121</v>
      </c>
      <c r="E212" s="13" t="s">
        <v>1125</v>
      </c>
      <c r="F212" s="13" t="s">
        <v>725</v>
      </c>
      <c r="G212" s="13" t="s">
        <v>1903</v>
      </c>
      <c r="H212" s="13" t="s">
        <v>1904</v>
      </c>
      <c r="I212" s="14">
        <v>1</v>
      </c>
      <c r="J212" s="13" t="s">
        <v>33</v>
      </c>
      <c r="K212" s="13" t="s">
        <v>1128</v>
      </c>
      <c r="L212" s="13" t="s">
        <v>1422</v>
      </c>
      <c r="M212" s="13" t="s">
        <v>1675</v>
      </c>
    </row>
    <row r="213" spans="1:13" x14ac:dyDescent="0.3">
      <c r="A213" s="13" t="s">
        <v>34</v>
      </c>
      <c r="B213" s="13" t="s">
        <v>721</v>
      </c>
      <c r="C213" s="13" t="s">
        <v>722</v>
      </c>
      <c r="D213" s="13" t="s">
        <v>1121</v>
      </c>
      <c r="E213" s="13" t="s">
        <v>1905</v>
      </c>
      <c r="F213" s="13" t="s">
        <v>725</v>
      </c>
      <c r="G213" s="13" t="s">
        <v>1906</v>
      </c>
      <c r="H213" s="13" t="s">
        <v>1907</v>
      </c>
      <c r="I213" s="14">
        <v>1</v>
      </c>
      <c r="J213" s="13" t="s">
        <v>33</v>
      </c>
      <c r="K213" s="13" t="s">
        <v>756</v>
      </c>
      <c r="L213" s="13" t="s">
        <v>1422</v>
      </c>
      <c r="M213" s="13" t="s">
        <v>1675</v>
      </c>
    </row>
    <row r="214" spans="1:13" x14ac:dyDescent="0.3">
      <c r="A214" s="13" t="s">
        <v>34</v>
      </c>
      <c r="B214" s="13" t="s">
        <v>721</v>
      </c>
      <c r="C214" s="13" t="s">
        <v>722</v>
      </c>
      <c r="D214" s="13" t="s">
        <v>1121</v>
      </c>
      <c r="E214" s="13" t="s">
        <v>1905</v>
      </c>
      <c r="F214" s="13" t="s">
        <v>725</v>
      </c>
      <c r="G214" s="13" t="s">
        <v>1908</v>
      </c>
      <c r="H214" s="13" t="s">
        <v>1909</v>
      </c>
      <c r="I214" s="14">
        <v>2</v>
      </c>
      <c r="J214" s="13" t="s">
        <v>33</v>
      </c>
      <c r="K214" s="13" t="s">
        <v>756</v>
      </c>
      <c r="L214" s="13" t="s">
        <v>1422</v>
      </c>
      <c r="M214" s="13" t="s">
        <v>1910</v>
      </c>
    </row>
    <row r="215" spans="1:13" x14ac:dyDescent="0.3">
      <c r="A215" s="13" t="s">
        <v>34</v>
      </c>
      <c r="B215" s="13" t="s">
        <v>721</v>
      </c>
      <c r="C215" s="13" t="s">
        <v>722</v>
      </c>
      <c r="D215" s="13" t="s">
        <v>1121</v>
      </c>
      <c r="E215" s="13" t="s">
        <v>1130</v>
      </c>
      <c r="F215" s="13" t="s">
        <v>725</v>
      </c>
      <c r="G215" s="13" t="s">
        <v>1425</v>
      </c>
      <c r="H215" s="13" t="s">
        <v>1426</v>
      </c>
      <c r="I215" s="14">
        <v>4</v>
      </c>
      <c r="J215" s="13" t="s">
        <v>33</v>
      </c>
      <c r="K215" s="13" t="s">
        <v>1131</v>
      </c>
      <c r="L215" s="13" t="s">
        <v>1422</v>
      </c>
      <c r="M215" s="13" t="s">
        <v>1427</v>
      </c>
    </row>
    <row r="216" spans="1:13" x14ac:dyDescent="0.3">
      <c r="A216" s="13" t="s">
        <v>34</v>
      </c>
      <c r="B216" s="13" t="s">
        <v>721</v>
      </c>
      <c r="C216" s="13" t="s">
        <v>722</v>
      </c>
      <c r="D216" s="13" t="s">
        <v>1121</v>
      </c>
      <c r="E216" s="13" t="s">
        <v>1130</v>
      </c>
      <c r="F216" s="13" t="s">
        <v>725</v>
      </c>
      <c r="G216" s="13" t="s">
        <v>1438</v>
      </c>
      <c r="H216" s="13" t="s">
        <v>1439</v>
      </c>
      <c r="I216" s="14">
        <v>4</v>
      </c>
      <c r="J216" s="13" t="s">
        <v>33</v>
      </c>
      <c r="K216" s="13" t="s">
        <v>1131</v>
      </c>
      <c r="L216" s="13" t="s">
        <v>1422</v>
      </c>
      <c r="M216" s="13" t="s">
        <v>1427</v>
      </c>
    </row>
    <row r="217" spans="1:13" x14ac:dyDescent="0.3">
      <c r="A217" s="13" t="s">
        <v>34</v>
      </c>
      <c r="B217" s="13" t="s">
        <v>721</v>
      </c>
      <c r="C217" s="13" t="s">
        <v>722</v>
      </c>
      <c r="D217" s="13" t="s">
        <v>1121</v>
      </c>
      <c r="E217" s="13" t="s">
        <v>1911</v>
      </c>
      <c r="F217" s="13" t="s">
        <v>725</v>
      </c>
      <c r="G217" s="13" t="s">
        <v>1543</v>
      </c>
      <c r="H217" s="13" t="s">
        <v>1544</v>
      </c>
      <c r="I217" s="14">
        <v>5</v>
      </c>
      <c r="J217" s="13" t="s">
        <v>33</v>
      </c>
      <c r="K217" s="13" t="s">
        <v>838</v>
      </c>
      <c r="L217" s="13" t="s">
        <v>1422</v>
      </c>
      <c r="M217" s="13" t="s">
        <v>1427</v>
      </c>
    </row>
    <row r="218" spans="1:13" x14ac:dyDescent="0.3">
      <c r="A218" s="13" t="s">
        <v>34</v>
      </c>
      <c r="B218" s="13" t="s">
        <v>721</v>
      </c>
      <c r="C218" s="13" t="s">
        <v>722</v>
      </c>
      <c r="D218" s="13" t="s">
        <v>1121</v>
      </c>
      <c r="E218" s="13" t="s">
        <v>1912</v>
      </c>
      <c r="F218" s="13" t="s">
        <v>725</v>
      </c>
      <c r="G218" s="13" t="s">
        <v>1913</v>
      </c>
      <c r="H218" s="13" t="s">
        <v>1914</v>
      </c>
      <c r="I218" s="14">
        <v>3</v>
      </c>
      <c r="J218" s="13" t="s">
        <v>33</v>
      </c>
      <c r="K218" s="13" t="s">
        <v>1093</v>
      </c>
      <c r="L218" s="13" t="s">
        <v>1422</v>
      </c>
      <c r="M218" s="13" t="s">
        <v>1660</v>
      </c>
    </row>
    <row r="219" spans="1:13" x14ac:dyDescent="0.3">
      <c r="A219" s="13" t="s">
        <v>34</v>
      </c>
      <c r="B219" s="13" t="s">
        <v>721</v>
      </c>
      <c r="C219" s="13" t="s">
        <v>722</v>
      </c>
      <c r="D219" s="13" t="s">
        <v>1121</v>
      </c>
      <c r="E219" s="13" t="s">
        <v>1915</v>
      </c>
      <c r="F219" s="13" t="s">
        <v>725</v>
      </c>
      <c r="G219" s="13" t="s">
        <v>1543</v>
      </c>
      <c r="H219" s="13" t="s">
        <v>1544</v>
      </c>
      <c r="I219" s="14">
        <v>5</v>
      </c>
      <c r="J219" s="13" t="s">
        <v>33</v>
      </c>
      <c r="K219" s="13" t="s">
        <v>843</v>
      </c>
      <c r="L219" s="13" t="s">
        <v>1422</v>
      </c>
      <c r="M219" s="13" t="s">
        <v>1427</v>
      </c>
    </row>
    <row r="220" spans="1:13" x14ac:dyDescent="0.3">
      <c r="A220" s="13" t="s">
        <v>34</v>
      </c>
      <c r="B220" s="13" t="s">
        <v>721</v>
      </c>
      <c r="C220" s="13" t="s">
        <v>722</v>
      </c>
      <c r="D220" s="13" t="s">
        <v>1121</v>
      </c>
      <c r="E220" s="13" t="s">
        <v>1916</v>
      </c>
      <c r="F220" s="13" t="s">
        <v>725</v>
      </c>
      <c r="G220" s="13" t="s">
        <v>1543</v>
      </c>
      <c r="H220" s="13" t="s">
        <v>1544</v>
      </c>
      <c r="I220" s="14">
        <v>2</v>
      </c>
      <c r="J220" s="13" t="s">
        <v>33</v>
      </c>
      <c r="K220" s="13" t="s">
        <v>806</v>
      </c>
      <c r="L220" s="13" t="s">
        <v>1422</v>
      </c>
      <c r="M220" s="13" t="s">
        <v>1427</v>
      </c>
    </row>
    <row r="221" spans="1:13" x14ac:dyDescent="0.3">
      <c r="A221" s="13" t="s">
        <v>594</v>
      </c>
      <c r="B221" s="13" t="s">
        <v>743</v>
      </c>
      <c r="C221" s="13" t="s">
        <v>722</v>
      </c>
      <c r="D221" s="13" t="s">
        <v>1035</v>
      </c>
      <c r="E221" s="13" t="s">
        <v>1917</v>
      </c>
      <c r="F221" s="13" t="s">
        <v>725</v>
      </c>
      <c r="G221" s="13" t="s">
        <v>1543</v>
      </c>
      <c r="H221" s="13" t="s">
        <v>1544</v>
      </c>
      <c r="I221" s="14">
        <v>1</v>
      </c>
      <c r="J221" s="13" t="s">
        <v>593</v>
      </c>
      <c r="K221" s="13" t="s">
        <v>1172</v>
      </c>
      <c r="L221" s="13" t="s">
        <v>1422</v>
      </c>
      <c r="M221" s="13" t="s">
        <v>1427</v>
      </c>
    </row>
    <row r="222" spans="1:13" x14ac:dyDescent="0.3">
      <c r="A222" s="13" t="s">
        <v>52</v>
      </c>
      <c r="B222" s="13" t="s">
        <v>751</v>
      </c>
      <c r="C222" s="13" t="s">
        <v>722</v>
      </c>
      <c r="D222" s="13" t="s">
        <v>1142</v>
      </c>
      <c r="E222" s="13" t="s">
        <v>1918</v>
      </c>
      <c r="F222" s="13" t="s">
        <v>725</v>
      </c>
      <c r="G222" s="13" t="s">
        <v>1919</v>
      </c>
      <c r="H222" s="13" t="s">
        <v>1920</v>
      </c>
      <c r="I222" s="14">
        <v>1</v>
      </c>
      <c r="J222" s="13" t="s">
        <v>51</v>
      </c>
      <c r="K222" s="13" t="s">
        <v>1187</v>
      </c>
      <c r="L222" s="13" t="s">
        <v>1422</v>
      </c>
      <c r="M222" s="13" t="s">
        <v>757</v>
      </c>
    </row>
    <row r="223" spans="1:13" x14ac:dyDescent="0.3">
      <c r="A223" s="13" t="s">
        <v>52</v>
      </c>
      <c r="B223" s="13" t="s">
        <v>751</v>
      </c>
      <c r="C223" s="13" t="s">
        <v>722</v>
      </c>
      <c r="D223" s="13" t="s">
        <v>1142</v>
      </c>
      <c r="E223" s="13" t="s">
        <v>1921</v>
      </c>
      <c r="F223" s="13" t="s">
        <v>725</v>
      </c>
      <c r="G223" s="13" t="s">
        <v>1543</v>
      </c>
      <c r="H223" s="13" t="s">
        <v>1544</v>
      </c>
      <c r="I223" s="14">
        <v>4</v>
      </c>
      <c r="J223" s="13" t="s">
        <v>51</v>
      </c>
      <c r="K223" s="13" t="s">
        <v>728</v>
      </c>
      <c r="L223" s="13" t="s">
        <v>1422</v>
      </c>
      <c r="M223" s="13" t="s">
        <v>1427</v>
      </c>
    </row>
    <row r="224" spans="1:13" x14ac:dyDescent="0.3">
      <c r="A224" s="13" t="s">
        <v>52</v>
      </c>
      <c r="B224" s="13" t="s">
        <v>751</v>
      </c>
      <c r="C224" s="13" t="s">
        <v>722</v>
      </c>
      <c r="D224" s="13" t="s">
        <v>1142</v>
      </c>
      <c r="E224" s="13" t="s">
        <v>1922</v>
      </c>
      <c r="F224" s="13" t="s">
        <v>725</v>
      </c>
      <c r="G224" s="13" t="s">
        <v>1923</v>
      </c>
      <c r="H224" s="13" t="s">
        <v>1924</v>
      </c>
      <c r="I224" s="14">
        <v>1</v>
      </c>
      <c r="J224" s="13" t="s">
        <v>51</v>
      </c>
      <c r="K224" s="13" t="s">
        <v>1039</v>
      </c>
      <c r="L224" s="13" t="s">
        <v>1422</v>
      </c>
      <c r="M224" s="13" t="s">
        <v>1584</v>
      </c>
    </row>
    <row r="225" spans="1:13" x14ac:dyDescent="0.3">
      <c r="A225" s="13" t="s">
        <v>52</v>
      </c>
      <c r="B225" s="13" t="s">
        <v>751</v>
      </c>
      <c r="C225" s="13" t="s">
        <v>722</v>
      </c>
      <c r="D225" s="13" t="s">
        <v>1142</v>
      </c>
      <c r="E225" s="13" t="s">
        <v>1925</v>
      </c>
      <c r="F225" s="13" t="s">
        <v>725</v>
      </c>
      <c r="G225" s="13" t="s">
        <v>1926</v>
      </c>
      <c r="H225" s="13" t="s">
        <v>1927</v>
      </c>
      <c r="I225" s="14">
        <v>6</v>
      </c>
      <c r="J225" s="13" t="s">
        <v>51</v>
      </c>
      <c r="K225" s="13" t="s">
        <v>1078</v>
      </c>
      <c r="L225" s="13" t="s">
        <v>1422</v>
      </c>
      <c r="M225" s="13" t="s">
        <v>1427</v>
      </c>
    </row>
    <row r="226" spans="1:13" x14ac:dyDescent="0.3">
      <c r="A226" s="13" t="s">
        <v>52</v>
      </c>
      <c r="B226" s="13" t="s">
        <v>751</v>
      </c>
      <c r="C226" s="13" t="s">
        <v>722</v>
      </c>
      <c r="D226" s="13" t="s">
        <v>1142</v>
      </c>
      <c r="E226" s="13" t="s">
        <v>1925</v>
      </c>
      <c r="F226" s="13" t="s">
        <v>725</v>
      </c>
      <c r="G226" s="13" t="s">
        <v>1928</v>
      </c>
      <c r="H226" s="13" t="s">
        <v>1929</v>
      </c>
      <c r="I226" s="14">
        <v>2</v>
      </c>
      <c r="J226" s="13" t="s">
        <v>51</v>
      </c>
      <c r="K226" s="13" t="s">
        <v>1078</v>
      </c>
      <c r="L226" s="13" t="s">
        <v>1422</v>
      </c>
      <c r="M226" s="13" t="s">
        <v>1427</v>
      </c>
    </row>
    <row r="227" spans="1:13" x14ac:dyDescent="0.3">
      <c r="A227" s="13" t="s">
        <v>52</v>
      </c>
      <c r="B227" s="13" t="s">
        <v>751</v>
      </c>
      <c r="C227" s="13" t="s">
        <v>722</v>
      </c>
      <c r="D227" s="13" t="s">
        <v>1142</v>
      </c>
      <c r="E227" s="13" t="s">
        <v>1930</v>
      </c>
      <c r="F227" s="13" t="s">
        <v>725</v>
      </c>
      <c r="G227" s="13" t="s">
        <v>1543</v>
      </c>
      <c r="H227" s="13" t="s">
        <v>1544</v>
      </c>
      <c r="I227" s="14">
        <v>6</v>
      </c>
      <c r="J227" s="13" t="s">
        <v>51</v>
      </c>
      <c r="K227" s="13" t="s">
        <v>1154</v>
      </c>
      <c r="L227" s="13" t="s">
        <v>1422</v>
      </c>
      <c r="M227" s="13" t="s">
        <v>1427</v>
      </c>
    </row>
    <row r="228" spans="1:13" x14ac:dyDescent="0.3">
      <c r="A228" s="13" t="s">
        <v>176</v>
      </c>
      <c r="B228" s="13" t="s">
        <v>775</v>
      </c>
      <c r="C228" s="13" t="s">
        <v>722</v>
      </c>
      <c r="D228" s="13" t="s">
        <v>834</v>
      </c>
      <c r="E228" s="13" t="s">
        <v>1931</v>
      </c>
      <c r="F228" s="13" t="s">
        <v>725</v>
      </c>
      <c r="G228" s="13" t="s">
        <v>1425</v>
      </c>
      <c r="H228" s="13" t="s">
        <v>1426</v>
      </c>
      <c r="I228" s="14">
        <v>2</v>
      </c>
      <c r="J228" s="13" t="s">
        <v>175</v>
      </c>
      <c r="K228" s="13" t="s">
        <v>783</v>
      </c>
      <c r="L228" s="13" t="s">
        <v>1422</v>
      </c>
      <c r="M228" s="13" t="s">
        <v>1427</v>
      </c>
    </row>
    <row r="229" spans="1:13" x14ac:dyDescent="0.3">
      <c r="A229" s="13" t="s">
        <v>176</v>
      </c>
      <c r="B229" s="13" t="s">
        <v>775</v>
      </c>
      <c r="C229" s="13" t="s">
        <v>722</v>
      </c>
      <c r="D229" s="13" t="s">
        <v>834</v>
      </c>
      <c r="E229" s="13" t="s">
        <v>1932</v>
      </c>
      <c r="F229" s="13" t="s">
        <v>725</v>
      </c>
      <c r="G229" s="13" t="s">
        <v>1558</v>
      </c>
      <c r="H229" s="13" t="s">
        <v>1559</v>
      </c>
      <c r="I229" s="14">
        <v>1</v>
      </c>
      <c r="J229" s="13" t="s">
        <v>175</v>
      </c>
      <c r="K229" s="13" t="s">
        <v>1154</v>
      </c>
      <c r="L229" s="13" t="s">
        <v>1422</v>
      </c>
      <c r="M229" s="13" t="s">
        <v>1427</v>
      </c>
    </row>
    <row r="230" spans="1:13" x14ac:dyDescent="0.3">
      <c r="A230" s="13" t="s">
        <v>306</v>
      </c>
      <c r="B230" s="13" t="s">
        <v>937</v>
      </c>
      <c r="C230" s="13" t="s">
        <v>722</v>
      </c>
      <c r="D230" s="13" t="s">
        <v>938</v>
      </c>
      <c r="E230" s="13" t="s">
        <v>1933</v>
      </c>
      <c r="F230" s="13" t="s">
        <v>725</v>
      </c>
      <c r="G230" s="13" t="s">
        <v>1543</v>
      </c>
      <c r="H230" s="13" t="s">
        <v>1544</v>
      </c>
      <c r="I230" s="14">
        <v>1</v>
      </c>
      <c r="J230" s="13" t="s">
        <v>305</v>
      </c>
      <c r="K230" s="13" t="s">
        <v>870</v>
      </c>
      <c r="L230" s="13" t="s">
        <v>1422</v>
      </c>
      <c r="M230" s="13" t="s">
        <v>1427</v>
      </c>
    </row>
    <row r="231" spans="1:13" x14ac:dyDescent="0.3">
      <c r="A231" s="13" t="s">
        <v>598</v>
      </c>
      <c r="B231" s="13" t="s">
        <v>743</v>
      </c>
      <c r="C231" s="13" t="s">
        <v>722</v>
      </c>
      <c r="D231" s="13" t="s">
        <v>1934</v>
      </c>
      <c r="E231" s="13" t="s">
        <v>1935</v>
      </c>
      <c r="F231" s="13" t="s">
        <v>725</v>
      </c>
      <c r="G231" s="13" t="s">
        <v>1936</v>
      </c>
      <c r="H231" s="13" t="s">
        <v>1937</v>
      </c>
      <c r="I231" s="14">
        <v>1</v>
      </c>
      <c r="J231" s="13" t="s">
        <v>597</v>
      </c>
      <c r="K231" s="13" t="s">
        <v>1588</v>
      </c>
      <c r="L231" s="13" t="s">
        <v>1422</v>
      </c>
      <c r="M231" s="13" t="s">
        <v>757</v>
      </c>
    </row>
    <row r="232" spans="1:13" x14ac:dyDescent="0.3">
      <c r="A232" s="13" t="s">
        <v>598</v>
      </c>
      <c r="B232" s="13" t="s">
        <v>743</v>
      </c>
      <c r="C232" s="13" t="s">
        <v>722</v>
      </c>
      <c r="D232" s="13" t="s">
        <v>1934</v>
      </c>
      <c r="E232" s="13" t="s">
        <v>1938</v>
      </c>
      <c r="F232" s="13" t="s">
        <v>786</v>
      </c>
      <c r="G232" s="13" t="s">
        <v>1939</v>
      </c>
      <c r="H232" s="13" t="s">
        <v>1940</v>
      </c>
      <c r="I232" s="14">
        <v>2</v>
      </c>
      <c r="J232" s="13" t="s">
        <v>597</v>
      </c>
      <c r="K232" s="13" t="s">
        <v>1003</v>
      </c>
      <c r="L232" s="13" t="s">
        <v>1422</v>
      </c>
      <c r="M232" s="13" t="s">
        <v>1427</v>
      </c>
    </row>
    <row r="233" spans="1:13" x14ac:dyDescent="0.3">
      <c r="A233" s="13" t="s">
        <v>364</v>
      </c>
      <c r="B233" s="13" t="s">
        <v>915</v>
      </c>
      <c r="C233" s="13" t="s">
        <v>722</v>
      </c>
      <c r="D233" s="13" t="s">
        <v>1116</v>
      </c>
      <c r="E233" s="13" t="s">
        <v>1941</v>
      </c>
      <c r="F233" s="13" t="s">
        <v>786</v>
      </c>
      <c r="G233" s="13" t="s">
        <v>1942</v>
      </c>
      <c r="H233" s="13" t="s">
        <v>1943</v>
      </c>
      <c r="I233" s="14">
        <v>1</v>
      </c>
      <c r="J233" s="13" t="s">
        <v>363</v>
      </c>
      <c r="K233" s="13" t="s">
        <v>1944</v>
      </c>
      <c r="L233" s="13" t="s">
        <v>1422</v>
      </c>
      <c r="M233" s="13" t="s">
        <v>1945</v>
      </c>
    </row>
    <row r="234" spans="1:13" x14ac:dyDescent="0.3">
      <c r="A234" s="13" t="s">
        <v>364</v>
      </c>
      <c r="B234" s="13" t="s">
        <v>915</v>
      </c>
      <c r="C234" s="13" t="s">
        <v>722</v>
      </c>
      <c r="D234" s="13" t="s">
        <v>1116</v>
      </c>
      <c r="E234" s="13" t="s">
        <v>1941</v>
      </c>
      <c r="F234" s="13" t="s">
        <v>786</v>
      </c>
      <c r="G234" s="13" t="s">
        <v>1946</v>
      </c>
      <c r="H234" s="13" t="s">
        <v>1947</v>
      </c>
      <c r="I234" s="14">
        <v>1</v>
      </c>
      <c r="J234" s="13" t="s">
        <v>363</v>
      </c>
      <c r="K234" s="13" t="s">
        <v>1944</v>
      </c>
      <c r="L234" s="13" t="s">
        <v>1422</v>
      </c>
      <c r="M234" s="13" t="s">
        <v>1427</v>
      </c>
    </row>
    <row r="235" spans="1:13" x14ac:dyDescent="0.3">
      <c r="A235" s="13" t="s">
        <v>188</v>
      </c>
      <c r="B235" s="13" t="s">
        <v>751</v>
      </c>
      <c r="C235" s="13" t="s">
        <v>722</v>
      </c>
      <c r="D235" s="13" t="s">
        <v>1774</v>
      </c>
      <c r="E235" s="13" t="s">
        <v>1948</v>
      </c>
      <c r="F235" s="13" t="s">
        <v>725</v>
      </c>
      <c r="G235" s="13" t="s">
        <v>1543</v>
      </c>
      <c r="H235" s="13" t="s">
        <v>1544</v>
      </c>
      <c r="I235" s="14">
        <v>2</v>
      </c>
      <c r="J235" s="13" t="s">
        <v>187</v>
      </c>
      <c r="K235" s="13" t="s">
        <v>925</v>
      </c>
      <c r="L235" s="13" t="s">
        <v>1422</v>
      </c>
      <c r="M235" s="13" t="s">
        <v>1427</v>
      </c>
    </row>
    <row r="236" spans="1:13" x14ac:dyDescent="0.3">
      <c r="A236" s="13" t="s">
        <v>262</v>
      </c>
      <c r="B236" s="13" t="s">
        <v>915</v>
      </c>
      <c r="C236" s="13" t="s">
        <v>722</v>
      </c>
      <c r="D236" s="13" t="s">
        <v>1109</v>
      </c>
      <c r="E236" s="13" t="s">
        <v>1949</v>
      </c>
      <c r="F236" s="13" t="s">
        <v>725</v>
      </c>
      <c r="G236" s="13" t="s">
        <v>1677</v>
      </c>
      <c r="H236" s="13" t="s">
        <v>1678</v>
      </c>
      <c r="I236" s="14">
        <v>2</v>
      </c>
      <c r="J236" s="13" t="s">
        <v>261</v>
      </c>
      <c r="K236" s="13" t="s">
        <v>1033</v>
      </c>
      <c r="L236" s="13" t="s">
        <v>1422</v>
      </c>
      <c r="M236" s="13" t="s">
        <v>1679</v>
      </c>
    </row>
    <row r="237" spans="1:13" x14ac:dyDescent="0.3">
      <c r="A237" s="13" t="s">
        <v>262</v>
      </c>
      <c r="B237" s="13" t="s">
        <v>915</v>
      </c>
      <c r="C237" s="13" t="s">
        <v>722</v>
      </c>
      <c r="D237" s="13" t="s">
        <v>1109</v>
      </c>
      <c r="E237" s="13" t="s">
        <v>1950</v>
      </c>
      <c r="F237" s="13" t="s">
        <v>725</v>
      </c>
      <c r="G237" s="13" t="s">
        <v>1951</v>
      </c>
      <c r="H237" s="13" t="s">
        <v>1952</v>
      </c>
      <c r="I237" s="14">
        <v>1</v>
      </c>
      <c r="J237" s="13" t="s">
        <v>261</v>
      </c>
      <c r="K237" s="13" t="s">
        <v>942</v>
      </c>
      <c r="L237" s="13" t="s">
        <v>1422</v>
      </c>
      <c r="M237" s="13" t="s">
        <v>1953</v>
      </c>
    </row>
    <row r="238" spans="1:13" x14ac:dyDescent="0.3">
      <c r="A238" s="13" t="s">
        <v>348</v>
      </c>
      <c r="B238" s="13" t="s">
        <v>751</v>
      </c>
      <c r="C238" s="13" t="s">
        <v>722</v>
      </c>
      <c r="D238" s="13" t="s">
        <v>1954</v>
      </c>
      <c r="E238" s="13" t="s">
        <v>1955</v>
      </c>
      <c r="F238" s="13" t="s">
        <v>786</v>
      </c>
      <c r="G238" s="13" t="s">
        <v>1470</v>
      </c>
      <c r="H238" s="13" t="s">
        <v>1471</v>
      </c>
      <c r="I238" s="14">
        <v>1</v>
      </c>
      <c r="J238" s="13" t="s">
        <v>347</v>
      </c>
      <c r="K238" s="13" t="s">
        <v>1196</v>
      </c>
      <c r="L238" s="13" t="s">
        <v>1422</v>
      </c>
      <c r="M238" s="13" t="s">
        <v>1455</v>
      </c>
    </row>
    <row r="239" spans="1:13" x14ac:dyDescent="0.3">
      <c r="A239" s="13" t="s">
        <v>348</v>
      </c>
      <c r="B239" s="13" t="s">
        <v>751</v>
      </c>
      <c r="C239" s="13" t="s">
        <v>722</v>
      </c>
      <c r="D239" s="13" t="s">
        <v>1954</v>
      </c>
      <c r="E239" s="13" t="s">
        <v>1956</v>
      </c>
      <c r="F239" s="13" t="s">
        <v>786</v>
      </c>
      <c r="G239" s="13" t="s">
        <v>1453</v>
      </c>
      <c r="H239" s="13" t="s">
        <v>1454</v>
      </c>
      <c r="I239" s="14">
        <v>1</v>
      </c>
      <c r="J239" s="13" t="s">
        <v>347</v>
      </c>
      <c r="K239" s="13" t="s">
        <v>870</v>
      </c>
      <c r="L239" s="13" t="s">
        <v>1422</v>
      </c>
      <c r="M239" s="13" t="s">
        <v>1455</v>
      </c>
    </row>
    <row r="240" spans="1:13" x14ac:dyDescent="0.3">
      <c r="A240" s="13" t="s">
        <v>560</v>
      </c>
      <c r="B240" s="13" t="s">
        <v>1957</v>
      </c>
      <c r="C240" s="13" t="s">
        <v>722</v>
      </c>
      <c r="D240" s="13" t="s">
        <v>1958</v>
      </c>
      <c r="E240" s="13" t="s">
        <v>1959</v>
      </c>
      <c r="F240" s="13" t="s">
        <v>1259</v>
      </c>
      <c r="G240" s="13" t="s">
        <v>1960</v>
      </c>
      <c r="H240" s="13" t="s">
        <v>1961</v>
      </c>
      <c r="I240" s="14">
        <v>1</v>
      </c>
      <c r="J240" s="13" t="s">
        <v>559</v>
      </c>
      <c r="K240" s="13" t="s">
        <v>892</v>
      </c>
      <c r="L240" s="13" t="s">
        <v>1422</v>
      </c>
      <c r="M240" s="13" t="s">
        <v>1427</v>
      </c>
    </row>
    <row r="241" spans="1:13" x14ac:dyDescent="0.3">
      <c r="A241" s="13" t="s">
        <v>70</v>
      </c>
      <c r="B241" s="13" t="s">
        <v>751</v>
      </c>
      <c r="C241" s="13" t="s">
        <v>722</v>
      </c>
      <c r="D241" s="13" t="s">
        <v>1158</v>
      </c>
      <c r="E241" s="13" t="s">
        <v>1962</v>
      </c>
      <c r="F241" s="13" t="s">
        <v>725</v>
      </c>
      <c r="G241" s="13" t="s">
        <v>1446</v>
      </c>
      <c r="H241" s="13" t="s">
        <v>1447</v>
      </c>
      <c r="I241" s="14">
        <v>1</v>
      </c>
      <c r="J241" s="13" t="s">
        <v>69</v>
      </c>
      <c r="K241" s="13" t="s">
        <v>910</v>
      </c>
      <c r="L241" s="13" t="s">
        <v>1422</v>
      </c>
      <c r="M241" s="13" t="s">
        <v>1448</v>
      </c>
    </row>
    <row r="242" spans="1:13" x14ac:dyDescent="0.3">
      <c r="A242" s="13" t="s">
        <v>70</v>
      </c>
      <c r="B242" s="13" t="s">
        <v>751</v>
      </c>
      <c r="C242" s="13" t="s">
        <v>722</v>
      </c>
      <c r="D242" s="13" t="s">
        <v>1158</v>
      </c>
      <c r="E242" s="13" t="s">
        <v>1963</v>
      </c>
      <c r="F242" s="13" t="s">
        <v>725</v>
      </c>
      <c r="G242" s="13" t="s">
        <v>1446</v>
      </c>
      <c r="H242" s="13" t="s">
        <v>1447</v>
      </c>
      <c r="I242" s="14">
        <v>1</v>
      </c>
      <c r="J242" s="13" t="s">
        <v>69</v>
      </c>
      <c r="K242" s="13" t="s">
        <v>1442</v>
      </c>
      <c r="L242" s="13" t="s">
        <v>1422</v>
      </c>
      <c r="M242" s="13" t="s">
        <v>1448</v>
      </c>
    </row>
    <row r="243" spans="1:13" x14ac:dyDescent="0.3">
      <c r="A243" s="13" t="s">
        <v>70</v>
      </c>
      <c r="B243" s="13" t="s">
        <v>751</v>
      </c>
      <c r="C243" s="13" t="s">
        <v>722</v>
      </c>
      <c r="D243" s="13" t="s">
        <v>1158</v>
      </c>
      <c r="E243" s="13" t="s">
        <v>1964</v>
      </c>
      <c r="F243" s="13" t="s">
        <v>725</v>
      </c>
      <c r="G243" s="13" t="s">
        <v>1446</v>
      </c>
      <c r="H243" s="13" t="s">
        <v>1447</v>
      </c>
      <c r="I243" s="14">
        <v>1</v>
      </c>
      <c r="J243" s="13" t="s">
        <v>69</v>
      </c>
      <c r="K243" s="13" t="s">
        <v>888</v>
      </c>
      <c r="L243" s="13" t="s">
        <v>1422</v>
      </c>
      <c r="M243" s="13" t="s">
        <v>1448</v>
      </c>
    </row>
    <row r="244" spans="1:13" x14ac:dyDescent="0.3">
      <c r="A244" s="13" t="s">
        <v>74</v>
      </c>
      <c r="B244" s="13" t="s">
        <v>751</v>
      </c>
      <c r="C244" s="13" t="s">
        <v>722</v>
      </c>
      <c r="D244" s="13" t="s">
        <v>1163</v>
      </c>
      <c r="E244" s="13" t="s">
        <v>1965</v>
      </c>
      <c r="F244" s="13" t="s">
        <v>725</v>
      </c>
      <c r="G244" s="13" t="s">
        <v>1573</v>
      </c>
      <c r="H244" s="13" t="s">
        <v>1574</v>
      </c>
      <c r="I244" s="14">
        <v>1</v>
      </c>
      <c r="J244" s="13" t="s">
        <v>73</v>
      </c>
      <c r="K244" s="13" t="s">
        <v>910</v>
      </c>
      <c r="L244" s="13" t="s">
        <v>1422</v>
      </c>
      <c r="M244" s="13" t="s">
        <v>757</v>
      </c>
    </row>
    <row r="245" spans="1:13" x14ac:dyDescent="0.3">
      <c r="A245" s="13" t="s">
        <v>74</v>
      </c>
      <c r="B245" s="13" t="s">
        <v>751</v>
      </c>
      <c r="C245" s="13" t="s">
        <v>722</v>
      </c>
      <c r="D245" s="13" t="s">
        <v>1163</v>
      </c>
      <c r="E245" s="13" t="s">
        <v>1966</v>
      </c>
      <c r="F245" s="13" t="s">
        <v>725</v>
      </c>
      <c r="G245" s="13" t="s">
        <v>1573</v>
      </c>
      <c r="H245" s="13" t="s">
        <v>1574</v>
      </c>
      <c r="I245" s="14">
        <v>1</v>
      </c>
      <c r="J245" s="13" t="s">
        <v>73</v>
      </c>
      <c r="K245" s="13" t="s">
        <v>763</v>
      </c>
      <c r="L245" s="13" t="s">
        <v>1422</v>
      </c>
      <c r="M245" s="13" t="s">
        <v>757</v>
      </c>
    </row>
    <row r="246" spans="1:13" x14ac:dyDescent="0.3">
      <c r="A246" s="13" t="s">
        <v>74</v>
      </c>
      <c r="B246" s="13" t="s">
        <v>751</v>
      </c>
      <c r="C246" s="13" t="s">
        <v>722</v>
      </c>
      <c r="D246" s="13" t="s">
        <v>1163</v>
      </c>
      <c r="E246" s="13" t="s">
        <v>1967</v>
      </c>
      <c r="F246" s="13" t="s">
        <v>725</v>
      </c>
      <c r="G246" s="13" t="s">
        <v>1543</v>
      </c>
      <c r="H246" s="13" t="s">
        <v>1544</v>
      </c>
      <c r="I246" s="14">
        <v>10</v>
      </c>
      <c r="J246" s="13" t="s">
        <v>73</v>
      </c>
      <c r="K246" s="13" t="s">
        <v>980</v>
      </c>
      <c r="L246" s="13" t="s">
        <v>1422</v>
      </c>
      <c r="M246" s="13" t="s">
        <v>1427</v>
      </c>
    </row>
    <row r="247" spans="1:13" x14ac:dyDescent="0.3">
      <c r="A247" s="13" t="s">
        <v>74</v>
      </c>
      <c r="B247" s="13" t="s">
        <v>751</v>
      </c>
      <c r="C247" s="13" t="s">
        <v>722</v>
      </c>
      <c r="D247" s="13" t="s">
        <v>1163</v>
      </c>
      <c r="E247" s="13" t="s">
        <v>1968</v>
      </c>
      <c r="F247" s="13" t="s">
        <v>786</v>
      </c>
      <c r="G247" s="13" t="s">
        <v>1969</v>
      </c>
      <c r="H247" s="13" t="s">
        <v>1970</v>
      </c>
      <c r="I247" s="14">
        <v>1</v>
      </c>
      <c r="J247" s="13" t="s">
        <v>73</v>
      </c>
      <c r="K247" s="13" t="s">
        <v>980</v>
      </c>
      <c r="L247" s="13" t="s">
        <v>1422</v>
      </c>
      <c r="M247" s="13" t="s">
        <v>1084</v>
      </c>
    </row>
    <row r="248" spans="1:13" x14ac:dyDescent="0.3">
      <c r="A248" s="13" t="s">
        <v>74</v>
      </c>
      <c r="B248" s="13" t="s">
        <v>751</v>
      </c>
      <c r="C248" s="13" t="s">
        <v>722</v>
      </c>
      <c r="D248" s="13" t="s">
        <v>1163</v>
      </c>
      <c r="E248" s="13" t="s">
        <v>1971</v>
      </c>
      <c r="F248" s="13" t="s">
        <v>725</v>
      </c>
      <c r="G248" s="13" t="s">
        <v>1573</v>
      </c>
      <c r="H248" s="13" t="s">
        <v>1574</v>
      </c>
      <c r="I248" s="14">
        <v>1</v>
      </c>
      <c r="J248" s="13" t="s">
        <v>73</v>
      </c>
      <c r="K248" s="13" t="s">
        <v>1104</v>
      </c>
      <c r="L248" s="13" t="s">
        <v>1422</v>
      </c>
      <c r="M248" s="13" t="s">
        <v>757</v>
      </c>
    </row>
    <row r="249" spans="1:13" x14ac:dyDescent="0.3">
      <c r="A249" s="13" t="s">
        <v>32</v>
      </c>
      <c r="B249" s="13" t="s">
        <v>751</v>
      </c>
      <c r="C249" s="13" t="s">
        <v>722</v>
      </c>
      <c r="D249" s="13" t="s">
        <v>1174</v>
      </c>
      <c r="E249" s="13" t="s">
        <v>1972</v>
      </c>
      <c r="F249" s="13" t="s">
        <v>725</v>
      </c>
      <c r="G249" s="13" t="s">
        <v>1543</v>
      </c>
      <c r="H249" s="13" t="s">
        <v>1544</v>
      </c>
      <c r="I249" s="14">
        <v>10</v>
      </c>
      <c r="J249" s="13" t="s">
        <v>31</v>
      </c>
      <c r="K249" s="13" t="s">
        <v>1442</v>
      </c>
      <c r="L249" s="13" t="s">
        <v>1422</v>
      </c>
      <c r="M249" s="13" t="s">
        <v>1427</v>
      </c>
    </row>
    <row r="250" spans="1:13" x14ac:dyDescent="0.3">
      <c r="A250" s="13" t="s">
        <v>32</v>
      </c>
      <c r="B250" s="13" t="s">
        <v>751</v>
      </c>
      <c r="C250" s="13" t="s">
        <v>722</v>
      </c>
      <c r="D250" s="13" t="s">
        <v>1174</v>
      </c>
      <c r="E250" s="13" t="s">
        <v>1973</v>
      </c>
      <c r="F250" s="13" t="s">
        <v>725</v>
      </c>
      <c r="G250" s="13" t="s">
        <v>1543</v>
      </c>
      <c r="H250" s="13" t="s">
        <v>1544</v>
      </c>
      <c r="I250" s="14">
        <v>10</v>
      </c>
      <c r="J250" s="13" t="s">
        <v>31</v>
      </c>
      <c r="K250" s="13" t="s">
        <v>859</v>
      </c>
      <c r="L250" s="13" t="s">
        <v>1422</v>
      </c>
      <c r="M250" s="13" t="s">
        <v>1427</v>
      </c>
    </row>
    <row r="251" spans="1:13" x14ac:dyDescent="0.3">
      <c r="A251" s="13" t="s">
        <v>38</v>
      </c>
      <c r="B251" s="13" t="s">
        <v>721</v>
      </c>
      <c r="C251" s="13" t="s">
        <v>722</v>
      </c>
      <c r="D251" s="13" t="s">
        <v>1192</v>
      </c>
      <c r="E251" s="13" t="s">
        <v>1974</v>
      </c>
      <c r="F251" s="13" t="s">
        <v>725</v>
      </c>
      <c r="G251" s="13" t="s">
        <v>1706</v>
      </c>
      <c r="H251" s="13" t="s">
        <v>1707</v>
      </c>
      <c r="I251" s="14">
        <v>1</v>
      </c>
      <c r="J251" s="13" t="s">
        <v>37</v>
      </c>
      <c r="K251" s="13" t="s">
        <v>838</v>
      </c>
      <c r="L251" s="13" t="s">
        <v>1422</v>
      </c>
      <c r="M251" s="13" t="s">
        <v>1427</v>
      </c>
    </row>
    <row r="252" spans="1:13" x14ac:dyDescent="0.3">
      <c r="A252" s="13" t="s">
        <v>366</v>
      </c>
      <c r="B252" s="13" t="s">
        <v>937</v>
      </c>
      <c r="C252" s="13" t="s">
        <v>722</v>
      </c>
      <c r="D252" s="13" t="s">
        <v>1197</v>
      </c>
      <c r="E252" s="13" t="s">
        <v>1975</v>
      </c>
      <c r="F252" s="13" t="s">
        <v>725</v>
      </c>
      <c r="G252" s="13" t="s">
        <v>1470</v>
      </c>
      <c r="H252" s="13" t="s">
        <v>1471</v>
      </c>
      <c r="I252" s="14">
        <v>1</v>
      </c>
      <c r="J252" s="13" t="s">
        <v>365</v>
      </c>
      <c r="K252" s="13" t="s">
        <v>951</v>
      </c>
      <c r="L252" s="13" t="s">
        <v>1422</v>
      </c>
      <c r="M252" s="13" t="s">
        <v>1455</v>
      </c>
    </row>
    <row r="253" spans="1:13" x14ac:dyDescent="0.3">
      <c r="A253" s="13" t="s">
        <v>18</v>
      </c>
      <c r="B253" s="13" t="s">
        <v>721</v>
      </c>
      <c r="C253" s="13" t="s">
        <v>722</v>
      </c>
      <c r="D253" s="13" t="s">
        <v>1200</v>
      </c>
      <c r="E253" s="13" t="s">
        <v>1201</v>
      </c>
      <c r="F253" s="13" t="s">
        <v>725</v>
      </c>
      <c r="G253" s="13" t="s">
        <v>1976</v>
      </c>
      <c r="H253" s="13" t="s">
        <v>1977</v>
      </c>
      <c r="I253" s="14">
        <v>3</v>
      </c>
      <c r="J253" s="13" t="s">
        <v>17</v>
      </c>
      <c r="K253" s="13" t="s">
        <v>940</v>
      </c>
      <c r="L253" s="13" t="s">
        <v>1422</v>
      </c>
      <c r="M253" s="13" t="s">
        <v>764</v>
      </c>
    </row>
    <row r="254" spans="1:13" x14ac:dyDescent="0.3">
      <c r="A254" s="13" t="s">
        <v>18</v>
      </c>
      <c r="B254" s="13" t="s">
        <v>721</v>
      </c>
      <c r="C254" s="13" t="s">
        <v>722</v>
      </c>
      <c r="D254" s="13" t="s">
        <v>1200</v>
      </c>
      <c r="E254" s="13" t="s">
        <v>1978</v>
      </c>
      <c r="F254" s="13" t="s">
        <v>725</v>
      </c>
      <c r="G254" s="13" t="s">
        <v>1979</v>
      </c>
      <c r="H254" s="13" t="s">
        <v>1980</v>
      </c>
      <c r="I254" s="14">
        <v>6</v>
      </c>
      <c r="J254" s="13" t="s">
        <v>17</v>
      </c>
      <c r="K254" s="13" t="s">
        <v>1128</v>
      </c>
      <c r="L254" s="13" t="s">
        <v>1422</v>
      </c>
      <c r="M254" s="13" t="s">
        <v>1893</v>
      </c>
    </row>
    <row r="255" spans="1:13" x14ac:dyDescent="0.3">
      <c r="A255" s="13" t="s">
        <v>18</v>
      </c>
      <c r="B255" s="13" t="s">
        <v>721</v>
      </c>
      <c r="C255" s="13" t="s">
        <v>722</v>
      </c>
      <c r="D255" s="13" t="s">
        <v>1200</v>
      </c>
      <c r="E255" s="13" t="s">
        <v>1981</v>
      </c>
      <c r="F255" s="13" t="s">
        <v>725</v>
      </c>
      <c r="G255" s="13" t="s">
        <v>1979</v>
      </c>
      <c r="H255" s="13" t="s">
        <v>1980</v>
      </c>
      <c r="I255" s="14">
        <v>18</v>
      </c>
      <c r="J255" s="13" t="s">
        <v>17</v>
      </c>
      <c r="K255" s="13" t="s">
        <v>1020</v>
      </c>
      <c r="L255" s="13" t="s">
        <v>1422</v>
      </c>
      <c r="M255" s="13" t="s">
        <v>1893</v>
      </c>
    </row>
    <row r="256" spans="1:13" x14ac:dyDescent="0.3">
      <c r="A256" s="13" t="s">
        <v>18</v>
      </c>
      <c r="B256" s="13" t="s">
        <v>721</v>
      </c>
      <c r="C256" s="13" t="s">
        <v>722</v>
      </c>
      <c r="D256" s="13" t="s">
        <v>1200</v>
      </c>
      <c r="E256" s="13" t="s">
        <v>1981</v>
      </c>
      <c r="F256" s="13" t="s">
        <v>725</v>
      </c>
      <c r="G256" s="13" t="s">
        <v>1982</v>
      </c>
      <c r="H256" s="13" t="s">
        <v>1983</v>
      </c>
      <c r="I256" s="14">
        <v>12</v>
      </c>
      <c r="J256" s="13" t="s">
        <v>17</v>
      </c>
      <c r="K256" s="13" t="s">
        <v>1020</v>
      </c>
      <c r="L256" s="13" t="s">
        <v>1422</v>
      </c>
      <c r="M256" s="13" t="s">
        <v>1893</v>
      </c>
    </row>
    <row r="257" spans="1:13" x14ac:dyDescent="0.3">
      <c r="A257" s="13" t="s">
        <v>18</v>
      </c>
      <c r="B257" s="13" t="s">
        <v>721</v>
      </c>
      <c r="C257" s="13" t="s">
        <v>722</v>
      </c>
      <c r="D257" s="13" t="s">
        <v>1200</v>
      </c>
      <c r="E257" s="13" t="s">
        <v>1984</v>
      </c>
      <c r="F257" s="13" t="s">
        <v>725</v>
      </c>
      <c r="G257" s="13" t="s">
        <v>1979</v>
      </c>
      <c r="H257" s="13" t="s">
        <v>1980</v>
      </c>
      <c r="I257" s="14">
        <v>12</v>
      </c>
      <c r="J257" s="13" t="s">
        <v>17</v>
      </c>
      <c r="K257" s="13" t="s">
        <v>1187</v>
      </c>
      <c r="L257" s="13" t="s">
        <v>1422</v>
      </c>
      <c r="M257" s="13" t="s">
        <v>1893</v>
      </c>
    </row>
    <row r="258" spans="1:13" x14ac:dyDescent="0.3">
      <c r="A258" s="13" t="s">
        <v>18</v>
      </c>
      <c r="B258" s="13" t="s">
        <v>721</v>
      </c>
      <c r="C258" s="13" t="s">
        <v>722</v>
      </c>
      <c r="D258" s="13" t="s">
        <v>1200</v>
      </c>
      <c r="E258" s="13" t="s">
        <v>1984</v>
      </c>
      <c r="F258" s="13" t="s">
        <v>725</v>
      </c>
      <c r="G258" s="13" t="s">
        <v>1982</v>
      </c>
      <c r="H258" s="13" t="s">
        <v>1983</v>
      </c>
      <c r="I258" s="14">
        <v>12</v>
      </c>
      <c r="J258" s="13" t="s">
        <v>17</v>
      </c>
      <c r="K258" s="13" t="s">
        <v>1187</v>
      </c>
      <c r="L258" s="13" t="s">
        <v>1422</v>
      </c>
      <c r="M258" s="13" t="s">
        <v>1893</v>
      </c>
    </row>
    <row r="259" spans="1:13" x14ac:dyDescent="0.3">
      <c r="A259" s="13" t="s">
        <v>18</v>
      </c>
      <c r="B259" s="13" t="s">
        <v>721</v>
      </c>
      <c r="C259" s="13" t="s">
        <v>722</v>
      </c>
      <c r="D259" s="13" t="s">
        <v>1200</v>
      </c>
      <c r="E259" s="13" t="s">
        <v>1985</v>
      </c>
      <c r="F259" s="13" t="s">
        <v>725</v>
      </c>
      <c r="G259" s="13" t="s">
        <v>1979</v>
      </c>
      <c r="H259" s="13" t="s">
        <v>1980</v>
      </c>
      <c r="I259" s="14">
        <v>12</v>
      </c>
      <c r="J259" s="13" t="s">
        <v>17</v>
      </c>
      <c r="K259" s="13" t="s">
        <v>1172</v>
      </c>
      <c r="L259" s="13" t="s">
        <v>1422</v>
      </c>
      <c r="M259" s="13" t="s">
        <v>1893</v>
      </c>
    </row>
    <row r="260" spans="1:13" x14ac:dyDescent="0.3">
      <c r="A260" s="13" t="s">
        <v>18</v>
      </c>
      <c r="B260" s="13" t="s">
        <v>721</v>
      </c>
      <c r="C260" s="13" t="s">
        <v>722</v>
      </c>
      <c r="D260" s="13" t="s">
        <v>1200</v>
      </c>
      <c r="E260" s="13" t="s">
        <v>1985</v>
      </c>
      <c r="F260" s="13" t="s">
        <v>725</v>
      </c>
      <c r="G260" s="13" t="s">
        <v>1982</v>
      </c>
      <c r="H260" s="13" t="s">
        <v>1983</v>
      </c>
      <c r="I260" s="14">
        <v>6</v>
      </c>
      <c r="J260" s="13" t="s">
        <v>17</v>
      </c>
      <c r="K260" s="13" t="s">
        <v>1172</v>
      </c>
      <c r="L260" s="13" t="s">
        <v>1422</v>
      </c>
      <c r="M260" s="13" t="s">
        <v>1893</v>
      </c>
    </row>
    <row r="261" spans="1:13" x14ac:dyDescent="0.3">
      <c r="A261" s="13" t="s">
        <v>18</v>
      </c>
      <c r="B261" s="13" t="s">
        <v>721</v>
      </c>
      <c r="C261" s="13" t="s">
        <v>722</v>
      </c>
      <c r="D261" s="13" t="s">
        <v>1200</v>
      </c>
      <c r="E261" s="13" t="s">
        <v>1986</v>
      </c>
      <c r="F261" s="13" t="s">
        <v>725</v>
      </c>
      <c r="G261" s="13" t="s">
        <v>1976</v>
      </c>
      <c r="H261" s="13" t="s">
        <v>1977</v>
      </c>
      <c r="I261" s="14">
        <v>3</v>
      </c>
      <c r="J261" s="13" t="s">
        <v>17</v>
      </c>
      <c r="K261" s="13" t="s">
        <v>931</v>
      </c>
      <c r="L261" s="13" t="s">
        <v>1422</v>
      </c>
      <c r="M261" s="13" t="s">
        <v>764</v>
      </c>
    </row>
    <row r="262" spans="1:13" x14ac:dyDescent="0.3">
      <c r="A262" s="13" t="s">
        <v>18</v>
      </c>
      <c r="B262" s="13" t="s">
        <v>721</v>
      </c>
      <c r="C262" s="13" t="s">
        <v>722</v>
      </c>
      <c r="D262" s="13" t="s">
        <v>1200</v>
      </c>
      <c r="E262" s="13" t="s">
        <v>1986</v>
      </c>
      <c r="F262" s="13" t="s">
        <v>725</v>
      </c>
      <c r="G262" s="13" t="s">
        <v>1987</v>
      </c>
      <c r="H262" s="13" t="s">
        <v>1977</v>
      </c>
      <c r="I262" s="14">
        <v>1</v>
      </c>
      <c r="J262" s="13" t="s">
        <v>17</v>
      </c>
      <c r="K262" s="13" t="s">
        <v>931</v>
      </c>
      <c r="L262" s="13" t="s">
        <v>1422</v>
      </c>
      <c r="M262" s="13" t="s">
        <v>764</v>
      </c>
    </row>
    <row r="263" spans="1:13" x14ac:dyDescent="0.3">
      <c r="A263" s="13" t="s">
        <v>360</v>
      </c>
      <c r="B263" s="13" t="s">
        <v>758</v>
      </c>
      <c r="C263" s="13" t="s">
        <v>722</v>
      </c>
      <c r="D263" s="13" t="s">
        <v>1988</v>
      </c>
      <c r="E263" s="13" t="s">
        <v>1989</v>
      </c>
      <c r="F263" s="13" t="s">
        <v>786</v>
      </c>
      <c r="G263" s="13" t="s">
        <v>1470</v>
      </c>
      <c r="H263" s="13" t="s">
        <v>1471</v>
      </c>
      <c r="I263" s="14">
        <v>1</v>
      </c>
      <c r="J263" s="13" t="s">
        <v>359</v>
      </c>
      <c r="K263" s="13" t="s">
        <v>944</v>
      </c>
      <c r="L263" s="13" t="s">
        <v>1422</v>
      </c>
      <c r="M263" s="13" t="s">
        <v>1455</v>
      </c>
    </row>
    <row r="264" spans="1:13" x14ac:dyDescent="0.3">
      <c r="A264" s="13" t="s">
        <v>330</v>
      </c>
      <c r="B264" s="13" t="s">
        <v>1990</v>
      </c>
      <c r="C264" s="13" t="s">
        <v>722</v>
      </c>
      <c r="D264" s="13" t="s">
        <v>1991</v>
      </c>
      <c r="E264" s="13" t="s">
        <v>1992</v>
      </c>
      <c r="F264" s="13" t="s">
        <v>725</v>
      </c>
      <c r="G264" s="13" t="s">
        <v>1993</v>
      </c>
      <c r="H264" s="13" t="s">
        <v>1994</v>
      </c>
      <c r="I264" s="14">
        <v>1</v>
      </c>
      <c r="J264" s="13" t="s">
        <v>329</v>
      </c>
      <c r="K264" s="13" t="s">
        <v>956</v>
      </c>
      <c r="L264" s="13" t="s">
        <v>1422</v>
      </c>
      <c r="M264" s="13" t="s">
        <v>797</v>
      </c>
    </row>
    <row r="265" spans="1:13" x14ac:dyDescent="0.3">
      <c r="A265" s="13" t="s">
        <v>330</v>
      </c>
      <c r="B265" s="13" t="s">
        <v>1990</v>
      </c>
      <c r="C265" s="13" t="s">
        <v>722</v>
      </c>
      <c r="D265" s="13" t="s">
        <v>1991</v>
      </c>
      <c r="E265" s="13" t="s">
        <v>1995</v>
      </c>
      <c r="F265" s="13" t="s">
        <v>786</v>
      </c>
      <c r="G265" s="13" t="s">
        <v>1470</v>
      </c>
      <c r="H265" s="13" t="s">
        <v>1471</v>
      </c>
      <c r="I265" s="14">
        <v>1</v>
      </c>
      <c r="J265" s="13" t="s">
        <v>329</v>
      </c>
      <c r="K265" s="13" t="s">
        <v>870</v>
      </c>
      <c r="L265" s="13" t="s">
        <v>1422</v>
      </c>
      <c r="M265" s="13" t="s">
        <v>1455</v>
      </c>
    </row>
    <row r="266" spans="1:13" x14ac:dyDescent="0.3">
      <c r="A266" s="13" t="s">
        <v>194</v>
      </c>
      <c r="B266" s="13" t="s">
        <v>721</v>
      </c>
      <c r="C266" s="13" t="s">
        <v>722</v>
      </c>
      <c r="D266" s="13" t="s">
        <v>1996</v>
      </c>
      <c r="E266" s="13" t="s">
        <v>1997</v>
      </c>
      <c r="F266" s="13" t="s">
        <v>725</v>
      </c>
      <c r="G266" s="13" t="s">
        <v>1446</v>
      </c>
      <c r="H266" s="13" t="s">
        <v>1447</v>
      </c>
      <c r="I266" s="14">
        <v>1</v>
      </c>
      <c r="J266" s="13" t="s">
        <v>193</v>
      </c>
      <c r="K266" s="13" t="s">
        <v>1187</v>
      </c>
      <c r="L266" s="13" t="s">
        <v>1422</v>
      </c>
      <c r="M266" s="13" t="s">
        <v>1448</v>
      </c>
    </row>
    <row r="267" spans="1:13" x14ac:dyDescent="0.3">
      <c r="A267" s="13" t="s">
        <v>194</v>
      </c>
      <c r="B267" s="13" t="s">
        <v>721</v>
      </c>
      <c r="C267" s="13" t="s">
        <v>722</v>
      </c>
      <c r="D267" s="13" t="s">
        <v>1996</v>
      </c>
      <c r="E267" s="13" t="s">
        <v>1998</v>
      </c>
      <c r="F267" s="13" t="s">
        <v>725</v>
      </c>
      <c r="G267" s="13" t="s">
        <v>1446</v>
      </c>
      <c r="H267" s="13" t="s">
        <v>1447</v>
      </c>
      <c r="I267" s="14">
        <v>1</v>
      </c>
      <c r="J267" s="13" t="s">
        <v>193</v>
      </c>
      <c r="K267" s="13" t="s">
        <v>925</v>
      </c>
      <c r="L267" s="13" t="s">
        <v>1422</v>
      </c>
      <c r="M267" s="13" t="s">
        <v>1448</v>
      </c>
    </row>
    <row r="268" spans="1:13" x14ac:dyDescent="0.3">
      <c r="A268" s="13" t="s">
        <v>194</v>
      </c>
      <c r="B268" s="13" t="s">
        <v>721</v>
      </c>
      <c r="C268" s="13" t="s">
        <v>722</v>
      </c>
      <c r="D268" s="13" t="s">
        <v>1996</v>
      </c>
      <c r="E268" s="13" t="s">
        <v>1999</v>
      </c>
      <c r="F268" s="13" t="s">
        <v>786</v>
      </c>
      <c r="G268" s="13" t="s">
        <v>1453</v>
      </c>
      <c r="H268" s="13" t="s">
        <v>1454</v>
      </c>
      <c r="I268" s="14">
        <v>1</v>
      </c>
      <c r="J268" s="13" t="s">
        <v>193</v>
      </c>
      <c r="K268" s="13" t="s">
        <v>925</v>
      </c>
      <c r="L268" s="13" t="s">
        <v>1422</v>
      </c>
      <c r="M268" s="13" t="s">
        <v>1455</v>
      </c>
    </row>
    <row r="269" spans="1:13" x14ac:dyDescent="0.3">
      <c r="A269" s="13" t="s">
        <v>194</v>
      </c>
      <c r="B269" s="13" t="s">
        <v>721</v>
      </c>
      <c r="C269" s="13" t="s">
        <v>722</v>
      </c>
      <c r="D269" s="13" t="s">
        <v>1996</v>
      </c>
      <c r="E269" s="13" t="s">
        <v>2000</v>
      </c>
      <c r="F269" s="13" t="s">
        <v>725</v>
      </c>
      <c r="G269" s="13" t="s">
        <v>1548</v>
      </c>
      <c r="H269" s="13" t="s">
        <v>1549</v>
      </c>
      <c r="I269" s="14">
        <v>2</v>
      </c>
      <c r="J269" s="13" t="s">
        <v>193</v>
      </c>
      <c r="K269" s="13" t="s">
        <v>870</v>
      </c>
      <c r="L269" s="13" t="s">
        <v>1422</v>
      </c>
      <c r="M269" s="13" t="s">
        <v>769</v>
      </c>
    </row>
    <row r="270" spans="1:13" x14ac:dyDescent="0.3">
      <c r="A270" s="13" t="s">
        <v>626</v>
      </c>
      <c r="B270" s="13" t="s">
        <v>751</v>
      </c>
      <c r="C270" s="13" t="s">
        <v>722</v>
      </c>
      <c r="D270" s="13" t="s">
        <v>2001</v>
      </c>
      <c r="E270" s="13" t="s">
        <v>2002</v>
      </c>
      <c r="F270" s="13" t="s">
        <v>725</v>
      </c>
      <c r="G270" s="13" t="s">
        <v>1521</v>
      </c>
      <c r="H270" s="13" t="s">
        <v>1522</v>
      </c>
      <c r="I270" s="14">
        <v>6</v>
      </c>
      <c r="J270" s="13" t="s">
        <v>625</v>
      </c>
      <c r="K270" s="13" t="s">
        <v>892</v>
      </c>
      <c r="L270" s="13" t="s">
        <v>1422</v>
      </c>
      <c r="M270" s="13" t="s">
        <v>1427</v>
      </c>
    </row>
    <row r="271" spans="1:13" x14ac:dyDescent="0.3">
      <c r="A271" s="13" t="s">
        <v>282</v>
      </c>
      <c r="B271" s="13" t="s">
        <v>937</v>
      </c>
      <c r="C271" s="13" t="s">
        <v>722</v>
      </c>
      <c r="D271" s="13" t="s">
        <v>1197</v>
      </c>
      <c r="E271" s="13" t="s">
        <v>2003</v>
      </c>
      <c r="F271" s="13" t="s">
        <v>725</v>
      </c>
      <c r="G271" s="13" t="s">
        <v>2004</v>
      </c>
      <c r="H271" s="13" t="s">
        <v>2005</v>
      </c>
      <c r="I271" s="14">
        <v>3</v>
      </c>
      <c r="J271" s="13" t="s">
        <v>281</v>
      </c>
      <c r="K271" s="13" t="s">
        <v>728</v>
      </c>
      <c r="L271" s="13" t="s">
        <v>1422</v>
      </c>
      <c r="M271" s="13" t="s">
        <v>2006</v>
      </c>
    </row>
    <row r="272" spans="1:13" x14ac:dyDescent="0.3">
      <c r="A272" s="13" t="s">
        <v>184</v>
      </c>
      <c r="B272" s="13" t="s">
        <v>937</v>
      </c>
      <c r="C272" s="13" t="s">
        <v>722</v>
      </c>
      <c r="D272" s="13" t="s">
        <v>952</v>
      </c>
      <c r="E272" s="13" t="s">
        <v>2007</v>
      </c>
      <c r="F272" s="13" t="s">
        <v>725</v>
      </c>
      <c r="G272" s="13" t="s">
        <v>2008</v>
      </c>
      <c r="H272" s="13" t="s">
        <v>2009</v>
      </c>
      <c r="I272" s="14">
        <v>6</v>
      </c>
      <c r="J272" s="13" t="s">
        <v>183</v>
      </c>
      <c r="K272" s="13" t="s">
        <v>951</v>
      </c>
      <c r="L272" s="13" t="s">
        <v>1422</v>
      </c>
      <c r="M272" s="13" t="s">
        <v>797</v>
      </c>
    </row>
    <row r="273" spans="1:13" x14ac:dyDescent="0.3">
      <c r="A273" s="13" t="s">
        <v>184</v>
      </c>
      <c r="B273" s="13" t="s">
        <v>937</v>
      </c>
      <c r="C273" s="13" t="s">
        <v>722</v>
      </c>
      <c r="D273" s="13" t="s">
        <v>952</v>
      </c>
      <c r="E273" s="13" t="s">
        <v>2010</v>
      </c>
      <c r="F273" s="13" t="s">
        <v>725</v>
      </c>
      <c r="G273" s="13" t="s">
        <v>1543</v>
      </c>
      <c r="H273" s="13" t="s">
        <v>1544</v>
      </c>
      <c r="I273" s="14">
        <v>4</v>
      </c>
      <c r="J273" s="13" t="s">
        <v>183</v>
      </c>
      <c r="K273" s="13" t="s">
        <v>859</v>
      </c>
      <c r="L273" s="13" t="s">
        <v>1422</v>
      </c>
      <c r="M273" s="13" t="s">
        <v>1427</v>
      </c>
    </row>
    <row r="274" spans="1:13" x14ac:dyDescent="0.3">
      <c r="A274" s="13" t="s">
        <v>40</v>
      </c>
      <c r="B274" s="13" t="s">
        <v>721</v>
      </c>
      <c r="C274" s="13" t="s">
        <v>722</v>
      </c>
      <c r="D274" s="13" t="s">
        <v>770</v>
      </c>
      <c r="E274" s="13" t="s">
        <v>2011</v>
      </c>
      <c r="F274" s="13" t="s">
        <v>725</v>
      </c>
      <c r="G274" s="13" t="s">
        <v>2012</v>
      </c>
      <c r="H274" s="13" t="s">
        <v>2013</v>
      </c>
      <c r="I274" s="14">
        <v>1</v>
      </c>
      <c r="J274" s="13" t="s">
        <v>39</v>
      </c>
      <c r="K274" s="13" t="s">
        <v>763</v>
      </c>
      <c r="L274" s="13" t="s">
        <v>1422</v>
      </c>
      <c r="M274" s="13" t="s">
        <v>2014</v>
      </c>
    </row>
    <row r="275" spans="1:13" x14ac:dyDescent="0.3">
      <c r="A275" s="13" t="s">
        <v>40</v>
      </c>
      <c r="B275" s="13" t="s">
        <v>721</v>
      </c>
      <c r="C275" s="13" t="s">
        <v>722</v>
      </c>
      <c r="D275" s="13" t="s">
        <v>770</v>
      </c>
      <c r="E275" s="13" t="s">
        <v>2015</v>
      </c>
      <c r="F275" s="13" t="s">
        <v>725</v>
      </c>
      <c r="G275" s="13" t="s">
        <v>2016</v>
      </c>
      <c r="H275" s="13" t="s">
        <v>2017</v>
      </c>
      <c r="I275" s="14">
        <v>3</v>
      </c>
      <c r="J275" s="13" t="s">
        <v>39</v>
      </c>
      <c r="K275" s="13" t="s">
        <v>1115</v>
      </c>
      <c r="L275" s="13" t="s">
        <v>1422</v>
      </c>
      <c r="M275" s="13" t="s">
        <v>2014</v>
      </c>
    </row>
    <row r="276" spans="1:13" x14ac:dyDescent="0.3">
      <c r="A276" s="13" t="s">
        <v>40</v>
      </c>
      <c r="B276" s="13" t="s">
        <v>721</v>
      </c>
      <c r="C276" s="13" t="s">
        <v>722</v>
      </c>
      <c r="D276" s="13" t="s">
        <v>770</v>
      </c>
      <c r="E276" s="13" t="s">
        <v>2018</v>
      </c>
      <c r="F276" s="13" t="s">
        <v>725</v>
      </c>
      <c r="G276" s="13" t="s">
        <v>2019</v>
      </c>
      <c r="H276" s="13" t="s">
        <v>2020</v>
      </c>
      <c r="I276" s="14">
        <v>1</v>
      </c>
      <c r="J276" s="13" t="s">
        <v>39</v>
      </c>
      <c r="K276" s="13" t="s">
        <v>888</v>
      </c>
      <c r="L276" s="13" t="s">
        <v>1422</v>
      </c>
      <c r="M276" s="13" t="s">
        <v>1427</v>
      </c>
    </row>
    <row r="277" spans="1:13" x14ac:dyDescent="0.3">
      <c r="A277" s="13" t="s">
        <v>40</v>
      </c>
      <c r="B277" s="13" t="s">
        <v>721</v>
      </c>
      <c r="C277" s="13" t="s">
        <v>722</v>
      </c>
      <c r="D277" s="13" t="s">
        <v>770</v>
      </c>
      <c r="E277" s="13" t="s">
        <v>1207</v>
      </c>
      <c r="F277" s="13" t="s">
        <v>725</v>
      </c>
      <c r="G277" s="13" t="s">
        <v>2021</v>
      </c>
      <c r="H277" s="13" t="s">
        <v>2022</v>
      </c>
      <c r="I277" s="14">
        <v>2</v>
      </c>
      <c r="J277" s="13" t="s">
        <v>39</v>
      </c>
      <c r="K277" s="13" t="s">
        <v>1154</v>
      </c>
      <c r="L277" s="13" t="s">
        <v>1422</v>
      </c>
      <c r="M277" s="13" t="s">
        <v>2014</v>
      </c>
    </row>
    <row r="278" spans="1:13" x14ac:dyDescent="0.3">
      <c r="A278" s="13" t="s">
        <v>206</v>
      </c>
      <c r="B278" s="13" t="s">
        <v>1209</v>
      </c>
      <c r="C278" s="13" t="s">
        <v>722</v>
      </c>
      <c r="D278" s="13" t="s">
        <v>1210</v>
      </c>
      <c r="E278" s="13" t="s">
        <v>2023</v>
      </c>
      <c r="F278" s="13" t="s">
        <v>786</v>
      </c>
      <c r="G278" s="13" t="s">
        <v>1453</v>
      </c>
      <c r="H278" s="13" t="s">
        <v>1454</v>
      </c>
      <c r="I278" s="14">
        <v>1</v>
      </c>
      <c r="J278" s="13" t="s">
        <v>205</v>
      </c>
      <c r="K278" s="13" t="s">
        <v>925</v>
      </c>
      <c r="L278" s="13" t="s">
        <v>1422</v>
      </c>
      <c r="M278" s="13" t="s">
        <v>1455</v>
      </c>
    </row>
    <row r="279" spans="1:13" x14ac:dyDescent="0.3">
      <c r="A279" s="13" t="s">
        <v>206</v>
      </c>
      <c r="B279" s="13" t="s">
        <v>1209</v>
      </c>
      <c r="C279" s="13" t="s">
        <v>722</v>
      </c>
      <c r="D279" s="13" t="s">
        <v>1210</v>
      </c>
      <c r="E279" s="13" t="s">
        <v>1211</v>
      </c>
      <c r="F279" s="13" t="s">
        <v>725</v>
      </c>
      <c r="G279" s="13" t="s">
        <v>1703</v>
      </c>
      <c r="H279" s="13" t="s">
        <v>1704</v>
      </c>
      <c r="I279" s="14">
        <v>1</v>
      </c>
      <c r="J279" s="13" t="s">
        <v>205</v>
      </c>
      <c r="K279" s="13" t="s">
        <v>1154</v>
      </c>
      <c r="L279" s="13" t="s">
        <v>1422</v>
      </c>
      <c r="M279" s="13" t="s">
        <v>1427</v>
      </c>
    </row>
    <row r="280" spans="1:13" x14ac:dyDescent="0.3">
      <c r="A280" s="13" t="s">
        <v>148</v>
      </c>
      <c r="B280" s="13" t="s">
        <v>721</v>
      </c>
      <c r="C280" s="13" t="s">
        <v>722</v>
      </c>
      <c r="D280" s="13" t="s">
        <v>1996</v>
      </c>
      <c r="E280" s="13" t="s">
        <v>2024</v>
      </c>
      <c r="F280" s="13" t="s">
        <v>725</v>
      </c>
      <c r="G280" s="13" t="s">
        <v>2025</v>
      </c>
      <c r="H280" s="13" t="s">
        <v>2026</v>
      </c>
      <c r="I280" s="14">
        <v>4</v>
      </c>
      <c r="J280" s="13" t="s">
        <v>147</v>
      </c>
      <c r="K280" s="13" t="s">
        <v>1115</v>
      </c>
      <c r="L280" s="13" t="s">
        <v>1422</v>
      </c>
      <c r="M280" s="13" t="s">
        <v>797</v>
      </c>
    </row>
    <row r="281" spans="1:13" x14ac:dyDescent="0.3">
      <c r="A281" s="13" t="s">
        <v>66</v>
      </c>
      <c r="B281" s="13" t="s">
        <v>751</v>
      </c>
      <c r="C281" s="13" t="s">
        <v>722</v>
      </c>
      <c r="D281" s="13" t="s">
        <v>1215</v>
      </c>
      <c r="E281" s="13" t="s">
        <v>2027</v>
      </c>
      <c r="F281" s="13" t="s">
        <v>1259</v>
      </c>
      <c r="G281" s="13" t="s">
        <v>2028</v>
      </c>
      <c r="H281" s="13" t="s">
        <v>2029</v>
      </c>
      <c r="I281" s="14">
        <v>1</v>
      </c>
      <c r="J281" s="13" t="s">
        <v>65</v>
      </c>
      <c r="K281" s="13" t="s">
        <v>2030</v>
      </c>
      <c r="L281" s="13" t="s">
        <v>1422</v>
      </c>
      <c r="M281" s="13" t="s">
        <v>813</v>
      </c>
    </row>
    <row r="282" spans="1:13" x14ac:dyDescent="0.3">
      <c r="A282" s="13" t="s">
        <v>66</v>
      </c>
      <c r="B282" s="13" t="s">
        <v>751</v>
      </c>
      <c r="C282" s="13" t="s">
        <v>722</v>
      </c>
      <c r="D282" s="13" t="s">
        <v>1215</v>
      </c>
      <c r="E282" s="13" t="s">
        <v>2027</v>
      </c>
      <c r="F282" s="13" t="s">
        <v>1259</v>
      </c>
      <c r="G282" s="13" t="s">
        <v>2031</v>
      </c>
      <c r="H282" s="13" t="s">
        <v>2032</v>
      </c>
      <c r="I282" s="14">
        <v>1</v>
      </c>
      <c r="J282" s="13" t="s">
        <v>65</v>
      </c>
      <c r="K282" s="13" t="s">
        <v>2030</v>
      </c>
      <c r="L282" s="13" t="s">
        <v>1422</v>
      </c>
      <c r="M282" s="13" t="s">
        <v>813</v>
      </c>
    </row>
    <row r="283" spans="1:13" x14ac:dyDescent="0.3">
      <c r="A283" s="13" t="s">
        <v>66</v>
      </c>
      <c r="B283" s="13" t="s">
        <v>751</v>
      </c>
      <c r="C283" s="13" t="s">
        <v>722</v>
      </c>
      <c r="D283" s="13" t="s">
        <v>1215</v>
      </c>
      <c r="E283" s="13" t="s">
        <v>2027</v>
      </c>
      <c r="F283" s="13" t="s">
        <v>1259</v>
      </c>
      <c r="G283" s="13" t="s">
        <v>2033</v>
      </c>
      <c r="H283" s="13" t="s">
        <v>2034</v>
      </c>
      <c r="I283" s="14">
        <v>1</v>
      </c>
      <c r="J283" s="13" t="s">
        <v>65</v>
      </c>
      <c r="K283" s="13" t="s">
        <v>2030</v>
      </c>
      <c r="L283" s="13" t="s">
        <v>1422</v>
      </c>
      <c r="M283" s="13" t="s">
        <v>813</v>
      </c>
    </row>
    <row r="284" spans="1:13" x14ac:dyDescent="0.3">
      <c r="A284" s="13" t="s">
        <v>66</v>
      </c>
      <c r="B284" s="13" t="s">
        <v>751</v>
      </c>
      <c r="C284" s="13" t="s">
        <v>722</v>
      </c>
      <c r="D284" s="13" t="s">
        <v>1215</v>
      </c>
      <c r="E284" s="13" t="s">
        <v>2035</v>
      </c>
      <c r="F284" s="13" t="s">
        <v>725</v>
      </c>
      <c r="G284" s="13" t="s">
        <v>1769</v>
      </c>
      <c r="H284" s="13" t="s">
        <v>1770</v>
      </c>
      <c r="I284" s="14">
        <v>2</v>
      </c>
      <c r="J284" s="13" t="s">
        <v>65</v>
      </c>
      <c r="K284" s="13" t="s">
        <v>1187</v>
      </c>
      <c r="L284" s="13" t="s">
        <v>1422</v>
      </c>
      <c r="M284" s="13" t="s">
        <v>1771</v>
      </c>
    </row>
    <row r="285" spans="1:13" x14ac:dyDescent="0.3">
      <c r="A285" s="13" t="s">
        <v>66</v>
      </c>
      <c r="B285" s="13" t="s">
        <v>751</v>
      </c>
      <c r="C285" s="13" t="s">
        <v>722</v>
      </c>
      <c r="D285" s="13" t="s">
        <v>1215</v>
      </c>
      <c r="E285" s="13" t="s">
        <v>2036</v>
      </c>
      <c r="F285" s="13" t="s">
        <v>725</v>
      </c>
      <c r="G285" s="13" t="s">
        <v>1470</v>
      </c>
      <c r="H285" s="13" t="s">
        <v>1471</v>
      </c>
      <c r="I285" s="14">
        <v>1</v>
      </c>
      <c r="J285" s="13" t="s">
        <v>65</v>
      </c>
      <c r="K285" s="13" t="s">
        <v>838</v>
      </c>
      <c r="L285" s="13" t="s">
        <v>1422</v>
      </c>
      <c r="M285" s="13" t="s">
        <v>1455</v>
      </c>
    </row>
    <row r="286" spans="1:13" x14ac:dyDescent="0.3">
      <c r="A286" s="13" t="s">
        <v>66</v>
      </c>
      <c r="B286" s="13" t="s">
        <v>751</v>
      </c>
      <c r="C286" s="13" t="s">
        <v>722</v>
      </c>
      <c r="D286" s="13" t="s">
        <v>1215</v>
      </c>
      <c r="E286" s="13" t="s">
        <v>2037</v>
      </c>
      <c r="F286" s="13" t="s">
        <v>725</v>
      </c>
      <c r="G286" s="13" t="s">
        <v>2038</v>
      </c>
      <c r="H286" s="13" t="s">
        <v>2039</v>
      </c>
      <c r="I286" s="14">
        <v>6</v>
      </c>
      <c r="J286" s="13" t="s">
        <v>65</v>
      </c>
      <c r="K286" s="13" t="s">
        <v>1196</v>
      </c>
      <c r="L286" s="13" t="s">
        <v>1422</v>
      </c>
      <c r="M286" s="13" t="s">
        <v>1660</v>
      </c>
    </row>
    <row r="287" spans="1:13" x14ac:dyDescent="0.3">
      <c r="A287" s="13" t="s">
        <v>632</v>
      </c>
      <c r="B287" s="13" t="s">
        <v>743</v>
      </c>
      <c r="C287" s="13" t="s">
        <v>722</v>
      </c>
      <c r="D287" s="13" t="s">
        <v>1035</v>
      </c>
      <c r="E287" s="13" t="s">
        <v>2040</v>
      </c>
      <c r="F287" s="13" t="s">
        <v>725</v>
      </c>
      <c r="G287" s="13" t="s">
        <v>1425</v>
      </c>
      <c r="H287" s="13" t="s">
        <v>1426</v>
      </c>
      <c r="I287" s="14">
        <v>2</v>
      </c>
      <c r="J287" s="13" t="s">
        <v>631</v>
      </c>
      <c r="K287" s="13" t="s">
        <v>888</v>
      </c>
      <c r="L287" s="13" t="s">
        <v>1422</v>
      </c>
      <c r="M287" s="13" t="s">
        <v>1427</v>
      </c>
    </row>
    <row r="288" spans="1:13" x14ac:dyDescent="0.3">
      <c r="A288" s="13" t="s">
        <v>290</v>
      </c>
      <c r="B288" s="13" t="s">
        <v>743</v>
      </c>
      <c r="C288" s="13" t="s">
        <v>722</v>
      </c>
      <c r="D288" s="13" t="s">
        <v>1219</v>
      </c>
      <c r="E288" s="13" t="s">
        <v>2041</v>
      </c>
      <c r="F288" s="13" t="s">
        <v>725</v>
      </c>
      <c r="G288" s="13" t="s">
        <v>1425</v>
      </c>
      <c r="H288" s="13" t="s">
        <v>1426</v>
      </c>
      <c r="I288" s="14">
        <v>4</v>
      </c>
      <c r="J288" s="13" t="s">
        <v>289</v>
      </c>
      <c r="K288" s="13" t="s">
        <v>1944</v>
      </c>
      <c r="L288" s="13" t="s">
        <v>1422</v>
      </c>
      <c r="M288" s="13" t="s">
        <v>1427</v>
      </c>
    </row>
    <row r="289" spans="1:13" x14ac:dyDescent="0.3">
      <c r="A289" s="13" t="s">
        <v>90</v>
      </c>
      <c r="B289" s="13" t="s">
        <v>751</v>
      </c>
      <c r="C289" s="13" t="s">
        <v>722</v>
      </c>
      <c r="D289" s="13" t="s">
        <v>1221</v>
      </c>
      <c r="E289" s="13" t="s">
        <v>1225</v>
      </c>
      <c r="F289" s="13" t="s">
        <v>725</v>
      </c>
      <c r="G289" s="13" t="s">
        <v>1543</v>
      </c>
      <c r="H289" s="13" t="s">
        <v>1544</v>
      </c>
      <c r="I289" s="14">
        <v>12</v>
      </c>
      <c r="J289" s="13" t="s">
        <v>89</v>
      </c>
      <c r="K289" s="13" t="s">
        <v>1128</v>
      </c>
      <c r="L289" s="13" t="s">
        <v>1422</v>
      </c>
      <c r="M289" s="13" t="s">
        <v>1427</v>
      </c>
    </row>
    <row r="290" spans="1:13" x14ac:dyDescent="0.3">
      <c r="A290" s="13" t="s">
        <v>90</v>
      </c>
      <c r="B290" s="13" t="s">
        <v>751</v>
      </c>
      <c r="C290" s="13" t="s">
        <v>722</v>
      </c>
      <c r="D290" s="13" t="s">
        <v>1221</v>
      </c>
      <c r="E290" s="13" t="s">
        <v>2042</v>
      </c>
      <c r="F290" s="13" t="s">
        <v>725</v>
      </c>
      <c r="G290" s="13" t="s">
        <v>2043</v>
      </c>
      <c r="H290" s="13" t="s">
        <v>2044</v>
      </c>
      <c r="I290" s="14">
        <v>1</v>
      </c>
      <c r="J290" s="13" t="s">
        <v>89</v>
      </c>
      <c r="K290" s="13" t="s">
        <v>1442</v>
      </c>
      <c r="L290" s="13" t="s">
        <v>1422</v>
      </c>
      <c r="M290" s="13" t="s">
        <v>1427</v>
      </c>
    </row>
    <row r="291" spans="1:13" x14ac:dyDescent="0.3">
      <c r="A291" s="13" t="s">
        <v>90</v>
      </c>
      <c r="B291" s="13" t="s">
        <v>751</v>
      </c>
      <c r="C291" s="13" t="s">
        <v>722</v>
      </c>
      <c r="D291" s="13" t="s">
        <v>1221</v>
      </c>
      <c r="E291" s="13" t="s">
        <v>2045</v>
      </c>
      <c r="F291" s="13" t="s">
        <v>725</v>
      </c>
      <c r="G291" s="13" t="s">
        <v>2046</v>
      </c>
      <c r="H291" s="13" t="s">
        <v>2047</v>
      </c>
      <c r="I291" s="14">
        <v>1</v>
      </c>
      <c r="J291" s="13" t="s">
        <v>89</v>
      </c>
      <c r="K291" s="13" t="s">
        <v>854</v>
      </c>
      <c r="L291" s="13" t="s">
        <v>1422</v>
      </c>
      <c r="M291" s="13" t="s">
        <v>2048</v>
      </c>
    </row>
    <row r="292" spans="1:13" x14ac:dyDescent="0.3">
      <c r="A292" s="13" t="s">
        <v>90</v>
      </c>
      <c r="B292" s="13" t="s">
        <v>751</v>
      </c>
      <c r="C292" s="13" t="s">
        <v>722</v>
      </c>
      <c r="D292" s="13" t="s">
        <v>1221</v>
      </c>
      <c r="E292" s="13" t="s">
        <v>2049</v>
      </c>
      <c r="F292" s="13" t="s">
        <v>725</v>
      </c>
      <c r="G292" s="13" t="s">
        <v>1543</v>
      </c>
      <c r="H292" s="13" t="s">
        <v>1544</v>
      </c>
      <c r="I292" s="14">
        <v>10</v>
      </c>
      <c r="J292" s="13" t="s">
        <v>89</v>
      </c>
      <c r="K292" s="13" t="s">
        <v>1615</v>
      </c>
      <c r="L292" s="13" t="s">
        <v>1422</v>
      </c>
      <c r="M292" s="13" t="s">
        <v>1427</v>
      </c>
    </row>
    <row r="293" spans="1:13" x14ac:dyDescent="0.3">
      <c r="A293" s="13" t="s">
        <v>90</v>
      </c>
      <c r="B293" s="13" t="s">
        <v>751</v>
      </c>
      <c r="C293" s="13" t="s">
        <v>722</v>
      </c>
      <c r="D293" s="13" t="s">
        <v>1221</v>
      </c>
      <c r="E293" s="13" t="s">
        <v>1228</v>
      </c>
      <c r="F293" s="13" t="s">
        <v>725</v>
      </c>
      <c r="G293" s="13" t="s">
        <v>2046</v>
      </c>
      <c r="H293" s="13" t="s">
        <v>2047</v>
      </c>
      <c r="I293" s="14">
        <v>1</v>
      </c>
      <c r="J293" s="13" t="s">
        <v>89</v>
      </c>
      <c r="K293" s="13" t="s">
        <v>944</v>
      </c>
      <c r="L293" s="13" t="s">
        <v>1422</v>
      </c>
      <c r="M293" s="13" t="s">
        <v>2048</v>
      </c>
    </row>
    <row r="294" spans="1:13" x14ac:dyDescent="0.3">
      <c r="A294" s="13" t="s">
        <v>90</v>
      </c>
      <c r="B294" s="13" t="s">
        <v>751</v>
      </c>
      <c r="C294" s="13" t="s">
        <v>722</v>
      </c>
      <c r="D294" s="13" t="s">
        <v>1221</v>
      </c>
      <c r="E294" s="13" t="s">
        <v>1232</v>
      </c>
      <c r="F294" s="13" t="s">
        <v>725</v>
      </c>
      <c r="G294" s="13" t="s">
        <v>1543</v>
      </c>
      <c r="H294" s="13" t="s">
        <v>1544</v>
      </c>
      <c r="I294" s="14">
        <v>6</v>
      </c>
      <c r="J294" s="13" t="s">
        <v>89</v>
      </c>
      <c r="K294" s="13" t="s">
        <v>801</v>
      </c>
      <c r="L294" s="13" t="s">
        <v>1422</v>
      </c>
      <c r="M294" s="13" t="s">
        <v>1427</v>
      </c>
    </row>
    <row r="295" spans="1:13" x14ac:dyDescent="0.3">
      <c r="A295" s="13" t="s">
        <v>24</v>
      </c>
      <c r="B295" s="13" t="s">
        <v>721</v>
      </c>
      <c r="C295" s="13" t="s">
        <v>722</v>
      </c>
      <c r="D295" s="13" t="s">
        <v>890</v>
      </c>
      <c r="E295" s="13" t="s">
        <v>2050</v>
      </c>
      <c r="F295" s="13" t="s">
        <v>725</v>
      </c>
      <c r="G295" s="13" t="s">
        <v>1582</v>
      </c>
      <c r="H295" s="13" t="s">
        <v>1583</v>
      </c>
      <c r="I295" s="14">
        <v>4</v>
      </c>
      <c r="J295" s="13" t="s">
        <v>23</v>
      </c>
      <c r="K295" s="13" t="s">
        <v>823</v>
      </c>
      <c r="L295" s="13" t="s">
        <v>1422</v>
      </c>
      <c r="M295" s="13" t="s">
        <v>1584</v>
      </c>
    </row>
    <row r="296" spans="1:13" x14ac:dyDescent="0.3">
      <c r="A296" s="13" t="s">
        <v>24</v>
      </c>
      <c r="B296" s="13" t="s">
        <v>721</v>
      </c>
      <c r="C296" s="13" t="s">
        <v>722</v>
      </c>
      <c r="D296" s="13" t="s">
        <v>890</v>
      </c>
      <c r="E296" s="13" t="s">
        <v>2051</v>
      </c>
      <c r="F296" s="13" t="s">
        <v>725</v>
      </c>
      <c r="G296" s="13" t="s">
        <v>1582</v>
      </c>
      <c r="H296" s="13" t="s">
        <v>1583</v>
      </c>
      <c r="I296" s="14">
        <v>10</v>
      </c>
      <c r="J296" s="13" t="s">
        <v>23</v>
      </c>
      <c r="K296" s="13" t="s">
        <v>1187</v>
      </c>
      <c r="L296" s="13" t="s">
        <v>1422</v>
      </c>
      <c r="M296" s="13" t="s">
        <v>1584</v>
      </c>
    </row>
    <row r="297" spans="1:13" x14ac:dyDescent="0.3">
      <c r="A297" s="13" t="s">
        <v>24</v>
      </c>
      <c r="B297" s="13" t="s">
        <v>721</v>
      </c>
      <c r="C297" s="13" t="s">
        <v>722</v>
      </c>
      <c r="D297" s="13" t="s">
        <v>890</v>
      </c>
      <c r="E297" s="13" t="s">
        <v>2052</v>
      </c>
      <c r="F297" s="13" t="s">
        <v>725</v>
      </c>
      <c r="G297" s="13" t="s">
        <v>1543</v>
      </c>
      <c r="H297" s="13" t="s">
        <v>1544</v>
      </c>
      <c r="I297" s="14">
        <v>6</v>
      </c>
      <c r="J297" s="13" t="s">
        <v>23</v>
      </c>
      <c r="K297" s="13" t="s">
        <v>1065</v>
      </c>
      <c r="L297" s="13" t="s">
        <v>1422</v>
      </c>
      <c r="M297" s="13" t="s">
        <v>1427</v>
      </c>
    </row>
    <row r="298" spans="1:13" x14ac:dyDescent="0.3">
      <c r="A298" s="13" t="s">
        <v>24</v>
      </c>
      <c r="B298" s="13" t="s">
        <v>721</v>
      </c>
      <c r="C298" s="13" t="s">
        <v>722</v>
      </c>
      <c r="D298" s="13" t="s">
        <v>890</v>
      </c>
      <c r="E298" s="13" t="s">
        <v>2053</v>
      </c>
      <c r="F298" s="13" t="s">
        <v>725</v>
      </c>
      <c r="G298" s="13" t="s">
        <v>2054</v>
      </c>
      <c r="H298" s="13" t="s">
        <v>2055</v>
      </c>
      <c r="I298" s="14">
        <v>1</v>
      </c>
      <c r="J298" s="13" t="s">
        <v>23</v>
      </c>
      <c r="K298" s="13" t="s">
        <v>1065</v>
      </c>
      <c r="L298" s="13" t="s">
        <v>1422</v>
      </c>
      <c r="M298" s="13" t="s">
        <v>1669</v>
      </c>
    </row>
    <row r="299" spans="1:13" x14ac:dyDescent="0.3">
      <c r="A299" s="13" t="s">
        <v>24</v>
      </c>
      <c r="B299" s="13" t="s">
        <v>721</v>
      </c>
      <c r="C299" s="13" t="s">
        <v>722</v>
      </c>
      <c r="D299" s="13" t="s">
        <v>890</v>
      </c>
      <c r="E299" s="13" t="s">
        <v>2056</v>
      </c>
      <c r="F299" s="13" t="s">
        <v>725</v>
      </c>
      <c r="G299" s="13" t="s">
        <v>1543</v>
      </c>
      <c r="H299" s="13" t="s">
        <v>1544</v>
      </c>
      <c r="I299" s="14">
        <v>6</v>
      </c>
      <c r="J299" s="13" t="s">
        <v>23</v>
      </c>
      <c r="K299" s="13" t="s">
        <v>1199</v>
      </c>
      <c r="L299" s="13" t="s">
        <v>1422</v>
      </c>
      <c r="M299" s="13" t="s">
        <v>1427</v>
      </c>
    </row>
    <row r="300" spans="1:13" x14ac:dyDescent="0.3">
      <c r="A300" s="13" t="s">
        <v>24</v>
      </c>
      <c r="B300" s="13" t="s">
        <v>721</v>
      </c>
      <c r="C300" s="13" t="s">
        <v>722</v>
      </c>
      <c r="D300" s="13" t="s">
        <v>890</v>
      </c>
      <c r="E300" s="13" t="s">
        <v>2056</v>
      </c>
      <c r="F300" s="13" t="s">
        <v>725</v>
      </c>
      <c r="G300" s="13" t="s">
        <v>1582</v>
      </c>
      <c r="H300" s="13" t="s">
        <v>1583</v>
      </c>
      <c r="I300" s="14">
        <v>3</v>
      </c>
      <c r="J300" s="13" t="s">
        <v>23</v>
      </c>
      <c r="K300" s="13" t="s">
        <v>1199</v>
      </c>
      <c r="L300" s="13" t="s">
        <v>1422</v>
      </c>
      <c r="M300" s="13" t="s">
        <v>1584</v>
      </c>
    </row>
    <row r="301" spans="1:13" x14ac:dyDescent="0.3">
      <c r="A301" s="13" t="s">
        <v>24</v>
      </c>
      <c r="B301" s="13" t="s">
        <v>721</v>
      </c>
      <c r="C301" s="13" t="s">
        <v>722</v>
      </c>
      <c r="D301" s="13" t="s">
        <v>890</v>
      </c>
      <c r="E301" s="13" t="s">
        <v>2057</v>
      </c>
      <c r="F301" s="13" t="s">
        <v>725</v>
      </c>
      <c r="G301" s="13" t="s">
        <v>2054</v>
      </c>
      <c r="H301" s="13" t="s">
        <v>2055</v>
      </c>
      <c r="I301" s="14">
        <v>1</v>
      </c>
      <c r="J301" s="13" t="s">
        <v>23</v>
      </c>
      <c r="K301" s="13" t="s">
        <v>1078</v>
      </c>
      <c r="L301" s="13" t="s">
        <v>1422</v>
      </c>
      <c r="M301" s="13" t="s">
        <v>1669</v>
      </c>
    </row>
    <row r="302" spans="1:13" x14ac:dyDescent="0.3">
      <c r="A302" s="13" t="s">
        <v>24</v>
      </c>
      <c r="B302" s="13" t="s">
        <v>721</v>
      </c>
      <c r="C302" s="13" t="s">
        <v>722</v>
      </c>
      <c r="D302" s="13" t="s">
        <v>890</v>
      </c>
      <c r="E302" s="13" t="s">
        <v>2058</v>
      </c>
      <c r="F302" s="13" t="s">
        <v>725</v>
      </c>
      <c r="G302" s="13" t="s">
        <v>1543</v>
      </c>
      <c r="H302" s="13" t="s">
        <v>1544</v>
      </c>
      <c r="I302" s="14">
        <v>4</v>
      </c>
      <c r="J302" s="13" t="s">
        <v>23</v>
      </c>
      <c r="K302" s="13" t="s">
        <v>1154</v>
      </c>
      <c r="L302" s="13" t="s">
        <v>1422</v>
      </c>
      <c r="M302" s="13" t="s">
        <v>1427</v>
      </c>
    </row>
    <row r="303" spans="1:13" x14ac:dyDescent="0.3">
      <c r="A303" s="13" t="s">
        <v>296</v>
      </c>
      <c r="B303" s="13" t="s">
        <v>1757</v>
      </c>
      <c r="C303" s="13" t="s">
        <v>722</v>
      </c>
      <c r="D303" s="13" t="s">
        <v>2059</v>
      </c>
      <c r="E303" s="13" t="s">
        <v>2060</v>
      </c>
      <c r="F303" s="13" t="s">
        <v>786</v>
      </c>
      <c r="G303" s="13" t="s">
        <v>1470</v>
      </c>
      <c r="H303" s="13" t="s">
        <v>1471</v>
      </c>
      <c r="I303" s="14">
        <v>1</v>
      </c>
      <c r="J303" s="13" t="s">
        <v>295</v>
      </c>
      <c r="K303" s="13" t="s">
        <v>901</v>
      </c>
      <c r="L303" s="13" t="s">
        <v>1422</v>
      </c>
      <c r="M303" s="13" t="s">
        <v>1455</v>
      </c>
    </row>
    <row r="304" spans="1:13" x14ac:dyDescent="0.3">
      <c r="A304" s="13" t="s">
        <v>60</v>
      </c>
      <c r="B304" s="13" t="s">
        <v>808</v>
      </c>
      <c r="C304" s="13" t="s">
        <v>722</v>
      </c>
      <c r="D304" s="13" t="s">
        <v>809</v>
      </c>
      <c r="E304" s="13" t="s">
        <v>2061</v>
      </c>
      <c r="F304" s="13" t="s">
        <v>725</v>
      </c>
      <c r="G304" s="13" t="s">
        <v>1470</v>
      </c>
      <c r="H304" s="13" t="s">
        <v>1471</v>
      </c>
      <c r="I304" s="14">
        <v>1</v>
      </c>
      <c r="J304" s="13" t="s">
        <v>59</v>
      </c>
      <c r="K304" s="13" t="s">
        <v>1078</v>
      </c>
      <c r="L304" s="13" t="s">
        <v>1422</v>
      </c>
      <c r="M304" s="13" t="s">
        <v>1455</v>
      </c>
    </row>
    <row r="305" spans="1:13" x14ac:dyDescent="0.3">
      <c r="A305" s="13" t="s">
        <v>60</v>
      </c>
      <c r="B305" s="13" t="s">
        <v>808</v>
      </c>
      <c r="C305" s="13" t="s">
        <v>722</v>
      </c>
      <c r="D305" s="13" t="s">
        <v>809</v>
      </c>
      <c r="E305" s="13" t="s">
        <v>2062</v>
      </c>
      <c r="F305" s="13" t="s">
        <v>725</v>
      </c>
      <c r="G305" s="13" t="s">
        <v>2063</v>
      </c>
      <c r="H305" s="13" t="s">
        <v>2064</v>
      </c>
      <c r="I305" s="14">
        <v>3</v>
      </c>
      <c r="J305" s="13" t="s">
        <v>59</v>
      </c>
      <c r="K305" s="13" t="s">
        <v>1078</v>
      </c>
      <c r="L305" s="13" t="s">
        <v>1422</v>
      </c>
      <c r="M305" s="13" t="s">
        <v>1427</v>
      </c>
    </row>
    <row r="306" spans="1:13" x14ac:dyDescent="0.3">
      <c r="A306" s="13" t="s">
        <v>60</v>
      </c>
      <c r="B306" s="13" t="s">
        <v>808</v>
      </c>
      <c r="C306" s="13" t="s">
        <v>722</v>
      </c>
      <c r="D306" s="13" t="s">
        <v>809</v>
      </c>
      <c r="E306" s="13" t="s">
        <v>2065</v>
      </c>
      <c r="F306" s="13" t="s">
        <v>725</v>
      </c>
      <c r="G306" s="13" t="s">
        <v>2066</v>
      </c>
      <c r="H306" s="13" t="s">
        <v>2067</v>
      </c>
      <c r="I306" s="14">
        <v>1</v>
      </c>
      <c r="J306" s="13" t="s">
        <v>59</v>
      </c>
      <c r="K306" s="13" t="s">
        <v>870</v>
      </c>
      <c r="L306" s="13" t="s">
        <v>1422</v>
      </c>
      <c r="M306" s="13" t="s">
        <v>1427</v>
      </c>
    </row>
    <row r="307" spans="1:13" x14ac:dyDescent="0.3">
      <c r="A307" s="13" t="s">
        <v>126</v>
      </c>
      <c r="B307" s="13" t="s">
        <v>743</v>
      </c>
      <c r="C307" s="13" t="s">
        <v>722</v>
      </c>
      <c r="D307" s="13" t="s">
        <v>845</v>
      </c>
      <c r="E307" s="13" t="s">
        <v>2068</v>
      </c>
      <c r="F307" s="13" t="s">
        <v>725</v>
      </c>
      <c r="G307" s="13" t="s">
        <v>2069</v>
      </c>
      <c r="H307" s="13" t="s">
        <v>2070</v>
      </c>
      <c r="I307" s="14">
        <v>2</v>
      </c>
      <c r="J307" s="13" t="s">
        <v>125</v>
      </c>
      <c r="K307" s="13" t="s">
        <v>1115</v>
      </c>
      <c r="L307" s="13" t="s">
        <v>1422</v>
      </c>
      <c r="M307" s="13" t="s">
        <v>1139</v>
      </c>
    </row>
    <row r="308" spans="1:13" x14ac:dyDescent="0.3">
      <c r="A308" s="13" t="s">
        <v>126</v>
      </c>
      <c r="B308" s="13" t="s">
        <v>743</v>
      </c>
      <c r="C308" s="13" t="s">
        <v>722</v>
      </c>
      <c r="D308" s="13" t="s">
        <v>845</v>
      </c>
      <c r="E308" s="13" t="s">
        <v>2071</v>
      </c>
      <c r="F308" s="13" t="s">
        <v>725</v>
      </c>
      <c r="G308" s="13" t="s">
        <v>1425</v>
      </c>
      <c r="H308" s="13" t="s">
        <v>1426</v>
      </c>
      <c r="I308" s="14">
        <v>6</v>
      </c>
      <c r="J308" s="13" t="s">
        <v>125</v>
      </c>
      <c r="K308" s="13" t="s">
        <v>783</v>
      </c>
      <c r="L308" s="13" t="s">
        <v>1422</v>
      </c>
      <c r="M308" s="13" t="s">
        <v>1427</v>
      </c>
    </row>
    <row r="309" spans="1:13" x14ac:dyDescent="0.3">
      <c r="A309" s="13" t="s">
        <v>126</v>
      </c>
      <c r="B309" s="13" t="s">
        <v>743</v>
      </c>
      <c r="C309" s="13" t="s">
        <v>722</v>
      </c>
      <c r="D309" s="13" t="s">
        <v>845</v>
      </c>
      <c r="E309" s="13" t="s">
        <v>2072</v>
      </c>
      <c r="F309" s="13" t="s">
        <v>725</v>
      </c>
      <c r="G309" s="13" t="s">
        <v>1438</v>
      </c>
      <c r="H309" s="13" t="s">
        <v>1439</v>
      </c>
      <c r="I309" s="14">
        <v>5</v>
      </c>
      <c r="J309" s="13" t="s">
        <v>125</v>
      </c>
      <c r="K309" s="13" t="s">
        <v>1093</v>
      </c>
      <c r="L309" s="13" t="s">
        <v>1422</v>
      </c>
      <c r="M309" s="13" t="s">
        <v>1427</v>
      </c>
    </row>
    <row r="310" spans="1:13" x14ac:dyDescent="0.3">
      <c r="A310" s="13" t="s">
        <v>126</v>
      </c>
      <c r="B310" s="13" t="s">
        <v>743</v>
      </c>
      <c r="C310" s="13" t="s">
        <v>722</v>
      </c>
      <c r="D310" s="13" t="s">
        <v>845</v>
      </c>
      <c r="E310" s="13" t="s">
        <v>2073</v>
      </c>
      <c r="F310" s="13" t="s">
        <v>725</v>
      </c>
      <c r="G310" s="13" t="s">
        <v>1438</v>
      </c>
      <c r="H310" s="13" t="s">
        <v>1439</v>
      </c>
      <c r="I310" s="14">
        <v>10</v>
      </c>
      <c r="J310" s="13" t="s">
        <v>125</v>
      </c>
      <c r="K310" s="13" t="s">
        <v>1944</v>
      </c>
      <c r="L310" s="13" t="s">
        <v>1422</v>
      </c>
      <c r="M310" s="13" t="s">
        <v>1427</v>
      </c>
    </row>
    <row r="311" spans="1:13" x14ac:dyDescent="0.3">
      <c r="A311" s="13" t="s">
        <v>268</v>
      </c>
      <c r="B311" s="13" t="s">
        <v>743</v>
      </c>
      <c r="C311" s="13" t="s">
        <v>722</v>
      </c>
      <c r="D311" s="13" t="s">
        <v>1219</v>
      </c>
      <c r="E311" s="13" t="s">
        <v>2074</v>
      </c>
      <c r="F311" s="13" t="s">
        <v>725</v>
      </c>
      <c r="G311" s="13" t="s">
        <v>1662</v>
      </c>
      <c r="H311" s="13" t="s">
        <v>1663</v>
      </c>
      <c r="I311" s="14">
        <v>1</v>
      </c>
      <c r="J311" s="13" t="s">
        <v>267</v>
      </c>
      <c r="K311" s="13" t="s">
        <v>980</v>
      </c>
      <c r="L311" s="13" t="s">
        <v>1422</v>
      </c>
      <c r="M311" s="13" t="s">
        <v>757</v>
      </c>
    </row>
    <row r="312" spans="1:13" x14ac:dyDescent="0.3">
      <c r="A312" s="13" t="s">
        <v>268</v>
      </c>
      <c r="B312" s="13" t="s">
        <v>743</v>
      </c>
      <c r="C312" s="13" t="s">
        <v>722</v>
      </c>
      <c r="D312" s="13" t="s">
        <v>1219</v>
      </c>
      <c r="E312" s="13" t="s">
        <v>2075</v>
      </c>
      <c r="F312" s="13" t="s">
        <v>725</v>
      </c>
      <c r="G312" s="13" t="s">
        <v>1662</v>
      </c>
      <c r="H312" s="13" t="s">
        <v>1663</v>
      </c>
      <c r="I312" s="14">
        <v>1</v>
      </c>
      <c r="J312" s="13" t="s">
        <v>267</v>
      </c>
      <c r="K312" s="13" t="s">
        <v>1065</v>
      </c>
      <c r="L312" s="13" t="s">
        <v>1422</v>
      </c>
      <c r="M312" s="13" t="s">
        <v>757</v>
      </c>
    </row>
    <row r="313" spans="1:13" x14ac:dyDescent="0.3">
      <c r="A313" s="13" t="s">
        <v>268</v>
      </c>
      <c r="B313" s="13" t="s">
        <v>743</v>
      </c>
      <c r="C313" s="13" t="s">
        <v>722</v>
      </c>
      <c r="D313" s="13" t="s">
        <v>1219</v>
      </c>
      <c r="E313" s="13" t="s">
        <v>2076</v>
      </c>
      <c r="F313" s="13" t="s">
        <v>725</v>
      </c>
      <c r="G313" s="13" t="s">
        <v>1879</v>
      </c>
      <c r="H313" s="13" t="s">
        <v>1880</v>
      </c>
      <c r="I313" s="14">
        <v>10</v>
      </c>
      <c r="J313" s="13" t="s">
        <v>267</v>
      </c>
      <c r="K313" s="13" t="s">
        <v>1199</v>
      </c>
      <c r="L313" s="13" t="s">
        <v>1422</v>
      </c>
      <c r="M313" s="13" t="s">
        <v>1881</v>
      </c>
    </row>
    <row r="314" spans="1:13" x14ac:dyDescent="0.3">
      <c r="A314" s="13" t="s">
        <v>268</v>
      </c>
      <c r="B314" s="13" t="s">
        <v>743</v>
      </c>
      <c r="C314" s="13" t="s">
        <v>722</v>
      </c>
      <c r="D314" s="13" t="s">
        <v>1219</v>
      </c>
      <c r="E314" s="13" t="s">
        <v>2077</v>
      </c>
      <c r="F314" s="13" t="s">
        <v>725</v>
      </c>
      <c r="G314" s="13" t="s">
        <v>1879</v>
      </c>
      <c r="H314" s="13" t="s">
        <v>1880</v>
      </c>
      <c r="I314" s="14">
        <v>15</v>
      </c>
      <c r="J314" s="13" t="s">
        <v>267</v>
      </c>
      <c r="K314" s="13" t="s">
        <v>1078</v>
      </c>
      <c r="L314" s="13" t="s">
        <v>1422</v>
      </c>
      <c r="M314" s="13" t="s">
        <v>1881</v>
      </c>
    </row>
    <row r="315" spans="1:13" x14ac:dyDescent="0.3">
      <c r="A315" s="13" t="s">
        <v>648</v>
      </c>
      <c r="B315" s="13" t="s">
        <v>751</v>
      </c>
      <c r="C315" s="13" t="s">
        <v>722</v>
      </c>
      <c r="D315" s="13" t="s">
        <v>2078</v>
      </c>
      <c r="E315" s="13" t="s">
        <v>2079</v>
      </c>
      <c r="F315" s="13" t="s">
        <v>725</v>
      </c>
      <c r="G315" s="13" t="s">
        <v>1582</v>
      </c>
      <c r="H315" s="13" t="s">
        <v>1583</v>
      </c>
      <c r="I315" s="14">
        <v>1</v>
      </c>
      <c r="J315" s="13" t="s">
        <v>647</v>
      </c>
      <c r="K315" s="13" t="s">
        <v>843</v>
      </c>
      <c r="L315" s="13" t="s">
        <v>1422</v>
      </c>
      <c r="M315" s="13" t="s">
        <v>1584</v>
      </c>
    </row>
    <row r="316" spans="1:13" x14ac:dyDescent="0.3">
      <c r="A316" s="13" t="s">
        <v>50</v>
      </c>
      <c r="B316" s="13" t="s">
        <v>751</v>
      </c>
      <c r="C316" s="13" t="s">
        <v>722</v>
      </c>
      <c r="D316" s="13" t="s">
        <v>2080</v>
      </c>
      <c r="E316" s="13" t="s">
        <v>2081</v>
      </c>
      <c r="F316" s="13" t="s">
        <v>725</v>
      </c>
      <c r="G316" s="13" t="s">
        <v>1425</v>
      </c>
      <c r="H316" s="13" t="s">
        <v>1426</v>
      </c>
      <c r="I316" s="14">
        <v>2</v>
      </c>
      <c r="J316" s="13" t="s">
        <v>49</v>
      </c>
      <c r="K316" s="13" t="s">
        <v>940</v>
      </c>
      <c r="L316" s="13" t="s">
        <v>1422</v>
      </c>
      <c r="M316" s="13" t="s">
        <v>1427</v>
      </c>
    </row>
    <row r="317" spans="1:13" x14ac:dyDescent="0.3">
      <c r="A317" s="13" t="s">
        <v>50</v>
      </c>
      <c r="B317" s="13" t="s">
        <v>751</v>
      </c>
      <c r="C317" s="13" t="s">
        <v>722</v>
      </c>
      <c r="D317" s="13" t="s">
        <v>2080</v>
      </c>
      <c r="E317" s="13" t="s">
        <v>2082</v>
      </c>
      <c r="F317" s="13" t="s">
        <v>725</v>
      </c>
      <c r="G317" s="13" t="s">
        <v>1425</v>
      </c>
      <c r="H317" s="13" t="s">
        <v>1426</v>
      </c>
      <c r="I317" s="14">
        <v>4</v>
      </c>
      <c r="J317" s="13" t="s">
        <v>49</v>
      </c>
      <c r="K317" s="13" t="s">
        <v>859</v>
      </c>
      <c r="L317" s="13" t="s">
        <v>1422</v>
      </c>
      <c r="M317" s="13" t="s">
        <v>1427</v>
      </c>
    </row>
    <row r="318" spans="1:13" x14ac:dyDescent="0.3">
      <c r="A318" s="13" t="s">
        <v>42</v>
      </c>
      <c r="B318" s="13" t="s">
        <v>915</v>
      </c>
      <c r="C318" s="13" t="s">
        <v>722</v>
      </c>
      <c r="D318" s="13" t="s">
        <v>2083</v>
      </c>
      <c r="E318" s="13" t="s">
        <v>2084</v>
      </c>
      <c r="F318" s="13" t="s">
        <v>725</v>
      </c>
      <c r="G318" s="13" t="s">
        <v>2085</v>
      </c>
      <c r="H318" s="13" t="s">
        <v>2086</v>
      </c>
      <c r="I318" s="14">
        <v>1</v>
      </c>
      <c r="J318" s="13" t="s">
        <v>41</v>
      </c>
      <c r="K318" s="13" t="s">
        <v>780</v>
      </c>
      <c r="L318" s="13" t="s">
        <v>1422</v>
      </c>
      <c r="M318" s="13" t="s">
        <v>1660</v>
      </c>
    </row>
    <row r="319" spans="1:13" x14ac:dyDescent="0.3">
      <c r="A319" s="13" t="s">
        <v>42</v>
      </c>
      <c r="B319" s="13" t="s">
        <v>915</v>
      </c>
      <c r="C319" s="13" t="s">
        <v>722</v>
      </c>
      <c r="D319" s="13" t="s">
        <v>2083</v>
      </c>
      <c r="E319" s="13" t="s">
        <v>2087</v>
      </c>
      <c r="F319" s="13" t="s">
        <v>725</v>
      </c>
      <c r="G319" s="13" t="s">
        <v>1632</v>
      </c>
      <c r="H319" s="13" t="s">
        <v>1633</v>
      </c>
      <c r="I319" s="14">
        <v>2</v>
      </c>
      <c r="J319" s="13" t="s">
        <v>41</v>
      </c>
      <c r="K319" s="13" t="s">
        <v>980</v>
      </c>
      <c r="L319" s="13" t="s">
        <v>1422</v>
      </c>
      <c r="M319" s="13" t="s">
        <v>1507</v>
      </c>
    </row>
    <row r="320" spans="1:13" x14ac:dyDescent="0.3">
      <c r="A320" s="13" t="s">
        <v>42</v>
      </c>
      <c r="B320" s="13" t="s">
        <v>915</v>
      </c>
      <c r="C320" s="13" t="s">
        <v>722</v>
      </c>
      <c r="D320" s="13" t="s">
        <v>2083</v>
      </c>
      <c r="E320" s="13" t="s">
        <v>2088</v>
      </c>
      <c r="F320" s="13" t="s">
        <v>725</v>
      </c>
      <c r="G320" s="13" t="s">
        <v>1470</v>
      </c>
      <c r="H320" s="13" t="s">
        <v>1471</v>
      </c>
      <c r="I320" s="14">
        <v>2</v>
      </c>
      <c r="J320" s="13" t="s">
        <v>41</v>
      </c>
      <c r="K320" s="13" t="s">
        <v>951</v>
      </c>
      <c r="L320" s="13" t="s">
        <v>1422</v>
      </c>
      <c r="M320" s="13" t="s">
        <v>1455</v>
      </c>
    </row>
    <row r="321" spans="1:13" x14ac:dyDescent="0.3">
      <c r="A321" s="13" t="s">
        <v>216</v>
      </c>
      <c r="B321" s="13" t="s">
        <v>743</v>
      </c>
      <c r="C321" s="13" t="s">
        <v>722</v>
      </c>
      <c r="D321" s="13" t="s">
        <v>1219</v>
      </c>
      <c r="E321" s="13" t="s">
        <v>2089</v>
      </c>
      <c r="F321" s="13" t="s">
        <v>725</v>
      </c>
      <c r="G321" s="13" t="s">
        <v>2090</v>
      </c>
      <c r="H321" s="13" t="s">
        <v>2091</v>
      </c>
      <c r="I321" s="14">
        <v>1</v>
      </c>
      <c r="J321" s="13" t="s">
        <v>215</v>
      </c>
      <c r="K321" s="13" t="s">
        <v>980</v>
      </c>
      <c r="L321" s="13" t="s">
        <v>1422</v>
      </c>
      <c r="M321" s="13" t="s">
        <v>932</v>
      </c>
    </row>
    <row r="322" spans="1:13" x14ac:dyDescent="0.3">
      <c r="A322" s="13" t="s">
        <v>216</v>
      </c>
      <c r="B322" s="13" t="s">
        <v>743</v>
      </c>
      <c r="C322" s="13" t="s">
        <v>722</v>
      </c>
      <c r="D322" s="13" t="s">
        <v>1219</v>
      </c>
      <c r="E322" s="13" t="s">
        <v>2092</v>
      </c>
      <c r="F322" s="13" t="s">
        <v>725</v>
      </c>
      <c r="G322" s="13" t="s">
        <v>2090</v>
      </c>
      <c r="H322" s="13" t="s">
        <v>2091</v>
      </c>
      <c r="I322" s="14">
        <v>1</v>
      </c>
      <c r="J322" s="13" t="s">
        <v>215</v>
      </c>
      <c r="K322" s="13" t="s">
        <v>864</v>
      </c>
      <c r="L322" s="13" t="s">
        <v>1422</v>
      </c>
      <c r="M322" s="13" t="s">
        <v>932</v>
      </c>
    </row>
    <row r="323" spans="1:13" x14ac:dyDescent="0.3">
      <c r="A323" s="13" t="s">
        <v>216</v>
      </c>
      <c r="B323" s="13" t="s">
        <v>743</v>
      </c>
      <c r="C323" s="13" t="s">
        <v>722</v>
      </c>
      <c r="D323" s="13" t="s">
        <v>1219</v>
      </c>
      <c r="E323" s="13" t="s">
        <v>2093</v>
      </c>
      <c r="F323" s="13" t="s">
        <v>725</v>
      </c>
      <c r="G323" s="13" t="s">
        <v>2090</v>
      </c>
      <c r="H323" s="13" t="s">
        <v>2091</v>
      </c>
      <c r="I323" s="14">
        <v>1</v>
      </c>
      <c r="J323" s="13" t="s">
        <v>215</v>
      </c>
      <c r="K323" s="13" t="s">
        <v>931</v>
      </c>
      <c r="L323" s="13" t="s">
        <v>1422</v>
      </c>
      <c r="M323" s="13" t="s">
        <v>932</v>
      </c>
    </row>
    <row r="324" spans="1:13" x14ac:dyDescent="0.3">
      <c r="A324" s="13" t="s">
        <v>122</v>
      </c>
      <c r="B324" s="13" t="s">
        <v>721</v>
      </c>
      <c r="C324" s="13" t="s">
        <v>722</v>
      </c>
      <c r="D324" s="13" t="s">
        <v>2094</v>
      </c>
      <c r="E324" s="13" t="s">
        <v>2095</v>
      </c>
      <c r="F324" s="13" t="s">
        <v>725</v>
      </c>
      <c r="G324" s="13" t="s">
        <v>2096</v>
      </c>
      <c r="H324" s="13" t="s">
        <v>2097</v>
      </c>
      <c r="I324" s="14">
        <v>1</v>
      </c>
      <c r="J324" s="13" t="s">
        <v>121</v>
      </c>
      <c r="K324" s="13" t="s">
        <v>1104</v>
      </c>
      <c r="L324" s="13" t="s">
        <v>1422</v>
      </c>
      <c r="M324" s="13" t="s">
        <v>813</v>
      </c>
    </row>
    <row r="325" spans="1:13" x14ac:dyDescent="0.3">
      <c r="A325" s="13" t="s">
        <v>122</v>
      </c>
      <c r="B325" s="13" t="s">
        <v>721</v>
      </c>
      <c r="C325" s="13" t="s">
        <v>722</v>
      </c>
      <c r="D325" s="13" t="s">
        <v>2094</v>
      </c>
      <c r="E325" s="13" t="s">
        <v>2095</v>
      </c>
      <c r="F325" s="13" t="s">
        <v>725</v>
      </c>
      <c r="G325" s="13" t="s">
        <v>1425</v>
      </c>
      <c r="H325" s="13" t="s">
        <v>1426</v>
      </c>
      <c r="I325" s="14">
        <v>5</v>
      </c>
      <c r="J325" s="13" t="s">
        <v>121</v>
      </c>
      <c r="K325" s="13" t="s">
        <v>1104</v>
      </c>
      <c r="L325" s="13" t="s">
        <v>1422</v>
      </c>
      <c r="M325" s="13" t="s">
        <v>1427</v>
      </c>
    </row>
    <row r="326" spans="1:13" x14ac:dyDescent="0.3">
      <c r="A326" s="13" t="s">
        <v>122</v>
      </c>
      <c r="B326" s="13" t="s">
        <v>721</v>
      </c>
      <c r="C326" s="13" t="s">
        <v>722</v>
      </c>
      <c r="D326" s="13" t="s">
        <v>2094</v>
      </c>
      <c r="E326" s="13" t="s">
        <v>2098</v>
      </c>
      <c r="F326" s="13" t="s">
        <v>725</v>
      </c>
      <c r="G326" s="13" t="s">
        <v>2096</v>
      </c>
      <c r="H326" s="13" t="s">
        <v>2097</v>
      </c>
      <c r="I326" s="14">
        <v>1</v>
      </c>
      <c r="J326" s="13" t="s">
        <v>121</v>
      </c>
      <c r="K326" s="13" t="s">
        <v>1039</v>
      </c>
      <c r="L326" s="13" t="s">
        <v>1422</v>
      </c>
      <c r="M326" s="13" t="s">
        <v>813</v>
      </c>
    </row>
    <row r="327" spans="1:13" x14ac:dyDescent="0.3">
      <c r="A327" s="13" t="s">
        <v>374</v>
      </c>
      <c r="B327" s="13" t="s">
        <v>937</v>
      </c>
      <c r="C327" s="13" t="s">
        <v>722</v>
      </c>
      <c r="D327" s="13" t="s">
        <v>2099</v>
      </c>
      <c r="E327" s="13" t="s">
        <v>2100</v>
      </c>
      <c r="F327" s="13" t="s">
        <v>786</v>
      </c>
      <c r="G327" s="13" t="s">
        <v>1470</v>
      </c>
      <c r="H327" s="13" t="s">
        <v>1471</v>
      </c>
      <c r="I327" s="14">
        <v>1</v>
      </c>
      <c r="J327" s="13" t="s">
        <v>373</v>
      </c>
      <c r="K327" s="13" t="s">
        <v>806</v>
      </c>
      <c r="L327" s="13" t="s">
        <v>1422</v>
      </c>
      <c r="M327" s="13" t="s">
        <v>1455</v>
      </c>
    </row>
    <row r="328" spans="1:13" x14ac:dyDescent="0.3">
      <c r="A328" s="13" t="s">
        <v>278</v>
      </c>
      <c r="B328" s="13" t="s">
        <v>808</v>
      </c>
      <c r="C328" s="13" t="s">
        <v>722</v>
      </c>
      <c r="D328" s="13" t="s">
        <v>809</v>
      </c>
      <c r="E328" s="13" t="s">
        <v>1267</v>
      </c>
      <c r="F328" s="13" t="s">
        <v>725</v>
      </c>
      <c r="G328" s="13" t="s">
        <v>2101</v>
      </c>
      <c r="H328" s="13" t="s">
        <v>2102</v>
      </c>
      <c r="I328" s="14">
        <v>3</v>
      </c>
      <c r="J328" s="13" t="s">
        <v>277</v>
      </c>
      <c r="K328" s="13" t="s">
        <v>780</v>
      </c>
      <c r="L328" s="13" t="s">
        <v>1422</v>
      </c>
      <c r="M328" s="13" t="s">
        <v>1270</v>
      </c>
    </row>
    <row r="329" spans="1:13" x14ac:dyDescent="0.3">
      <c r="A329" s="13" t="s">
        <v>278</v>
      </c>
      <c r="B329" s="13" t="s">
        <v>808</v>
      </c>
      <c r="C329" s="13" t="s">
        <v>722</v>
      </c>
      <c r="D329" s="13" t="s">
        <v>809</v>
      </c>
      <c r="E329" s="13" t="s">
        <v>1267</v>
      </c>
      <c r="F329" s="13" t="s">
        <v>725</v>
      </c>
      <c r="G329" s="13" t="s">
        <v>2103</v>
      </c>
      <c r="H329" s="13" t="s">
        <v>2104</v>
      </c>
      <c r="I329" s="14">
        <v>3</v>
      </c>
      <c r="J329" s="13" t="s">
        <v>277</v>
      </c>
      <c r="K329" s="13" t="s">
        <v>780</v>
      </c>
      <c r="L329" s="13" t="s">
        <v>1422</v>
      </c>
      <c r="M329" s="13" t="s">
        <v>2105</v>
      </c>
    </row>
    <row r="330" spans="1:13" x14ac:dyDescent="0.3">
      <c r="A330" s="13" t="s">
        <v>78</v>
      </c>
      <c r="B330" s="13" t="s">
        <v>721</v>
      </c>
      <c r="C330" s="13" t="s">
        <v>722</v>
      </c>
      <c r="D330" s="13" t="s">
        <v>1275</v>
      </c>
      <c r="E330" s="13" t="s">
        <v>2106</v>
      </c>
      <c r="F330" s="13" t="s">
        <v>725</v>
      </c>
      <c r="G330" s="13" t="s">
        <v>2107</v>
      </c>
      <c r="H330" s="13" t="s">
        <v>2108</v>
      </c>
      <c r="I330" s="14">
        <v>1</v>
      </c>
      <c r="J330" s="13" t="s">
        <v>77</v>
      </c>
      <c r="K330" s="13" t="s">
        <v>1065</v>
      </c>
      <c r="L330" s="13" t="s">
        <v>1422</v>
      </c>
      <c r="M330" s="13" t="s">
        <v>2109</v>
      </c>
    </row>
    <row r="331" spans="1:13" x14ac:dyDescent="0.3">
      <c r="A331" s="13" t="s">
        <v>78</v>
      </c>
      <c r="B331" s="13" t="s">
        <v>721</v>
      </c>
      <c r="C331" s="13" t="s">
        <v>722</v>
      </c>
      <c r="D331" s="13" t="s">
        <v>1275</v>
      </c>
      <c r="E331" s="13" t="s">
        <v>2110</v>
      </c>
      <c r="F331" s="13" t="s">
        <v>725</v>
      </c>
      <c r="G331" s="13" t="s">
        <v>1562</v>
      </c>
      <c r="H331" s="13" t="s">
        <v>1563</v>
      </c>
      <c r="I331" s="14">
        <v>1</v>
      </c>
      <c r="J331" s="13" t="s">
        <v>77</v>
      </c>
      <c r="K331" s="13" t="s">
        <v>870</v>
      </c>
      <c r="L331" s="13" t="s">
        <v>1422</v>
      </c>
      <c r="M331" s="13" t="s">
        <v>1564</v>
      </c>
    </row>
    <row r="332" spans="1:13" x14ac:dyDescent="0.3">
      <c r="A332" s="13" t="s">
        <v>78</v>
      </c>
      <c r="B332" s="13" t="s">
        <v>721</v>
      </c>
      <c r="C332" s="13" t="s">
        <v>722</v>
      </c>
      <c r="D332" s="13" t="s">
        <v>1275</v>
      </c>
      <c r="E332" s="13" t="s">
        <v>2111</v>
      </c>
      <c r="F332" s="13" t="s">
        <v>725</v>
      </c>
      <c r="G332" s="13" t="s">
        <v>1562</v>
      </c>
      <c r="H332" s="13" t="s">
        <v>1563</v>
      </c>
      <c r="I332" s="14">
        <v>1</v>
      </c>
      <c r="J332" s="13" t="s">
        <v>77</v>
      </c>
      <c r="K332" s="13" t="s">
        <v>870</v>
      </c>
      <c r="L332" s="13" t="s">
        <v>1422</v>
      </c>
      <c r="M332" s="13" t="s">
        <v>1564</v>
      </c>
    </row>
    <row r="333" spans="1:13" x14ac:dyDescent="0.3">
      <c r="A333" s="13" t="s">
        <v>274</v>
      </c>
      <c r="B333" s="13" t="s">
        <v>2112</v>
      </c>
      <c r="C333" s="13" t="s">
        <v>722</v>
      </c>
      <c r="D333" s="13" t="s">
        <v>2113</v>
      </c>
      <c r="E333" s="13" t="s">
        <v>2114</v>
      </c>
      <c r="F333" s="13" t="s">
        <v>725</v>
      </c>
      <c r="G333" s="13" t="s">
        <v>1470</v>
      </c>
      <c r="H333" s="13" t="s">
        <v>1471</v>
      </c>
      <c r="I333" s="14">
        <v>1</v>
      </c>
      <c r="J333" s="13" t="s">
        <v>273</v>
      </c>
      <c r="K333" s="13" t="s">
        <v>1054</v>
      </c>
      <c r="L333" s="13" t="s">
        <v>1422</v>
      </c>
      <c r="M333" s="13" t="s">
        <v>1455</v>
      </c>
    </row>
    <row r="334" spans="1:13" x14ac:dyDescent="0.3">
      <c r="A334" s="13" t="s">
        <v>612</v>
      </c>
      <c r="B334" s="13" t="s">
        <v>751</v>
      </c>
      <c r="C334" s="13" t="s">
        <v>722</v>
      </c>
      <c r="D334" s="13" t="s">
        <v>893</v>
      </c>
      <c r="E334" s="13" t="s">
        <v>2115</v>
      </c>
      <c r="F334" s="13" t="s">
        <v>725</v>
      </c>
      <c r="G334" s="13" t="s">
        <v>1521</v>
      </c>
      <c r="H334" s="13" t="s">
        <v>1522</v>
      </c>
      <c r="I334" s="14">
        <v>2</v>
      </c>
      <c r="J334" s="13" t="s">
        <v>611</v>
      </c>
      <c r="K334" s="13" t="s">
        <v>1131</v>
      </c>
      <c r="L334" s="13" t="s">
        <v>1422</v>
      </c>
      <c r="M334" s="13" t="s">
        <v>1427</v>
      </c>
    </row>
    <row r="335" spans="1:13" x14ac:dyDescent="0.3">
      <c r="A335" s="13" t="s">
        <v>100</v>
      </c>
      <c r="B335" s="13" t="s">
        <v>1288</v>
      </c>
      <c r="C335" s="13" t="s">
        <v>722</v>
      </c>
      <c r="D335" s="13" t="s">
        <v>1289</v>
      </c>
      <c r="E335" s="13" t="s">
        <v>2116</v>
      </c>
      <c r="F335" s="13" t="s">
        <v>725</v>
      </c>
      <c r="G335" s="13" t="s">
        <v>1449</v>
      </c>
      <c r="H335" s="13" t="s">
        <v>1450</v>
      </c>
      <c r="I335" s="14">
        <v>1</v>
      </c>
      <c r="J335" s="13" t="s">
        <v>99</v>
      </c>
      <c r="K335" s="13" t="s">
        <v>768</v>
      </c>
      <c r="L335" s="13" t="s">
        <v>1422</v>
      </c>
      <c r="M335" s="13" t="s">
        <v>1451</v>
      </c>
    </row>
    <row r="336" spans="1:13" x14ac:dyDescent="0.3">
      <c r="A336" s="13" t="s">
        <v>100</v>
      </c>
      <c r="B336" s="13" t="s">
        <v>1288</v>
      </c>
      <c r="C336" s="13" t="s">
        <v>722</v>
      </c>
      <c r="D336" s="13" t="s">
        <v>1289</v>
      </c>
      <c r="E336" s="13" t="s">
        <v>2116</v>
      </c>
      <c r="F336" s="13" t="s">
        <v>725</v>
      </c>
      <c r="G336" s="13" t="s">
        <v>1446</v>
      </c>
      <c r="H336" s="13" t="s">
        <v>1447</v>
      </c>
      <c r="I336" s="14">
        <v>2</v>
      </c>
      <c r="J336" s="13" t="s">
        <v>99</v>
      </c>
      <c r="K336" s="13" t="s">
        <v>768</v>
      </c>
      <c r="L336" s="13" t="s">
        <v>1422</v>
      </c>
      <c r="M336" s="13" t="s">
        <v>1448</v>
      </c>
    </row>
    <row r="337" spans="1:13" x14ac:dyDescent="0.3">
      <c r="A337" s="13" t="s">
        <v>100</v>
      </c>
      <c r="B337" s="13" t="s">
        <v>1288</v>
      </c>
      <c r="C337" s="13" t="s">
        <v>722</v>
      </c>
      <c r="D337" s="13" t="s">
        <v>1289</v>
      </c>
      <c r="E337" s="13" t="s">
        <v>2117</v>
      </c>
      <c r="F337" s="13" t="s">
        <v>725</v>
      </c>
      <c r="G337" s="13" t="s">
        <v>1897</v>
      </c>
      <c r="H337" s="13" t="s">
        <v>1898</v>
      </c>
      <c r="I337" s="14">
        <v>5</v>
      </c>
      <c r="J337" s="13" t="s">
        <v>99</v>
      </c>
      <c r="K337" s="13" t="s">
        <v>942</v>
      </c>
      <c r="L337" s="13" t="s">
        <v>1422</v>
      </c>
      <c r="M337" s="13" t="s">
        <v>1866</v>
      </c>
    </row>
    <row r="338" spans="1:13" x14ac:dyDescent="0.3">
      <c r="A338" s="13" t="s">
        <v>100</v>
      </c>
      <c r="B338" s="13" t="s">
        <v>1288</v>
      </c>
      <c r="C338" s="13" t="s">
        <v>722</v>
      </c>
      <c r="D338" s="13" t="s">
        <v>1289</v>
      </c>
      <c r="E338" s="13" t="s">
        <v>2118</v>
      </c>
      <c r="F338" s="13" t="s">
        <v>725</v>
      </c>
      <c r="G338" s="13" t="s">
        <v>1897</v>
      </c>
      <c r="H338" s="13" t="s">
        <v>1898</v>
      </c>
      <c r="I338" s="14">
        <v>5</v>
      </c>
      <c r="J338" s="13" t="s">
        <v>99</v>
      </c>
      <c r="K338" s="13" t="s">
        <v>892</v>
      </c>
      <c r="L338" s="13" t="s">
        <v>1422</v>
      </c>
      <c r="M338" s="13" t="s">
        <v>1866</v>
      </c>
    </row>
    <row r="339" spans="1:13" x14ac:dyDescent="0.3">
      <c r="A339" s="13" t="s">
        <v>666</v>
      </c>
      <c r="B339" s="13" t="s">
        <v>2119</v>
      </c>
      <c r="C339" s="13" t="s">
        <v>722</v>
      </c>
      <c r="D339" s="13" t="s">
        <v>2120</v>
      </c>
      <c r="E339" s="13" t="s">
        <v>2121</v>
      </c>
      <c r="F339" s="13" t="s">
        <v>1259</v>
      </c>
      <c r="G339" s="13" t="s">
        <v>1644</v>
      </c>
      <c r="H339" s="13" t="s">
        <v>1645</v>
      </c>
      <c r="I339" s="14">
        <v>20</v>
      </c>
      <c r="J339" s="13" t="s">
        <v>665</v>
      </c>
      <c r="K339" s="13" t="s">
        <v>1003</v>
      </c>
      <c r="L339" s="13" t="s">
        <v>1422</v>
      </c>
      <c r="M339" s="13" t="s">
        <v>1427</v>
      </c>
    </row>
    <row r="340" spans="1:13" x14ac:dyDescent="0.3">
      <c r="A340" s="13" t="s">
        <v>338</v>
      </c>
      <c r="B340" s="13" t="s">
        <v>937</v>
      </c>
      <c r="C340" s="13" t="s">
        <v>722</v>
      </c>
      <c r="D340" s="13" t="s">
        <v>1040</v>
      </c>
      <c r="E340" s="13" t="s">
        <v>2122</v>
      </c>
      <c r="F340" s="13" t="s">
        <v>725</v>
      </c>
      <c r="G340" s="13" t="s">
        <v>1425</v>
      </c>
      <c r="H340" s="13" t="s">
        <v>1426</v>
      </c>
      <c r="I340" s="14">
        <v>6</v>
      </c>
      <c r="J340" s="13" t="s">
        <v>337</v>
      </c>
      <c r="K340" s="13" t="s">
        <v>763</v>
      </c>
      <c r="L340" s="13" t="s">
        <v>1422</v>
      </c>
      <c r="M340" s="13" t="s">
        <v>1427</v>
      </c>
    </row>
    <row r="341" spans="1:13" x14ac:dyDescent="0.3">
      <c r="A341" s="13" t="s">
        <v>338</v>
      </c>
      <c r="B341" s="13" t="s">
        <v>937</v>
      </c>
      <c r="C341" s="13" t="s">
        <v>722</v>
      </c>
      <c r="D341" s="13" t="s">
        <v>1040</v>
      </c>
      <c r="E341" s="13" t="s">
        <v>2122</v>
      </c>
      <c r="F341" s="13" t="s">
        <v>725</v>
      </c>
      <c r="G341" s="13" t="s">
        <v>1521</v>
      </c>
      <c r="H341" s="13" t="s">
        <v>1522</v>
      </c>
      <c r="I341" s="14">
        <v>12</v>
      </c>
      <c r="J341" s="13" t="s">
        <v>337</v>
      </c>
      <c r="K341" s="13" t="s">
        <v>763</v>
      </c>
      <c r="L341" s="13" t="s">
        <v>1422</v>
      </c>
      <c r="M341" s="13" t="s">
        <v>1427</v>
      </c>
    </row>
    <row r="342" spans="1:13" x14ac:dyDescent="0.3">
      <c r="A342" s="13" t="s">
        <v>150</v>
      </c>
      <c r="B342" s="13" t="s">
        <v>751</v>
      </c>
      <c r="C342" s="13" t="s">
        <v>722</v>
      </c>
      <c r="D342" s="13" t="s">
        <v>2123</v>
      </c>
      <c r="E342" s="13" t="s">
        <v>2124</v>
      </c>
      <c r="F342" s="13" t="s">
        <v>725</v>
      </c>
      <c r="G342" s="13" t="s">
        <v>1543</v>
      </c>
      <c r="H342" s="13" t="s">
        <v>1544</v>
      </c>
      <c r="I342" s="14">
        <v>6</v>
      </c>
      <c r="J342" s="13" t="s">
        <v>149</v>
      </c>
      <c r="K342" s="13" t="s">
        <v>1540</v>
      </c>
      <c r="L342" s="13" t="s">
        <v>1422</v>
      </c>
      <c r="M342" s="13" t="s">
        <v>1427</v>
      </c>
    </row>
    <row r="343" spans="1:13" x14ac:dyDescent="0.3">
      <c r="A343" s="13" t="s">
        <v>150</v>
      </c>
      <c r="B343" s="13" t="s">
        <v>751</v>
      </c>
      <c r="C343" s="13" t="s">
        <v>722</v>
      </c>
      <c r="D343" s="13" t="s">
        <v>2123</v>
      </c>
      <c r="E343" s="13" t="s">
        <v>2125</v>
      </c>
      <c r="F343" s="13" t="s">
        <v>725</v>
      </c>
      <c r="G343" s="13" t="s">
        <v>1543</v>
      </c>
      <c r="H343" s="13" t="s">
        <v>1544</v>
      </c>
      <c r="I343" s="14">
        <v>2</v>
      </c>
      <c r="J343" s="13" t="s">
        <v>149</v>
      </c>
      <c r="K343" s="13" t="s">
        <v>838</v>
      </c>
      <c r="L343" s="13" t="s">
        <v>1422</v>
      </c>
      <c r="M343" s="13" t="s">
        <v>1427</v>
      </c>
    </row>
    <row r="344" spans="1:13" x14ac:dyDescent="0.3">
      <c r="A344" s="13" t="s">
        <v>150</v>
      </c>
      <c r="B344" s="13" t="s">
        <v>751</v>
      </c>
      <c r="C344" s="13" t="s">
        <v>722</v>
      </c>
      <c r="D344" s="13" t="s">
        <v>2123</v>
      </c>
      <c r="E344" s="13" t="s">
        <v>2125</v>
      </c>
      <c r="F344" s="13" t="s">
        <v>725</v>
      </c>
      <c r="G344" s="13" t="s">
        <v>1501</v>
      </c>
      <c r="H344" s="13" t="s">
        <v>1502</v>
      </c>
      <c r="I344" s="14">
        <v>4</v>
      </c>
      <c r="J344" s="13" t="s">
        <v>149</v>
      </c>
      <c r="K344" s="13" t="s">
        <v>838</v>
      </c>
      <c r="L344" s="13" t="s">
        <v>1422</v>
      </c>
      <c r="M344" s="13" t="s">
        <v>1427</v>
      </c>
    </row>
    <row r="345" spans="1:13" x14ac:dyDescent="0.3">
      <c r="A345" s="13" t="s">
        <v>150</v>
      </c>
      <c r="B345" s="13" t="s">
        <v>751</v>
      </c>
      <c r="C345" s="13" t="s">
        <v>722</v>
      </c>
      <c r="D345" s="13" t="s">
        <v>2123</v>
      </c>
      <c r="E345" s="13" t="s">
        <v>2126</v>
      </c>
      <c r="F345" s="13" t="s">
        <v>725</v>
      </c>
      <c r="G345" s="13" t="s">
        <v>2127</v>
      </c>
      <c r="H345" s="13" t="s">
        <v>2128</v>
      </c>
      <c r="I345" s="14">
        <v>3</v>
      </c>
      <c r="J345" s="13" t="s">
        <v>149</v>
      </c>
      <c r="K345" s="13" t="s">
        <v>838</v>
      </c>
      <c r="L345" s="13" t="s">
        <v>1422</v>
      </c>
      <c r="M345" s="13" t="s">
        <v>1427</v>
      </c>
    </row>
    <row r="346" spans="1:13" x14ac:dyDescent="0.3">
      <c r="A346" s="13" t="s">
        <v>158</v>
      </c>
      <c r="B346" s="13" t="s">
        <v>721</v>
      </c>
      <c r="C346" s="13" t="s">
        <v>722</v>
      </c>
      <c r="D346" s="13" t="s">
        <v>1300</v>
      </c>
      <c r="E346" s="13" t="s">
        <v>1301</v>
      </c>
      <c r="F346" s="13" t="s">
        <v>725</v>
      </c>
      <c r="G346" s="13" t="s">
        <v>2129</v>
      </c>
      <c r="H346" s="13" t="s">
        <v>2130</v>
      </c>
      <c r="I346" s="14">
        <v>1</v>
      </c>
      <c r="J346" s="13" t="s">
        <v>157</v>
      </c>
      <c r="K346" s="13" t="s">
        <v>977</v>
      </c>
      <c r="L346" s="13" t="s">
        <v>1422</v>
      </c>
      <c r="M346" s="13" t="s">
        <v>769</v>
      </c>
    </row>
    <row r="347" spans="1:13" x14ac:dyDescent="0.3">
      <c r="A347" s="13" t="s">
        <v>158</v>
      </c>
      <c r="B347" s="13" t="s">
        <v>721</v>
      </c>
      <c r="C347" s="13" t="s">
        <v>722</v>
      </c>
      <c r="D347" s="13" t="s">
        <v>1300</v>
      </c>
      <c r="E347" s="13" t="s">
        <v>2131</v>
      </c>
      <c r="F347" s="13" t="s">
        <v>725</v>
      </c>
      <c r="G347" s="13" t="s">
        <v>2132</v>
      </c>
      <c r="H347" s="13" t="s">
        <v>2133</v>
      </c>
      <c r="I347" s="14">
        <v>2</v>
      </c>
      <c r="J347" s="13" t="s">
        <v>157</v>
      </c>
      <c r="K347" s="13" t="s">
        <v>1615</v>
      </c>
      <c r="L347" s="13" t="s">
        <v>1422</v>
      </c>
      <c r="M347" s="13" t="s">
        <v>2134</v>
      </c>
    </row>
    <row r="348" spans="1:13" x14ac:dyDescent="0.3">
      <c r="A348" s="13" t="s">
        <v>22</v>
      </c>
      <c r="B348" s="13" t="s">
        <v>743</v>
      </c>
      <c r="C348" s="13" t="s">
        <v>722</v>
      </c>
      <c r="D348" s="13" t="s">
        <v>1308</v>
      </c>
      <c r="E348" s="13" t="s">
        <v>2135</v>
      </c>
      <c r="F348" s="13" t="s">
        <v>725</v>
      </c>
      <c r="G348" s="13" t="s">
        <v>1576</v>
      </c>
      <c r="H348" s="13" t="s">
        <v>1577</v>
      </c>
      <c r="I348" s="14">
        <v>3</v>
      </c>
      <c r="J348" s="13" t="s">
        <v>21</v>
      </c>
      <c r="K348" s="13" t="s">
        <v>741</v>
      </c>
      <c r="L348" s="13" t="s">
        <v>1422</v>
      </c>
      <c r="M348" s="13" t="s">
        <v>1507</v>
      </c>
    </row>
    <row r="349" spans="1:13" x14ac:dyDescent="0.3">
      <c r="A349" s="13" t="s">
        <v>22</v>
      </c>
      <c r="B349" s="13" t="s">
        <v>743</v>
      </c>
      <c r="C349" s="13" t="s">
        <v>722</v>
      </c>
      <c r="D349" s="13" t="s">
        <v>1308</v>
      </c>
      <c r="E349" s="13" t="s">
        <v>2136</v>
      </c>
      <c r="F349" s="13" t="s">
        <v>725</v>
      </c>
      <c r="G349" s="13" t="s">
        <v>2137</v>
      </c>
      <c r="H349" s="13" t="s">
        <v>2138</v>
      </c>
      <c r="I349" s="14">
        <v>1</v>
      </c>
      <c r="J349" s="13" t="s">
        <v>21</v>
      </c>
      <c r="K349" s="13" t="s">
        <v>1172</v>
      </c>
      <c r="L349" s="13" t="s">
        <v>1422</v>
      </c>
      <c r="M349" s="13" t="s">
        <v>2139</v>
      </c>
    </row>
    <row r="350" spans="1:13" x14ac:dyDescent="0.3">
      <c r="A350" s="13" t="s">
        <v>510</v>
      </c>
      <c r="B350" s="13" t="s">
        <v>751</v>
      </c>
      <c r="C350" s="13" t="s">
        <v>722</v>
      </c>
      <c r="D350" s="13" t="s">
        <v>1592</v>
      </c>
      <c r="E350" s="13" t="s">
        <v>2140</v>
      </c>
      <c r="F350" s="13" t="s">
        <v>725</v>
      </c>
      <c r="G350" s="13" t="s">
        <v>1521</v>
      </c>
      <c r="H350" s="13" t="s">
        <v>1522</v>
      </c>
      <c r="I350" s="14">
        <v>2</v>
      </c>
      <c r="J350" s="13" t="s">
        <v>509</v>
      </c>
      <c r="K350" s="13" t="s">
        <v>1944</v>
      </c>
      <c r="L350" s="13" t="s">
        <v>1422</v>
      </c>
      <c r="M350" s="13" t="s">
        <v>1427</v>
      </c>
    </row>
    <row r="351" spans="1:13" x14ac:dyDescent="0.3">
      <c r="A351" s="13" t="s">
        <v>528</v>
      </c>
      <c r="B351" s="13" t="s">
        <v>751</v>
      </c>
      <c r="C351" s="13" t="s">
        <v>722</v>
      </c>
      <c r="D351" s="13" t="s">
        <v>893</v>
      </c>
      <c r="E351" s="13" t="s">
        <v>2141</v>
      </c>
      <c r="F351" s="13" t="s">
        <v>725</v>
      </c>
      <c r="G351" s="13" t="s">
        <v>1425</v>
      </c>
      <c r="H351" s="13" t="s">
        <v>1426</v>
      </c>
      <c r="I351" s="14">
        <v>2</v>
      </c>
      <c r="J351" s="13" t="s">
        <v>527</v>
      </c>
      <c r="K351" s="13" t="s">
        <v>823</v>
      </c>
      <c r="L351" s="13" t="s">
        <v>1422</v>
      </c>
      <c r="M351" s="13" t="s">
        <v>1427</v>
      </c>
    </row>
    <row r="352" spans="1:13" x14ac:dyDescent="0.3">
      <c r="A352" s="13" t="s">
        <v>528</v>
      </c>
      <c r="B352" s="13" t="s">
        <v>751</v>
      </c>
      <c r="C352" s="13" t="s">
        <v>722</v>
      </c>
      <c r="D352" s="13" t="s">
        <v>893</v>
      </c>
      <c r="E352" s="13" t="s">
        <v>2141</v>
      </c>
      <c r="F352" s="13" t="s">
        <v>725</v>
      </c>
      <c r="G352" s="13" t="s">
        <v>1501</v>
      </c>
      <c r="H352" s="13" t="s">
        <v>1502</v>
      </c>
      <c r="I352" s="14">
        <v>1</v>
      </c>
      <c r="J352" s="13" t="s">
        <v>527</v>
      </c>
      <c r="K352" s="13" t="s">
        <v>823</v>
      </c>
      <c r="L352" s="13" t="s">
        <v>1422</v>
      </c>
      <c r="M352" s="13" t="s">
        <v>1427</v>
      </c>
    </row>
    <row r="353" spans="1:13" x14ac:dyDescent="0.3">
      <c r="A353" s="13" t="s">
        <v>528</v>
      </c>
      <c r="B353" s="13" t="s">
        <v>751</v>
      </c>
      <c r="C353" s="13" t="s">
        <v>722</v>
      </c>
      <c r="D353" s="13" t="s">
        <v>893</v>
      </c>
      <c r="E353" s="13" t="s">
        <v>2142</v>
      </c>
      <c r="F353" s="13" t="s">
        <v>725</v>
      </c>
      <c r="G353" s="13" t="s">
        <v>1501</v>
      </c>
      <c r="H353" s="13" t="s">
        <v>1502</v>
      </c>
      <c r="I353" s="14">
        <v>2</v>
      </c>
      <c r="J353" s="13" t="s">
        <v>527</v>
      </c>
      <c r="K353" s="13" t="s">
        <v>1154</v>
      </c>
      <c r="L353" s="13" t="s">
        <v>1422</v>
      </c>
      <c r="M353" s="13" t="s">
        <v>1427</v>
      </c>
    </row>
    <row r="354" spans="1:13" x14ac:dyDescent="0.3">
      <c r="A354" s="13" t="s">
        <v>204</v>
      </c>
      <c r="B354" s="13" t="s">
        <v>2143</v>
      </c>
      <c r="C354" s="13" t="s">
        <v>722</v>
      </c>
      <c r="D354" s="13" t="s">
        <v>2144</v>
      </c>
      <c r="E354" s="13" t="s">
        <v>2145</v>
      </c>
      <c r="F354" s="13" t="s">
        <v>725</v>
      </c>
      <c r="G354" s="13" t="s">
        <v>1446</v>
      </c>
      <c r="H354" s="13" t="s">
        <v>1447</v>
      </c>
      <c r="I354" s="14">
        <v>1</v>
      </c>
      <c r="J354" s="13" t="s">
        <v>203</v>
      </c>
      <c r="K354" s="13" t="s">
        <v>823</v>
      </c>
      <c r="L354" s="13" t="s">
        <v>1422</v>
      </c>
      <c r="M354" s="13" t="s">
        <v>1448</v>
      </c>
    </row>
    <row r="355" spans="1:13" x14ac:dyDescent="0.3">
      <c r="A355" s="13" t="s">
        <v>204</v>
      </c>
      <c r="B355" s="13" t="s">
        <v>2143</v>
      </c>
      <c r="C355" s="13" t="s">
        <v>722</v>
      </c>
      <c r="D355" s="13" t="s">
        <v>2144</v>
      </c>
      <c r="E355" s="13" t="s">
        <v>2146</v>
      </c>
      <c r="F355" s="13" t="s">
        <v>786</v>
      </c>
      <c r="G355" s="13" t="s">
        <v>1453</v>
      </c>
      <c r="H355" s="13" t="s">
        <v>1454</v>
      </c>
      <c r="I355" s="14">
        <v>1</v>
      </c>
      <c r="J355" s="13" t="s">
        <v>203</v>
      </c>
      <c r="K355" s="13" t="s">
        <v>925</v>
      </c>
      <c r="L355" s="13" t="s">
        <v>1422</v>
      </c>
      <c r="M355" s="13" t="s">
        <v>1455</v>
      </c>
    </row>
    <row r="356" spans="1:13" x14ac:dyDescent="0.3">
      <c r="A356" s="13" t="s">
        <v>272</v>
      </c>
      <c r="B356" s="13" t="s">
        <v>751</v>
      </c>
      <c r="C356" s="13" t="s">
        <v>722</v>
      </c>
      <c r="D356" s="13" t="s">
        <v>2147</v>
      </c>
      <c r="E356" s="13" t="s">
        <v>2148</v>
      </c>
      <c r="F356" s="13" t="s">
        <v>786</v>
      </c>
      <c r="G356" s="13" t="s">
        <v>1470</v>
      </c>
      <c r="H356" s="13" t="s">
        <v>1471</v>
      </c>
      <c r="I356" s="14">
        <v>1</v>
      </c>
      <c r="J356" s="13" t="s">
        <v>271</v>
      </c>
      <c r="K356" s="13" t="s">
        <v>870</v>
      </c>
      <c r="L356" s="13" t="s">
        <v>1422</v>
      </c>
      <c r="M356" s="13" t="s">
        <v>1455</v>
      </c>
    </row>
    <row r="357" spans="1:13" x14ac:dyDescent="0.3">
      <c r="A357" s="13" t="s">
        <v>132</v>
      </c>
      <c r="B357" s="13" t="s">
        <v>915</v>
      </c>
      <c r="C357" s="13" t="s">
        <v>722</v>
      </c>
      <c r="D357" s="13" t="s">
        <v>1339</v>
      </c>
      <c r="E357" s="13" t="s">
        <v>2149</v>
      </c>
      <c r="F357" s="13" t="s">
        <v>725</v>
      </c>
      <c r="G357" s="13" t="s">
        <v>1625</v>
      </c>
      <c r="H357" s="13" t="s">
        <v>1626</v>
      </c>
      <c r="I357" s="14">
        <v>1</v>
      </c>
      <c r="J357" s="13" t="s">
        <v>131</v>
      </c>
      <c r="K357" s="13" t="s">
        <v>940</v>
      </c>
      <c r="L357" s="13" t="s">
        <v>1422</v>
      </c>
      <c r="M357" s="13" t="s">
        <v>1427</v>
      </c>
    </row>
    <row r="358" spans="1:13" x14ac:dyDescent="0.3">
      <c r="A358" s="13" t="s">
        <v>132</v>
      </c>
      <c r="B358" s="13" t="s">
        <v>915</v>
      </c>
      <c r="C358" s="13" t="s">
        <v>722</v>
      </c>
      <c r="D358" s="13" t="s">
        <v>1339</v>
      </c>
      <c r="E358" s="13" t="s">
        <v>2150</v>
      </c>
      <c r="F358" s="13" t="s">
        <v>725</v>
      </c>
      <c r="G358" s="13" t="s">
        <v>2151</v>
      </c>
      <c r="H358" s="13" t="s">
        <v>2152</v>
      </c>
      <c r="I358" s="14">
        <v>3</v>
      </c>
      <c r="J358" s="13" t="s">
        <v>131</v>
      </c>
      <c r="K358" s="13" t="s">
        <v>1615</v>
      </c>
      <c r="L358" s="13" t="s">
        <v>1422</v>
      </c>
      <c r="M358" s="13" t="s">
        <v>1427</v>
      </c>
    </row>
    <row r="359" spans="1:13" x14ac:dyDescent="0.3">
      <c r="A359" s="13" t="s">
        <v>132</v>
      </c>
      <c r="B359" s="13" t="s">
        <v>915</v>
      </c>
      <c r="C359" s="13" t="s">
        <v>722</v>
      </c>
      <c r="D359" s="13" t="s">
        <v>1339</v>
      </c>
      <c r="E359" s="13" t="s">
        <v>2153</v>
      </c>
      <c r="F359" s="13" t="s">
        <v>786</v>
      </c>
      <c r="G359" s="13" t="s">
        <v>1470</v>
      </c>
      <c r="H359" s="13" t="s">
        <v>1471</v>
      </c>
      <c r="I359" s="14">
        <v>1</v>
      </c>
      <c r="J359" s="13" t="s">
        <v>131</v>
      </c>
      <c r="K359" s="13" t="s">
        <v>925</v>
      </c>
      <c r="L359" s="13" t="s">
        <v>1422</v>
      </c>
      <c r="M359" s="13" t="s">
        <v>1455</v>
      </c>
    </row>
    <row r="360" spans="1:13" x14ac:dyDescent="0.3">
      <c r="A360" s="13" t="s">
        <v>226</v>
      </c>
      <c r="B360" s="13" t="s">
        <v>992</v>
      </c>
      <c r="C360" s="13" t="s">
        <v>722</v>
      </c>
      <c r="D360" s="13" t="s">
        <v>1298</v>
      </c>
      <c r="E360" s="13" t="s">
        <v>1343</v>
      </c>
      <c r="F360" s="13" t="s">
        <v>786</v>
      </c>
      <c r="G360" s="13" t="s">
        <v>2154</v>
      </c>
      <c r="H360" s="13" t="s">
        <v>2155</v>
      </c>
      <c r="I360" s="14">
        <v>1</v>
      </c>
      <c r="J360" s="13" t="s">
        <v>225</v>
      </c>
      <c r="K360" s="13" t="s">
        <v>1131</v>
      </c>
      <c r="L360" s="13" t="s">
        <v>1422</v>
      </c>
      <c r="M360" s="13" t="s">
        <v>1535</v>
      </c>
    </row>
    <row r="361" spans="1:13" x14ac:dyDescent="0.3">
      <c r="A361" s="13" t="s">
        <v>394</v>
      </c>
      <c r="B361" s="13" t="s">
        <v>915</v>
      </c>
      <c r="C361" s="13" t="s">
        <v>722</v>
      </c>
      <c r="D361" s="13" t="s">
        <v>1339</v>
      </c>
      <c r="E361" s="13" t="s">
        <v>2156</v>
      </c>
      <c r="F361" s="13" t="s">
        <v>725</v>
      </c>
      <c r="G361" s="13" t="s">
        <v>1470</v>
      </c>
      <c r="H361" s="13" t="s">
        <v>1471</v>
      </c>
      <c r="I361" s="14">
        <v>1</v>
      </c>
      <c r="J361" s="13" t="s">
        <v>393</v>
      </c>
      <c r="K361" s="13" t="s">
        <v>843</v>
      </c>
      <c r="L361" s="13" t="s">
        <v>1422</v>
      </c>
      <c r="M361" s="13" t="s">
        <v>1455</v>
      </c>
    </row>
    <row r="362" spans="1:13" x14ac:dyDescent="0.3">
      <c r="A362" s="13" t="s">
        <v>20</v>
      </c>
      <c r="B362" s="13" t="s">
        <v>721</v>
      </c>
      <c r="C362" s="13" t="s">
        <v>722</v>
      </c>
      <c r="D362" s="13" t="s">
        <v>1350</v>
      </c>
      <c r="E362" s="13" t="s">
        <v>2157</v>
      </c>
      <c r="F362" s="13" t="s">
        <v>725</v>
      </c>
      <c r="G362" s="13" t="s">
        <v>2158</v>
      </c>
      <c r="H362" s="13" t="s">
        <v>2159</v>
      </c>
      <c r="I362" s="14">
        <v>1</v>
      </c>
      <c r="J362" s="13" t="s">
        <v>19</v>
      </c>
      <c r="K362" s="13" t="s">
        <v>940</v>
      </c>
      <c r="L362" s="13" t="s">
        <v>1422</v>
      </c>
      <c r="M362" s="13" t="s">
        <v>2160</v>
      </c>
    </row>
    <row r="363" spans="1:13" x14ac:dyDescent="0.3">
      <c r="A363" s="13" t="s">
        <v>20</v>
      </c>
      <c r="B363" s="13" t="s">
        <v>721</v>
      </c>
      <c r="C363" s="13" t="s">
        <v>722</v>
      </c>
      <c r="D363" s="13" t="s">
        <v>1350</v>
      </c>
      <c r="E363" s="13" t="s">
        <v>2161</v>
      </c>
      <c r="F363" s="13" t="s">
        <v>725</v>
      </c>
      <c r="G363" s="13" t="s">
        <v>2162</v>
      </c>
      <c r="H363" s="13" t="s">
        <v>2163</v>
      </c>
      <c r="I363" s="14">
        <v>4</v>
      </c>
      <c r="J363" s="13" t="s">
        <v>19</v>
      </c>
      <c r="K363" s="13" t="s">
        <v>741</v>
      </c>
      <c r="L363" s="13" t="s">
        <v>1422</v>
      </c>
      <c r="M363" s="13" t="s">
        <v>1866</v>
      </c>
    </row>
    <row r="364" spans="1:13" x14ac:dyDescent="0.3">
      <c r="A364" s="13" t="s">
        <v>428</v>
      </c>
      <c r="B364" s="13" t="s">
        <v>915</v>
      </c>
      <c r="C364" s="13" t="s">
        <v>722</v>
      </c>
      <c r="D364" s="13" t="s">
        <v>2164</v>
      </c>
      <c r="E364" s="13" t="s">
        <v>2165</v>
      </c>
      <c r="F364" s="13" t="s">
        <v>725</v>
      </c>
      <c r="G364" s="13" t="s">
        <v>1470</v>
      </c>
      <c r="H364" s="13" t="s">
        <v>1471</v>
      </c>
      <c r="I364" s="14">
        <v>1</v>
      </c>
      <c r="J364" s="13" t="s">
        <v>427</v>
      </c>
      <c r="K364" s="13" t="s">
        <v>1566</v>
      </c>
      <c r="L364" s="13" t="s">
        <v>1422</v>
      </c>
      <c r="M364" s="13" t="s">
        <v>1455</v>
      </c>
    </row>
    <row r="365" spans="1:13" x14ac:dyDescent="0.3">
      <c r="A365" s="13" t="s">
        <v>114</v>
      </c>
      <c r="B365" s="13" t="s">
        <v>751</v>
      </c>
      <c r="C365" s="13" t="s">
        <v>722</v>
      </c>
      <c r="D365" s="13" t="s">
        <v>2166</v>
      </c>
      <c r="E365" s="13" t="s">
        <v>2167</v>
      </c>
      <c r="F365" s="13" t="s">
        <v>725</v>
      </c>
      <c r="G365" s="13" t="s">
        <v>2168</v>
      </c>
      <c r="H365" s="13" t="s">
        <v>2169</v>
      </c>
      <c r="I365" s="14">
        <v>1</v>
      </c>
      <c r="J365" s="13" t="s">
        <v>113</v>
      </c>
      <c r="K365" s="13" t="s">
        <v>940</v>
      </c>
      <c r="L365" s="13" t="s">
        <v>1422</v>
      </c>
      <c r="M365" s="13" t="s">
        <v>1660</v>
      </c>
    </row>
    <row r="366" spans="1:13" x14ac:dyDescent="0.3">
      <c r="A366" s="13" t="s">
        <v>114</v>
      </c>
      <c r="B366" s="13" t="s">
        <v>751</v>
      </c>
      <c r="C366" s="13" t="s">
        <v>722</v>
      </c>
      <c r="D366" s="13" t="s">
        <v>2166</v>
      </c>
      <c r="E366" s="13" t="s">
        <v>2170</v>
      </c>
      <c r="F366" s="13" t="s">
        <v>725</v>
      </c>
      <c r="G366" s="13" t="s">
        <v>2171</v>
      </c>
      <c r="H366" s="13" t="s">
        <v>2169</v>
      </c>
      <c r="I366" s="14">
        <v>1</v>
      </c>
      <c r="J366" s="13" t="s">
        <v>113</v>
      </c>
      <c r="K366" s="13" t="s">
        <v>2030</v>
      </c>
      <c r="L366" s="13" t="s">
        <v>1422</v>
      </c>
      <c r="M366" s="13" t="s">
        <v>1660</v>
      </c>
    </row>
    <row r="367" spans="1:13" x14ac:dyDescent="0.3">
      <c r="A367" s="13" t="s">
        <v>114</v>
      </c>
      <c r="B367" s="13" t="s">
        <v>751</v>
      </c>
      <c r="C367" s="13" t="s">
        <v>722</v>
      </c>
      <c r="D367" s="13" t="s">
        <v>2166</v>
      </c>
      <c r="E367" s="13" t="s">
        <v>2172</v>
      </c>
      <c r="F367" s="13" t="s">
        <v>725</v>
      </c>
      <c r="G367" s="13" t="s">
        <v>2173</v>
      </c>
      <c r="H367" s="13" t="s">
        <v>2174</v>
      </c>
      <c r="I367" s="14">
        <v>1</v>
      </c>
      <c r="J367" s="13" t="s">
        <v>113</v>
      </c>
      <c r="K367" s="13" t="s">
        <v>1083</v>
      </c>
      <c r="L367" s="13" t="s">
        <v>1422</v>
      </c>
      <c r="M367" s="13" t="s">
        <v>1660</v>
      </c>
    </row>
    <row r="368" spans="1:13" x14ac:dyDescent="0.3">
      <c r="A368" s="13" t="s">
        <v>114</v>
      </c>
      <c r="B368" s="13" t="s">
        <v>751</v>
      </c>
      <c r="C368" s="13" t="s">
        <v>722</v>
      </c>
      <c r="D368" s="13" t="s">
        <v>2166</v>
      </c>
      <c r="E368" s="13" t="s">
        <v>2175</v>
      </c>
      <c r="F368" s="13" t="s">
        <v>725</v>
      </c>
      <c r="G368" s="13" t="s">
        <v>2176</v>
      </c>
      <c r="H368" s="13" t="s">
        <v>1686</v>
      </c>
      <c r="I368" s="14">
        <v>1</v>
      </c>
      <c r="J368" s="13" t="s">
        <v>113</v>
      </c>
      <c r="K368" s="13" t="s">
        <v>864</v>
      </c>
      <c r="L368" s="13" t="s">
        <v>1422</v>
      </c>
      <c r="M368" s="13" t="s">
        <v>1660</v>
      </c>
    </row>
    <row r="369" spans="1:13" x14ac:dyDescent="0.3">
      <c r="A369" s="13" t="s">
        <v>114</v>
      </c>
      <c r="B369" s="13" t="s">
        <v>751</v>
      </c>
      <c r="C369" s="13" t="s">
        <v>722</v>
      </c>
      <c r="D369" s="13" t="s">
        <v>2166</v>
      </c>
      <c r="E369" s="13" t="s">
        <v>2175</v>
      </c>
      <c r="F369" s="13" t="s">
        <v>725</v>
      </c>
      <c r="G369" s="13" t="s">
        <v>2177</v>
      </c>
      <c r="H369" s="13" t="s">
        <v>2178</v>
      </c>
      <c r="I369" s="14">
        <v>1</v>
      </c>
      <c r="J369" s="13" t="s">
        <v>113</v>
      </c>
      <c r="K369" s="13" t="s">
        <v>864</v>
      </c>
      <c r="L369" s="13" t="s">
        <v>1422</v>
      </c>
      <c r="M369" s="13" t="s">
        <v>1660</v>
      </c>
    </row>
    <row r="370" spans="1:13" x14ac:dyDescent="0.3">
      <c r="A370" s="13" t="s">
        <v>114</v>
      </c>
      <c r="B370" s="13" t="s">
        <v>751</v>
      </c>
      <c r="C370" s="13" t="s">
        <v>722</v>
      </c>
      <c r="D370" s="13" t="s">
        <v>2166</v>
      </c>
      <c r="E370" s="13" t="s">
        <v>2179</v>
      </c>
      <c r="F370" s="13" t="s">
        <v>725</v>
      </c>
      <c r="G370" s="13" t="s">
        <v>2176</v>
      </c>
      <c r="H370" s="13" t="s">
        <v>1686</v>
      </c>
      <c r="I370" s="14">
        <v>1</v>
      </c>
      <c r="J370" s="13" t="s">
        <v>113</v>
      </c>
      <c r="K370" s="13" t="s">
        <v>864</v>
      </c>
      <c r="L370" s="13" t="s">
        <v>1422</v>
      </c>
      <c r="M370" s="13" t="s">
        <v>1660</v>
      </c>
    </row>
    <row r="371" spans="1:13" x14ac:dyDescent="0.3">
      <c r="A371" s="13" t="s">
        <v>114</v>
      </c>
      <c r="B371" s="13" t="s">
        <v>751</v>
      </c>
      <c r="C371" s="13" t="s">
        <v>722</v>
      </c>
      <c r="D371" s="13" t="s">
        <v>2166</v>
      </c>
      <c r="E371" s="13" t="s">
        <v>2179</v>
      </c>
      <c r="F371" s="13" t="s">
        <v>725</v>
      </c>
      <c r="G371" s="13" t="s">
        <v>2177</v>
      </c>
      <c r="H371" s="13" t="s">
        <v>2178</v>
      </c>
      <c r="I371" s="14">
        <v>1</v>
      </c>
      <c r="J371" s="13" t="s">
        <v>113</v>
      </c>
      <c r="K371" s="13" t="s">
        <v>864</v>
      </c>
      <c r="L371" s="13" t="s">
        <v>1422</v>
      </c>
      <c r="M371" s="13" t="s">
        <v>1660</v>
      </c>
    </row>
    <row r="372" spans="1:13" x14ac:dyDescent="0.3">
      <c r="A372" s="13" t="s">
        <v>114</v>
      </c>
      <c r="B372" s="13" t="s">
        <v>751</v>
      </c>
      <c r="C372" s="13" t="s">
        <v>722</v>
      </c>
      <c r="D372" s="13" t="s">
        <v>2166</v>
      </c>
      <c r="E372" s="13" t="s">
        <v>2180</v>
      </c>
      <c r="F372" s="13" t="s">
        <v>725</v>
      </c>
      <c r="G372" s="13" t="s">
        <v>2181</v>
      </c>
      <c r="H372" s="13" t="s">
        <v>2169</v>
      </c>
      <c r="I372" s="14">
        <v>1</v>
      </c>
      <c r="J372" s="13" t="s">
        <v>113</v>
      </c>
      <c r="K372" s="13" t="s">
        <v>783</v>
      </c>
      <c r="L372" s="13" t="s">
        <v>1422</v>
      </c>
      <c r="M372" s="13" t="s">
        <v>1660</v>
      </c>
    </row>
    <row r="373" spans="1:13" x14ac:dyDescent="0.3">
      <c r="A373" s="13" t="s">
        <v>114</v>
      </c>
      <c r="B373" s="13" t="s">
        <v>751</v>
      </c>
      <c r="C373" s="13" t="s">
        <v>722</v>
      </c>
      <c r="D373" s="13" t="s">
        <v>2166</v>
      </c>
      <c r="E373" s="13" t="s">
        <v>2182</v>
      </c>
      <c r="F373" s="13" t="s">
        <v>725</v>
      </c>
      <c r="G373" s="13" t="s">
        <v>2168</v>
      </c>
      <c r="H373" s="13" t="s">
        <v>2169</v>
      </c>
      <c r="I373" s="14">
        <v>1</v>
      </c>
      <c r="J373" s="13" t="s">
        <v>113</v>
      </c>
      <c r="K373" s="13" t="s">
        <v>1154</v>
      </c>
      <c r="L373" s="13" t="s">
        <v>1422</v>
      </c>
      <c r="M373" s="13" t="s">
        <v>1660</v>
      </c>
    </row>
    <row r="374" spans="1:13" x14ac:dyDescent="0.3">
      <c r="A374" s="13" t="s">
        <v>252</v>
      </c>
      <c r="B374" s="13" t="s">
        <v>2183</v>
      </c>
      <c r="C374" s="13" t="s">
        <v>722</v>
      </c>
      <c r="D374" s="13" t="s">
        <v>2184</v>
      </c>
      <c r="E374" s="13" t="s">
        <v>2185</v>
      </c>
      <c r="F374" s="13" t="s">
        <v>725</v>
      </c>
      <c r="G374" s="13" t="s">
        <v>2186</v>
      </c>
      <c r="H374" s="13" t="s">
        <v>2187</v>
      </c>
      <c r="I374" s="14">
        <v>1</v>
      </c>
      <c r="J374" s="13" t="s">
        <v>251</v>
      </c>
      <c r="K374" s="13" t="s">
        <v>843</v>
      </c>
      <c r="L374" s="13" t="s">
        <v>1422</v>
      </c>
      <c r="M374" s="13" t="s">
        <v>1427</v>
      </c>
    </row>
    <row r="375" spans="1:13" x14ac:dyDescent="0.3">
      <c r="A375" s="13" t="s">
        <v>252</v>
      </c>
      <c r="B375" s="13" t="s">
        <v>2183</v>
      </c>
      <c r="C375" s="13" t="s">
        <v>722</v>
      </c>
      <c r="D375" s="13" t="s">
        <v>2184</v>
      </c>
      <c r="E375" s="13" t="s">
        <v>2188</v>
      </c>
      <c r="F375" s="13" t="s">
        <v>786</v>
      </c>
      <c r="G375" s="13" t="s">
        <v>1470</v>
      </c>
      <c r="H375" s="13" t="s">
        <v>1471</v>
      </c>
      <c r="I375" s="14">
        <v>1</v>
      </c>
      <c r="J375" s="13" t="s">
        <v>251</v>
      </c>
      <c r="K375" s="13" t="s">
        <v>801</v>
      </c>
      <c r="L375" s="13" t="s">
        <v>1422</v>
      </c>
      <c r="M375" s="13" t="s">
        <v>1455</v>
      </c>
    </row>
    <row r="376" spans="1:13" x14ac:dyDescent="0.3">
      <c r="A376" s="13" t="s">
        <v>218</v>
      </c>
      <c r="B376" s="13" t="s">
        <v>915</v>
      </c>
      <c r="C376" s="13" t="s">
        <v>722</v>
      </c>
      <c r="D376" s="13" t="s">
        <v>1354</v>
      </c>
      <c r="E376" s="13" t="s">
        <v>2189</v>
      </c>
      <c r="F376" s="13" t="s">
        <v>725</v>
      </c>
      <c r="G376" s="13" t="s">
        <v>1897</v>
      </c>
      <c r="H376" s="13" t="s">
        <v>1898</v>
      </c>
      <c r="I376" s="14">
        <v>2</v>
      </c>
      <c r="J376" s="13" t="s">
        <v>217</v>
      </c>
      <c r="K376" s="13" t="s">
        <v>910</v>
      </c>
      <c r="L376" s="13" t="s">
        <v>1422</v>
      </c>
      <c r="M376" s="13" t="s">
        <v>1866</v>
      </c>
    </row>
    <row r="377" spans="1:13" x14ac:dyDescent="0.3">
      <c r="A377" s="13" t="s">
        <v>218</v>
      </c>
      <c r="B377" s="13" t="s">
        <v>915</v>
      </c>
      <c r="C377" s="13" t="s">
        <v>722</v>
      </c>
      <c r="D377" s="13" t="s">
        <v>1354</v>
      </c>
      <c r="E377" s="13" t="s">
        <v>2190</v>
      </c>
      <c r="F377" s="13" t="s">
        <v>725</v>
      </c>
      <c r="G377" s="13" t="s">
        <v>1453</v>
      </c>
      <c r="H377" s="13" t="s">
        <v>1454</v>
      </c>
      <c r="I377" s="14">
        <v>1</v>
      </c>
      <c r="J377" s="13" t="s">
        <v>217</v>
      </c>
      <c r="K377" s="13" t="s">
        <v>1199</v>
      </c>
      <c r="L377" s="13" t="s">
        <v>1422</v>
      </c>
      <c r="M377" s="13" t="s">
        <v>1455</v>
      </c>
    </row>
    <row r="378" spans="1:13" x14ac:dyDescent="0.3">
      <c r="A378" s="13" t="s">
        <v>186</v>
      </c>
      <c r="B378" s="13" t="s">
        <v>992</v>
      </c>
      <c r="C378" s="13" t="s">
        <v>722</v>
      </c>
      <c r="D378" s="13" t="s">
        <v>2191</v>
      </c>
      <c r="E378" s="13" t="s">
        <v>2192</v>
      </c>
      <c r="F378" s="13" t="s">
        <v>725</v>
      </c>
      <c r="G378" s="13" t="s">
        <v>1446</v>
      </c>
      <c r="H378" s="13" t="s">
        <v>1447</v>
      </c>
      <c r="I378" s="14">
        <v>1</v>
      </c>
      <c r="J378" s="13" t="s">
        <v>185</v>
      </c>
      <c r="K378" s="13" t="s">
        <v>1588</v>
      </c>
      <c r="L378" s="13" t="s">
        <v>1422</v>
      </c>
      <c r="M378" s="13" t="s">
        <v>1448</v>
      </c>
    </row>
    <row r="379" spans="1:13" x14ac:dyDescent="0.3">
      <c r="A379" s="13" t="s">
        <v>44</v>
      </c>
      <c r="B379" s="13" t="s">
        <v>721</v>
      </c>
      <c r="C379" s="13" t="s">
        <v>722</v>
      </c>
      <c r="D379" s="13" t="s">
        <v>1359</v>
      </c>
      <c r="E379" s="13" t="s">
        <v>2193</v>
      </c>
      <c r="F379" s="13" t="s">
        <v>725</v>
      </c>
      <c r="G379" s="13" t="s">
        <v>1501</v>
      </c>
      <c r="H379" s="13" t="s">
        <v>1502</v>
      </c>
      <c r="I379" s="14">
        <v>5</v>
      </c>
      <c r="J379" s="13" t="s">
        <v>43</v>
      </c>
      <c r="K379" s="13" t="s">
        <v>1442</v>
      </c>
      <c r="L379" s="13" t="s">
        <v>1422</v>
      </c>
      <c r="M379" s="13" t="s">
        <v>1427</v>
      </c>
    </row>
    <row r="380" spans="1:13" x14ac:dyDescent="0.3">
      <c r="A380" s="13" t="s">
        <v>44</v>
      </c>
      <c r="B380" s="13" t="s">
        <v>721</v>
      </c>
      <c r="C380" s="13" t="s">
        <v>722</v>
      </c>
      <c r="D380" s="13" t="s">
        <v>1359</v>
      </c>
      <c r="E380" s="13" t="s">
        <v>2194</v>
      </c>
      <c r="F380" s="13" t="s">
        <v>725</v>
      </c>
      <c r="G380" s="13" t="s">
        <v>1501</v>
      </c>
      <c r="H380" s="13" t="s">
        <v>1502</v>
      </c>
      <c r="I380" s="14">
        <v>5</v>
      </c>
      <c r="J380" s="13" t="s">
        <v>43</v>
      </c>
      <c r="K380" s="13" t="s">
        <v>843</v>
      </c>
      <c r="L380" s="13" t="s">
        <v>1422</v>
      </c>
      <c r="M380" s="13" t="s">
        <v>1427</v>
      </c>
    </row>
    <row r="381" spans="1:13" x14ac:dyDescent="0.3">
      <c r="A381" s="13" t="s">
        <v>178</v>
      </c>
      <c r="B381" s="13" t="s">
        <v>743</v>
      </c>
      <c r="C381" s="13" t="s">
        <v>722</v>
      </c>
      <c r="D381" s="13" t="s">
        <v>1219</v>
      </c>
      <c r="E381" s="13" t="s">
        <v>2195</v>
      </c>
      <c r="F381" s="13" t="s">
        <v>725</v>
      </c>
      <c r="G381" s="13" t="s">
        <v>2196</v>
      </c>
      <c r="H381" s="13" t="s">
        <v>2197</v>
      </c>
      <c r="I381" s="14">
        <v>4</v>
      </c>
      <c r="J381" s="13" t="s">
        <v>177</v>
      </c>
      <c r="K381" s="13" t="s">
        <v>1093</v>
      </c>
      <c r="L381" s="13" t="s">
        <v>1422</v>
      </c>
      <c r="M381" s="13" t="s">
        <v>1535</v>
      </c>
    </row>
    <row r="382" spans="1:13" x14ac:dyDescent="0.3">
      <c r="A382" s="13" t="s">
        <v>178</v>
      </c>
      <c r="B382" s="13" t="s">
        <v>743</v>
      </c>
      <c r="C382" s="13" t="s">
        <v>722</v>
      </c>
      <c r="D382" s="13" t="s">
        <v>1219</v>
      </c>
      <c r="E382" s="13" t="s">
        <v>2198</v>
      </c>
      <c r="F382" s="13" t="s">
        <v>725</v>
      </c>
      <c r="G382" s="13" t="s">
        <v>2196</v>
      </c>
      <c r="H382" s="13" t="s">
        <v>2197</v>
      </c>
      <c r="I382" s="14">
        <v>5</v>
      </c>
      <c r="J382" s="13" t="s">
        <v>177</v>
      </c>
      <c r="K382" s="13" t="s">
        <v>1154</v>
      </c>
      <c r="L382" s="13" t="s">
        <v>1422</v>
      </c>
      <c r="M382" s="13" t="s">
        <v>1535</v>
      </c>
    </row>
    <row r="383" spans="1:13" x14ac:dyDescent="0.3">
      <c r="A383" s="13" t="s">
        <v>340</v>
      </c>
      <c r="B383" s="13" t="s">
        <v>1757</v>
      </c>
      <c r="C383" s="13" t="s">
        <v>722</v>
      </c>
      <c r="D383" s="13" t="s">
        <v>2199</v>
      </c>
      <c r="E383" s="13" t="s">
        <v>2200</v>
      </c>
      <c r="F383" s="13" t="s">
        <v>725</v>
      </c>
      <c r="G383" s="13" t="s">
        <v>1470</v>
      </c>
      <c r="H383" s="13" t="s">
        <v>1471</v>
      </c>
      <c r="I383" s="14">
        <v>1</v>
      </c>
      <c r="J383" s="13" t="s">
        <v>339</v>
      </c>
      <c r="K383" s="13" t="s">
        <v>1154</v>
      </c>
      <c r="L383" s="13" t="s">
        <v>1422</v>
      </c>
      <c r="M383" s="13" t="s">
        <v>1455</v>
      </c>
    </row>
    <row r="384" spans="1:13" x14ac:dyDescent="0.3">
      <c r="A384" s="13" t="s">
        <v>16</v>
      </c>
      <c r="B384" s="13" t="s">
        <v>937</v>
      </c>
      <c r="C384" s="13" t="s">
        <v>722</v>
      </c>
      <c r="D384" s="13" t="s">
        <v>1382</v>
      </c>
      <c r="E384" s="13" t="s">
        <v>2201</v>
      </c>
      <c r="F384" s="13" t="s">
        <v>725</v>
      </c>
      <c r="G384" s="13" t="s">
        <v>2202</v>
      </c>
      <c r="H384" s="13" t="s">
        <v>2203</v>
      </c>
      <c r="I384" s="14">
        <v>6</v>
      </c>
      <c r="J384" s="13" t="s">
        <v>15</v>
      </c>
      <c r="K384" s="13" t="s">
        <v>763</v>
      </c>
      <c r="L384" s="13" t="s">
        <v>1422</v>
      </c>
      <c r="M384" s="13" t="s">
        <v>1660</v>
      </c>
    </row>
    <row r="385" spans="1:13" x14ac:dyDescent="0.3">
      <c r="A385" s="13" t="s">
        <v>16</v>
      </c>
      <c r="B385" s="13" t="s">
        <v>937</v>
      </c>
      <c r="C385" s="13" t="s">
        <v>722</v>
      </c>
      <c r="D385" s="13" t="s">
        <v>1382</v>
      </c>
      <c r="E385" s="13" t="s">
        <v>2201</v>
      </c>
      <c r="F385" s="13" t="s">
        <v>725</v>
      </c>
      <c r="G385" s="13" t="s">
        <v>2204</v>
      </c>
      <c r="H385" s="13" t="s">
        <v>2205</v>
      </c>
      <c r="I385" s="14">
        <v>6</v>
      </c>
      <c r="J385" s="13" t="s">
        <v>15</v>
      </c>
      <c r="K385" s="13" t="s">
        <v>763</v>
      </c>
      <c r="L385" s="13" t="s">
        <v>1422</v>
      </c>
      <c r="M385" s="13" t="s">
        <v>1660</v>
      </c>
    </row>
    <row r="386" spans="1:13" x14ac:dyDescent="0.3">
      <c r="A386" s="13" t="s">
        <v>16</v>
      </c>
      <c r="B386" s="13" t="s">
        <v>937</v>
      </c>
      <c r="C386" s="13" t="s">
        <v>722</v>
      </c>
      <c r="D386" s="13" t="s">
        <v>1382</v>
      </c>
      <c r="E386" s="13" t="s">
        <v>2201</v>
      </c>
      <c r="F386" s="13" t="s">
        <v>725</v>
      </c>
      <c r="G386" s="13" t="s">
        <v>2206</v>
      </c>
      <c r="H386" s="13" t="s">
        <v>2207</v>
      </c>
      <c r="I386" s="14">
        <v>4</v>
      </c>
      <c r="J386" s="13" t="s">
        <v>15</v>
      </c>
      <c r="K386" s="13" t="s">
        <v>763</v>
      </c>
      <c r="L386" s="13" t="s">
        <v>1422</v>
      </c>
      <c r="M386" s="13" t="s">
        <v>1660</v>
      </c>
    </row>
    <row r="387" spans="1:13" x14ac:dyDescent="0.3">
      <c r="A387" s="13" t="s">
        <v>16</v>
      </c>
      <c r="B387" s="13" t="s">
        <v>937</v>
      </c>
      <c r="C387" s="13" t="s">
        <v>722</v>
      </c>
      <c r="D387" s="13" t="s">
        <v>1382</v>
      </c>
      <c r="E387" s="13" t="s">
        <v>1383</v>
      </c>
      <c r="F387" s="13" t="s">
        <v>725</v>
      </c>
      <c r="G387" s="13" t="s">
        <v>1573</v>
      </c>
      <c r="H387" s="13" t="s">
        <v>1574</v>
      </c>
      <c r="I387" s="14">
        <v>1</v>
      </c>
      <c r="J387" s="13" t="s">
        <v>15</v>
      </c>
      <c r="K387" s="13" t="s">
        <v>748</v>
      </c>
      <c r="L387" s="13" t="s">
        <v>1422</v>
      </c>
      <c r="M387" s="13" t="s">
        <v>757</v>
      </c>
    </row>
    <row r="388" spans="1:13" x14ac:dyDescent="0.3">
      <c r="A388" s="13" t="s">
        <v>16</v>
      </c>
      <c r="B388" s="13" t="s">
        <v>937</v>
      </c>
      <c r="C388" s="13" t="s">
        <v>722</v>
      </c>
      <c r="D388" s="13" t="s">
        <v>1382</v>
      </c>
      <c r="E388" s="13" t="s">
        <v>2208</v>
      </c>
      <c r="F388" s="13" t="s">
        <v>725</v>
      </c>
      <c r="G388" s="13" t="s">
        <v>1610</v>
      </c>
      <c r="H388" s="13" t="s">
        <v>1611</v>
      </c>
      <c r="I388" s="14">
        <v>1</v>
      </c>
      <c r="J388" s="13" t="s">
        <v>15</v>
      </c>
      <c r="K388" s="13" t="s">
        <v>1199</v>
      </c>
      <c r="L388" s="13" t="s">
        <v>1422</v>
      </c>
      <c r="M388" s="13" t="s">
        <v>1427</v>
      </c>
    </row>
    <row r="389" spans="1:13" x14ac:dyDescent="0.3">
      <c r="A389" s="13" t="s">
        <v>434</v>
      </c>
      <c r="B389" s="13" t="s">
        <v>2209</v>
      </c>
      <c r="C389" s="13" t="s">
        <v>722</v>
      </c>
      <c r="D389" s="13" t="s">
        <v>2210</v>
      </c>
      <c r="E389" s="13" t="s">
        <v>2211</v>
      </c>
      <c r="F389" s="13" t="s">
        <v>786</v>
      </c>
      <c r="G389" s="13" t="s">
        <v>1470</v>
      </c>
      <c r="H389" s="13" t="s">
        <v>1471</v>
      </c>
      <c r="I389" s="14">
        <v>1</v>
      </c>
      <c r="J389" s="13" t="s">
        <v>433</v>
      </c>
      <c r="K389" s="13" t="s">
        <v>1154</v>
      </c>
      <c r="L389" s="13" t="s">
        <v>1422</v>
      </c>
      <c r="M389" s="13" t="s">
        <v>1455</v>
      </c>
    </row>
    <row r="390" spans="1:13" x14ac:dyDescent="0.3">
      <c r="A390" s="13" t="s">
        <v>106</v>
      </c>
      <c r="B390" s="13" t="s">
        <v>1407</v>
      </c>
      <c r="C390" s="13" t="s">
        <v>722</v>
      </c>
      <c r="D390" s="13" t="s">
        <v>1408</v>
      </c>
      <c r="E390" s="13" t="s">
        <v>1409</v>
      </c>
      <c r="F390" s="13" t="s">
        <v>786</v>
      </c>
      <c r="G390" s="13" t="s">
        <v>1501</v>
      </c>
      <c r="H390" s="13" t="s">
        <v>1502</v>
      </c>
      <c r="I390" s="14">
        <v>2</v>
      </c>
      <c r="J390" s="13" t="s">
        <v>105</v>
      </c>
      <c r="K390" s="13" t="s">
        <v>838</v>
      </c>
      <c r="L390" s="13" t="s">
        <v>1422</v>
      </c>
      <c r="M390" s="13" t="s">
        <v>1427</v>
      </c>
    </row>
    <row r="391" spans="1:13" x14ac:dyDescent="0.3">
      <c r="A391" s="13" t="s">
        <v>106</v>
      </c>
      <c r="B391" s="13" t="s">
        <v>1407</v>
      </c>
      <c r="C391" s="13" t="s">
        <v>722</v>
      </c>
      <c r="D391" s="13" t="s">
        <v>1408</v>
      </c>
      <c r="E391" s="13" t="s">
        <v>2212</v>
      </c>
      <c r="F391" s="13" t="s">
        <v>725</v>
      </c>
      <c r="G391" s="13" t="s">
        <v>2213</v>
      </c>
      <c r="H391" s="13" t="s">
        <v>2214</v>
      </c>
      <c r="I391" s="14">
        <v>1</v>
      </c>
      <c r="J391" s="13" t="s">
        <v>105</v>
      </c>
      <c r="K391" s="13" t="s">
        <v>882</v>
      </c>
      <c r="L391" s="13" t="s">
        <v>1422</v>
      </c>
      <c r="M391" s="13" t="s">
        <v>1427</v>
      </c>
    </row>
    <row r="392" spans="1:13" x14ac:dyDescent="0.3">
      <c r="A392" s="13" t="s">
        <v>156</v>
      </c>
      <c r="B392" s="13" t="s">
        <v>937</v>
      </c>
      <c r="C392" s="13" t="s">
        <v>722</v>
      </c>
      <c r="D392" s="13" t="s">
        <v>1040</v>
      </c>
      <c r="E392" s="13" t="s">
        <v>2215</v>
      </c>
      <c r="F392" s="13" t="s">
        <v>725</v>
      </c>
      <c r="G392" s="13" t="s">
        <v>1543</v>
      </c>
      <c r="H392" s="13" t="s">
        <v>1544</v>
      </c>
      <c r="I392" s="14">
        <v>5</v>
      </c>
      <c r="J392" s="13" t="s">
        <v>155</v>
      </c>
      <c r="K392" s="13" t="s">
        <v>748</v>
      </c>
      <c r="L392" s="13" t="s">
        <v>1422</v>
      </c>
      <c r="M392" s="13" t="s">
        <v>1427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8"/>
  <sheetViews>
    <sheetView topLeftCell="A2" workbookViewId="0">
      <selection activeCell="A2" sqref="A2:N628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26" t="s">
        <v>2216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714</v>
      </c>
      <c r="B2" s="15" t="s">
        <v>2217</v>
      </c>
      <c r="C2" s="15" t="s">
        <v>2218</v>
      </c>
      <c r="D2" s="15" t="s">
        <v>2219</v>
      </c>
      <c r="E2" s="15" t="s">
        <v>720</v>
      </c>
      <c r="F2" s="15" t="s">
        <v>2220</v>
      </c>
      <c r="G2" s="16" t="s">
        <v>2221</v>
      </c>
      <c r="H2" s="16" t="s">
        <v>716</v>
      </c>
      <c r="I2" s="16" t="s">
        <v>2222</v>
      </c>
      <c r="J2" s="16" t="s">
        <v>2223</v>
      </c>
      <c r="K2" s="16" t="s">
        <v>2224</v>
      </c>
      <c r="L2" s="16" t="s">
        <v>2225</v>
      </c>
      <c r="M2" s="35" t="s">
        <v>4341</v>
      </c>
      <c r="N2" s="35" t="s">
        <v>4342</v>
      </c>
    </row>
    <row r="3" spans="1:14" x14ac:dyDescent="0.3">
      <c r="A3" s="7" t="s">
        <v>1470</v>
      </c>
      <c r="B3" s="7" t="s">
        <v>1471</v>
      </c>
      <c r="C3" s="7" t="s">
        <v>2226</v>
      </c>
      <c r="D3" s="7" t="s">
        <v>2227</v>
      </c>
      <c r="E3" s="7" t="s">
        <v>1455</v>
      </c>
      <c r="F3" s="7" t="s">
        <v>2228</v>
      </c>
      <c r="G3" s="30">
        <v>36</v>
      </c>
      <c r="H3" s="30">
        <v>41</v>
      </c>
      <c r="I3" s="31">
        <v>0</v>
      </c>
      <c r="J3" s="32">
        <v>0</v>
      </c>
      <c r="K3" s="33">
        <v>0</v>
      </c>
      <c r="L3" s="34">
        <v>1</v>
      </c>
      <c r="M3" s="36" t="s">
        <v>4344</v>
      </c>
      <c r="N3" s="36">
        <v>10</v>
      </c>
    </row>
    <row r="4" spans="1:14" x14ac:dyDescent="0.3">
      <c r="A4" s="7" t="s">
        <v>1543</v>
      </c>
      <c r="B4" s="7" t="s">
        <v>2229</v>
      </c>
      <c r="C4" s="7" t="s">
        <v>2230</v>
      </c>
      <c r="D4" s="7" t="s">
        <v>2231</v>
      </c>
      <c r="E4" s="7" t="s">
        <v>1427</v>
      </c>
      <c r="F4" s="7" t="s">
        <v>2232</v>
      </c>
      <c r="G4" s="30">
        <v>35</v>
      </c>
      <c r="H4" s="30">
        <v>206</v>
      </c>
      <c r="I4" s="31">
        <v>0</v>
      </c>
      <c r="J4" s="32">
        <v>0</v>
      </c>
      <c r="K4" s="33">
        <v>0</v>
      </c>
      <c r="L4" s="34">
        <v>1</v>
      </c>
      <c r="M4" s="36" t="s">
        <v>4334</v>
      </c>
      <c r="N4" s="36"/>
    </row>
    <row r="5" spans="1:14" x14ac:dyDescent="0.3">
      <c r="A5" s="7" t="s">
        <v>2233</v>
      </c>
      <c r="B5" s="7" t="s">
        <v>2234</v>
      </c>
      <c r="C5" s="7" t="s">
        <v>2235</v>
      </c>
      <c r="D5" s="7" t="s">
        <v>2236</v>
      </c>
      <c r="E5" s="7" t="s">
        <v>2237</v>
      </c>
      <c r="F5" s="7" t="s">
        <v>2238</v>
      </c>
      <c r="G5" s="30">
        <v>21</v>
      </c>
      <c r="H5" s="30">
        <v>24</v>
      </c>
      <c r="I5" s="31">
        <v>0.66666666666666674</v>
      </c>
      <c r="J5" s="32">
        <v>0.33333333333333337</v>
      </c>
      <c r="K5" s="33">
        <v>0</v>
      </c>
      <c r="L5" s="34">
        <v>0</v>
      </c>
      <c r="M5" s="36" t="s">
        <v>4335</v>
      </c>
      <c r="N5" s="36"/>
    </row>
    <row r="6" spans="1:14" x14ac:dyDescent="0.3">
      <c r="A6" s="7" t="s">
        <v>1446</v>
      </c>
      <c r="B6" s="7" t="s">
        <v>2239</v>
      </c>
      <c r="C6" s="7" t="s">
        <v>2240</v>
      </c>
      <c r="D6" s="7" t="s">
        <v>2241</v>
      </c>
      <c r="E6" s="7" t="s">
        <v>1448</v>
      </c>
      <c r="F6" s="7" t="s">
        <v>2242</v>
      </c>
      <c r="G6" s="30">
        <v>20</v>
      </c>
      <c r="H6" s="30">
        <v>25</v>
      </c>
      <c r="I6" s="31">
        <v>0</v>
      </c>
      <c r="J6" s="32">
        <v>0</v>
      </c>
      <c r="K6" s="33">
        <v>0</v>
      </c>
      <c r="L6" s="34">
        <v>1</v>
      </c>
      <c r="M6" s="36" t="s">
        <v>4343</v>
      </c>
      <c r="N6" s="36"/>
    </row>
    <row r="7" spans="1:14" x14ac:dyDescent="0.3">
      <c r="A7" s="7" t="s">
        <v>1425</v>
      </c>
      <c r="B7" s="7" t="s">
        <v>2243</v>
      </c>
      <c r="C7" s="7" t="s">
        <v>2244</v>
      </c>
      <c r="D7" s="7" t="s">
        <v>2241</v>
      </c>
      <c r="E7" s="7" t="s">
        <v>1427</v>
      </c>
      <c r="F7" s="7" t="s">
        <v>2245</v>
      </c>
      <c r="G7" s="30">
        <v>20</v>
      </c>
      <c r="H7" s="30">
        <v>82</v>
      </c>
      <c r="I7" s="31">
        <v>0</v>
      </c>
      <c r="J7" s="32">
        <v>0</v>
      </c>
      <c r="K7" s="33">
        <v>0</v>
      </c>
      <c r="L7" s="34">
        <v>1</v>
      </c>
      <c r="M7" s="36" t="s">
        <v>4334</v>
      </c>
      <c r="N7" s="36"/>
    </row>
    <row r="8" spans="1:14" x14ac:dyDescent="0.3">
      <c r="A8" s="7" t="s">
        <v>2246</v>
      </c>
      <c r="B8" s="7" t="s">
        <v>2247</v>
      </c>
      <c r="C8" s="7" t="s">
        <v>2248</v>
      </c>
      <c r="D8" s="7" t="s">
        <v>2249</v>
      </c>
      <c r="E8" s="7" t="s">
        <v>957</v>
      </c>
      <c r="F8" s="7" t="s">
        <v>2250</v>
      </c>
      <c r="G8" s="30">
        <v>19</v>
      </c>
      <c r="H8" s="30">
        <v>713</v>
      </c>
      <c r="I8" s="31">
        <v>0.57894736842105265</v>
      </c>
      <c r="J8" s="32">
        <v>0.4210526315789474</v>
      </c>
      <c r="K8" s="33">
        <v>0</v>
      </c>
      <c r="L8" s="34">
        <v>0</v>
      </c>
      <c r="M8" s="36" t="s">
        <v>4335</v>
      </c>
      <c r="N8" s="36"/>
    </row>
    <row r="9" spans="1:14" x14ac:dyDescent="0.3">
      <c r="A9" s="7" t="s">
        <v>2251</v>
      </c>
      <c r="B9" s="7" t="s">
        <v>2252</v>
      </c>
      <c r="C9" s="7" t="s">
        <v>2253</v>
      </c>
      <c r="D9" s="7" t="s">
        <v>2254</v>
      </c>
      <c r="E9" s="7" t="s">
        <v>988</v>
      </c>
      <c r="F9" s="7" t="s">
        <v>2255</v>
      </c>
      <c r="G9" s="30">
        <v>18</v>
      </c>
      <c r="H9" s="30">
        <v>45</v>
      </c>
      <c r="I9" s="31">
        <v>0.5</v>
      </c>
      <c r="J9" s="32">
        <v>0.5</v>
      </c>
      <c r="K9" s="33">
        <v>0</v>
      </c>
      <c r="L9" s="34">
        <v>0</v>
      </c>
      <c r="M9" s="36" t="s">
        <v>4335</v>
      </c>
      <c r="N9" s="36"/>
    </row>
    <row r="10" spans="1:14" x14ac:dyDescent="0.3">
      <c r="A10" s="7" t="s">
        <v>2256</v>
      </c>
      <c r="B10" s="7" t="s">
        <v>2257</v>
      </c>
      <c r="C10" s="7" t="s">
        <v>2258</v>
      </c>
      <c r="D10" s="7" t="s">
        <v>2259</v>
      </c>
      <c r="E10" s="7" t="s">
        <v>2260</v>
      </c>
      <c r="F10" s="7" t="s">
        <v>2261</v>
      </c>
      <c r="G10" s="30">
        <v>17</v>
      </c>
      <c r="H10" s="30">
        <v>123</v>
      </c>
      <c r="I10" s="31">
        <v>1</v>
      </c>
      <c r="J10" s="32">
        <v>0</v>
      </c>
      <c r="K10" s="33">
        <v>0</v>
      </c>
      <c r="L10" s="34">
        <v>0</v>
      </c>
      <c r="M10" s="36" t="s">
        <v>4335</v>
      </c>
      <c r="N10" s="36"/>
    </row>
    <row r="11" spans="1:14" x14ac:dyDescent="0.3">
      <c r="A11" s="7" t="s">
        <v>2262</v>
      </c>
      <c r="B11" s="7" t="s">
        <v>2263</v>
      </c>
      <c r="C11" s="7" t="s">
        <v>2264</v>
      </c>
      <c r="D11" s="7" t="s">
        <v>2241</v>
      </c>
      <c r="E11" s="7" t="s">
        <v>839</v>
      </c>
      <c r="F11" s="7" t="s">
        <v>2265</v>
      </c>
      <c r="G11" s="30">
        <v>17</v>
      </c>
      <c r="H11" s="30">
        <v>233</v>
      </c>
      <c r="I11" s="31">
        <v>0.94117647058823539</v>
      </c>
      <c r="J11" s="32">
        <v>5.8823529411764712E-2</v>
      </c>
      <c r="K11" s="33">
        <v>0</v>
      </c>
      <c r="L11" s="34">
        <v>0</v>
      </c>
      <c r="M11" s="36" t="s">
        <v>4335</v>
      </c>
      <c r="N11" s="36"/>
    </row>
    <row r="12" spans="1:14" x14ac:dyDescent="0.3">
      <c r="A12" s="7" t="s">
        <v>1453</v>
      </c>
      <c r="B12" s="7" t="s">
        <v>1454</v>
      </c>
      <c r="C12" s="7" t="s">
        <v>2266</v>
      </c>
      <c r="D12" s="7" t="s">
        <v>2227</v>
      </c>
      <c r="E12" s="7" t="s">
        <v>1455</v>
      </c>
      <c r="F12" s="7" t="s">
        <v>2267</v>
      </c>
      <c r="G12" s="30">
        <v>16</v>
      </c>
      <c r="H12" s="30">
        <v>16</v>
      </c>
      <c r="I12" s="31">
        <v>0</v>
      </c>
      <c r="J12" s="32">
        <v>0</v>
      </c>
      <c r="K12" s="33">
        <v>0</v>
      </c>
      <c r="L12" s="34">
        <v>1</v>
      </c>
      <c r="M12" s="36" t="s">
        <v>4344</v>
      </c>
      <c r="N12" s="36">
        <v>5</v>
      </c>
    </row>
    <row r="13" spans="1:14" x14ac:dyDescent="0.3">
      <c r="A13" s="7" t="s">
        <v>2268</v>
      </c>
      <c r="B13" s="7" t="s">
        <v>2269</v>
      </c>
      <c r="C13" s="7" t="s">
        <v>2270</v>
      </c>
      <c r="D13" s="7" t="s">
        <v>2271</v>
      </c>
      <c r="E13" s="7" t="s">
        <v>2272</v>
      </c>
      <c r="F13" s="7" t="s">
        <v>2273</v>
      </c>
      <c r="G13" s="30">
        <v>15</v>
      </c>
      <c r="H13" s="30">
        <v>45</v>
      </c>
      <c r="I13" s="31">
        <v>1</v>
      </c>
      <c r="J13" s="32">
        <v>0</v>
      </c>
      <c r="K13" s="33">
        <v>0</v>
      </c>
      <c r="L13" s="34">
        <v>0</v>
      </c>
      <c r="M13" s="36" t="s">
        <v>4335</v>
      </c>
      <c r="N13" s="36"/>
    </row>
    <row r="14" spans="1:14" x14ac:dyDescent="0.3">
      <c r="A14" s="7" t="s">
        <v>1501</v>
      </c>
      <c r="B14" s="7" t="s">
        <v>2274</v>
      </c>
      <c r="C14" s="7" t="s">
        <v>2230</v>
      </c>
      <c r="D14" s="7" t="s">
        <v>2241</v>
      </c>
      <c r="E14" s="7" t="s">
        <v>1427</v>
      </c>
      <c r="F14" s="7" t="s">
        <v>2275</v>
      </c>
      <c r="G14" s="30">
        <v>15</v>
      </c>
      <c r="H14" s="30">
        <v>56</v>
      </c>
      <c r="I14" s="31">
        <v>0</v>
      </c>
      <c r="J14" s="32">
        <v>0</v>
      </c>
      <c r="K14" s="33">
        <v>0</v>
      </c>
      <c r="L14" s="34">
        <v>1</v>
      </c>
      <c r="M14" s="36" t="s">
        <v>4334</v>
      </c>
      <c r="N14" s="36"/>
    </row>
    <row r="15" spans="1:14" x14ac:dyDescent="0.3">
      <c r="A15" s="7" t="s">
        <v>2276</v>
      </c>
      <c r="B15" s="7" t="s">
        <v>2277</v>
      </c>
      <c r="C15" s="7" t="s">
        <v>2278</v>
      </c>
      <c r="D15" s="7" t="s">
        <v>2279</v>
      </c>
      <c r="E15" s="7" t="s">
        <v>2280</v>
      </c>
      <c r="F15" s="7" t="s">
        <v>2281</v>
      </c>
      <c r="G15" s="30">
        <v>14</v>
      </c>
      <c r="H15" s="30">
        <v>146</v>
      </c>
      <c r="I15" s="31">
        <v>0.21428571428571427</v>
      </c>
      <c r="J15" s="32">
        <v>0.7857142857142857</v>
      </c>
      <c r="K15" s="33">
        <v>0</v>
      </c>
      <c r="L15" s="34">
        <v>0</v>
      </c>
      <c r="M15" s="36" t="s">
        <v>4335</v>
      </c>
      <c r="N15" s="36"/>
    </row>
    <row r="16" spans="1:14" x14ac:dyDescent="0.3">
      <c r="A16" s="7" t="s">
        <v>2282</v>
      </c>
      <c r="B16" s="7" t="s">
        <v>2283</v>
      </c>
      <c r="C16" s="7" t="s">
        <v>2284</v>
      </c>
      <c r="D16" s="7" t="s">
        <v>2271</v>
      </c>
      <c r="E16" s="7" t="s">
        <v>2272</v>
      </c>
      <c r="F16" s="7" t="s">
        <v>2285</v>
      </c>
      <c r="G16" s="30">
        <v>12</v>
      </c>
      <c r="H16" s="30">
        <v>15</v>
      </c>
      <c r="I16" s="31">
        <v>1</v>
      </c>
      <c r="J16" s="32">
        <v>0</v>
      </c>
      <c r="K16" s="33">
        <v>0</v>
      </c>
      <c r="L16" s="34">
        <v>0</v>
      </c>
      <c r="M16" s="36" t="s">
        <v>4335</v>
      </c>
      <c r="N16" s="36"/>
    </row>
    <row r="17" spans="1:14" x14ac:dyDescent="0.3">
      <c r="A17" s="7" t="s">
        <v>2286</v>
      </c>
      <c r="B17" s="7" t="s">
        <v>2287</v>
      </c>
      <c r="C17" s="7" t="s">
        <v>2288</v>
      </c>
      <c r="D17" s="7" t="s">
        <v>2289</v>
      </c>
      <c r="E17" s="7" t="s">
        <v>897</v>
      </c>
      <c r="F17" s="7" t="s">
        <v>2290</v>
      </c>
      <c r="G17" s="30">
        <v>12</v>
      </c>
      <c r="H17" s="30">
        <v>17</v>
      </c>
      <c r="I17" s="31">
        <v>0.75</v>
      </c>
      <c r="J17" s="32">
        <v>0.25</v>
      </c>
      <c r="K17" s="33">
        <v>0</v>
      </c>
      <c r="L17" s="34">
        <v>0</v>
      </c>
      <c r="M17" s="36" t="s">
        <v>4335</v>
      </c>
      <c r="N17" s="36"/>
    </row>
    <row r="18" spans="1:14" x14ac:dyDescent="0.3">
      <c r="A18" s="7" t="s">
        <v>2291</v>
      </c>
      <c r="B18" s="7" t="s">
        <v>2292</v>
      </c>
      <c r="C18" s="7" t="s">
        <v>2293</v>
      </c>
      <c r="D18" s="7" t="s">
        <v>2271</v>
      </c>
      <c r="E18" s="7" t="s">
        <v>2272</v>
      </c>
      <c r="F18" s="7" t="s">
        <v>2294</v>
      </c>
      <c r="G18" s="30">
        <v>11</v>
      </c>
      <c r="H18" s="30">
        <v>17</v>
      </c>
      <c r="I18" s="31">
        <v>0.18181818181818182</v>
      </c>
      <c r="J18" s="32">
        <v>0.81818181818181812</v>
      </c>
      <c r="K18" s="33">
        <v>0</v>
      </c>
      <c r="L18" s="34">
        <v>0</v>
      </c>
      <c r="M18" s="36" t="s">
        <v>4335</v>
      </c>
      <c r="N18" s="36"/>
    </row>
    <row r="19" spans="1:14" x14ac:dyDescent="0.3">
      <c r="A19" s="7" t="s">
        <v>2295</v>
      </c>
      <c r="B19" s="7" t="s">
        <v>2296</v>
      </c>
      <c r="C19" s="7" t="s">
        <v>2284</v>
      </c>
      <c r="D19" s="7" t="s">
        <v>2297</v>
      </c>
      <c r="E19" s="7" t="s">
        <v>2260</v>
      </c>
      <c r="F19" s="7" t="s">
        <v>2298</v>
      </c>
      <c r="G19" s="30">
        <v>11</v>
      </c>
      <c r="H19" s="30">
        <v>60</v>
      </c>
      <c r="I19" s="31">
        <v>1</v>
      </c>
      <c r="J19" s="32">
        <v>0</v>
      </c>
      <c r="K19" s="33">
        <v>0</v>
      </c>
      <c r="L19" s="34">
        <v>0</v>
      </c>
      <c r="M19" s="36" t="s">
        <v>4335</v>
      </c>
      <c r="N19" s="36"/>
    </row>
    <row r="20" spans="1:14" x14ac:dyDescent="0.3">
      <c r="A20" s="7" t="s">
        <v>2299</v>
      </c>
      <c r="B20" s="7" t="s">
        <v>2300</v>
      </c>
      <c r="C20" s="7" t="s">
        <v>2284</v>
      </c>
      <c r="D20" s="7" t="s">
        <v>2271</v>
      </c>
      <c r="E20" s="7" t="s">
        <v>2301</v>
      </c>
      <c r="F20" s="7" t="s">
        <v>2302</v>
      </c>
      <c r="G20" s="30">
        <v>10</v>
      </c>
      <c r="H20" s="30">
        <v>19</v>
      </c>
      <c r="I20" s="31">
        <v>0.7</v>
      </c>
      <c r="J20" s="32">
        <v>0.3</v>
      </c>
      <c r="K20" s="33">
        <v>0</v>
      </c>
      <c r="L20" s="34">
        <v>0</v>
      </c>
      <c r="M20" s="36" t="s">
        <v>4335</v>
      </c>
      <c r="N20" s="36"/>
    </row>
    <row r="21" spans="1:14" x14ac:dyDescent="0.3">
      <c r="A21" s="7" t="s">
        <v>1042</v>
      </c>
      <c r="B21" s="7" t="s">
        <v>2303</v>
      </c>
      <c r="C21" s="7" t="s">
        <v>2230</v>
      </c>
      <c r="D21" s="7" t="s">
        <v>2304</v>
      </c>
      <c r="E21" s="7" t="s">
        <v>1044</v>
      </c>
      <c r="F21" s="7" t="s">
        <v>2305</v>
      </c>
      <c r="G21" s="30">
        <v>10</v>
      </c>
      <c r="H21" s="30">
        <v>31</v>
      </c>
      <c r="I21" s="31">
        <v>0.1</v>
      </c>
      <c r="J21" s="32">
        <v>0</v>
      </c>
      <c r="K21" s="33">
        <v>0.9</v>
      </c>
      <c r="L21" s="34">
        <v>0</v>
      </c>
      <c r="M21" s="36" t="s">
        <v>4344</v>
      </c>
      <c r="N21" s="36">
        <v>14</v>
      </c>
    </row>
    <row r="22" spans="1:14" x14ac:dyDescent="0.3">
      <c r="A22" s="7" t="s">
        <v>2306</v>
      </c>
      <c r="B22" s="7" t="s">
        <v>2307</v>
      </c>
      <c r="C22" s="7" t="s">
        <v>2308</v>
      </c>
      <c r="D22" s="7" t="s">
        <v>2309</v>
      </c>
      <c r="E22" s="7" t="s">
        <v>2301</v>
      </c>
      <c r="F22" s="7" t="s">
        <v>2310</v>
      </c>
      <c r="G22" s="30">
        <v>10</v>
      </c>
      <c r="H22" s="30">
        <v>22</v>
      </c>
      <c r="I22" s="31">
        <v>0.6</v>
      </c>
      <c r="J22" s="32">
        <v>0.4</v>
      </c>
      <c r="K22" s="33">
        <v>0</v>
      </c>
      <c r="L22" s="34">
        <v>0</v>
      </c>
      <c r="M22" s="36" t="s">
        <v>4335</v>
      </c>
      <c r="N22" s="36"/>
    </row>
    <row r="23" spans="1:14" x14ac:dyDescent="0.3">
      <c r="A23" s="7" t="s">
        <v>1521</v>
      </c>
      <c r="B23" s="7" t="s">
        <v>2311</v>
      </c>
      <c r="C23" s="7" t="s">
        <v>2230</v>
      </c>
      <c r="D23" s="7" t="s">
        <v>2241</v>
      </c>
      <c r="E23" s="7" t="s">
        <v>1427</v>
      </c>
      <c r="F23" s="7" t="s">
        <v>2312</v>
      </c>
      <c r="G23" s="30">
        <v>9</v>
      </c>
      <c r="H23" s="30">
        <v>41</v>
      </c>
      <c r="I23" s="31">
        <v>0</v>
      </c>
      <c r="J23" s="32">
        <v>0</v>
      </c>
      <c r="K23" s="33">
        <v>0</v>
      </c>
      <c r="L23" s="34">
        <v>1</v>
      </c>
      <c r="M23" s="36" t="s">
        <v>4334</v>
      </c>
      <c r="N23" s="36"/>
    </row>
    <row r="24" spans="1:14" x14ac:dyDescent="0.3">
      <c r="A24" s="7" t="s">
        <v>2313</v>
      </c>
      <c r="B24" s="7" t="s">
        <v>2314</v>
      </c>
      <c r="C24" s="7" t="s">
        <v>2315</v>
      </c>
      <c r="D24" s="7" t="s">
        <v>2316</v>
      </c>
      <c r="E24" s="7" t="s">
        <v>897</v>
      </c>
      <c r="F24" s="7" t="s">
        <v>2317</v>
      </c>
      <c r="G24" s="30">
        <v>9</v>
      </c>
      <c r="H24" s="30">
        <v>34</v>
      </c>
      <c r="I24" s="31">
        <v>0.55555555555555558</v>
      </c>
      <c r="J24" s="32">
        <v>0.44444444444444442</v>
      </c>
      <c r="K24" s="33">
        <v>0</v>
      </c>
      <c r="L24" s="34">
        <v>0</v>
      </c>
      <c r="M24" s="36" t="s">
        <v>4335</v>
      </c>
      <c r="N24" s="36"/>
    </row>
    <row r="25" spans="1:14" x14ac:dyDescent="0.3">
      <c r="A25" s="7" t="s">
        <v>857</v>
      </c>
      <c r="B25" s="7" t="s">
        <v>2318</v>
      </c>
      <c r="C25" s="7" t="s">
        <v>2230</v>
      </c>
      <c r="D25" s="7" t="s">
        <v>2319</v>
      </c>
      <c r="E25" s="7" t="s">
        <v>757</v>
      </c>
      <c r="F25" s="7" t="s">
        <v>2320</v>
      </c>
      <c r="G25" s="30">
        <v>8</v>
      </c>
      <c r="H25" s="30">
        <v>18</v>
      </c>
      <c r="I25" s="31">
        <v>0</v>
      </c>
      <c r="J25" s="32">
        <v>0</v>
      </c>
      <c r="K25" s="33">
        <v>1</v>
      </c>
      <c r="L25" s="34">
        <v>0</v>
      </c>
      <c r="M25" s="36" t="s">
        <v>4343</v>
      </c>
      <c r="N25" s="36"/>
    </row>
    <row r="26" spans="1:14" x14ac:dyDescent="0.3">
      <c r="A26" s="7" t="s">
        <v>1562</v>
      </c>
      <c r="B26" s="7" t="s">
        <v>1563</v>
      </c>
      <c r="C26" s="7" t="s">
        <v>2230</v>
      </c>
      <c r="D26" s="7" t="s">
        <v>2241</v>
      </c>
      <c r="E26" s="7" t="s">
        <v>1564</v>
      </c>
      <c r="F26" s="7" t="s">
        <v>2321</v>
      </c>
      <c r="G26" s="30">
        <v>8</v>
      </c>
      <c r="H26" s="30">
        <v>15</v>
      </c>
      <c r="I26" s="31">
        <v>0</v>
      </c>
      <c r="J26" s="32">
        <v>0</v>
      </c>
      <c r="K26" s="33">
        <v>0</v>
      </c>
      <c r="L26" s="34">
        <v>1</v>
      </c>
      <c r="M26" s="36" t="s">
        <v>4334</v>
      </c>
      <c r="N26" s="36"/>
    </row>
    <row r="27" spans="1:14" x14ac:dyDescent="0.3">
      <c r="A27" s="7" t="s">
        <v>2322</v>
      </c>
      <c r="B27" s="7" t="s">
        <v>2247</v>
      </c>
      <c r="C27" s="7" t="s">
        <v>2323</v>
      </c>
      <c r="D27" s="7" t="s">
        <v>2324</v>
      </c>
      <c r="E27" s="7" t="s">
        <v>957</v>
      </c>
      <c r="F27" s="7" t="s">
        <v>2325</v>
      </c>
      <c r="G27" s="30">
        <v>8</v>
      </c>
      <c r="H27" s="30">
        <v>178</v>
      </c>
      <c r="I27" s="31">
        <v>0.25</v>
      </c>
      <c r="J27" s="32">
        <v>0.75</v>
      </c>
      <c r="K27" s="33">
        <v>0</v>
      </c>
      <c r="L27" s="34">
        <v>0</v>
      </c>
      <c r="M27" s="36" t="s">
        <v>4335</v>
      </c>
      <c r="N27" s="36"/>
    </row>
    <row r="28" spans="1:14" x14ac:dyDescent="0.3">
      <c r="A28" s="7" t="s">
        <v>2326</v>
      </c>
      <c r="B28" s="7" t="s">
        <v>2327</v>
      </c>
      <c r="C28" s="7" t="s">
        <v>2328</v>
      </c>
      <c r="D28" s="7" t="s">
        <v>2329</v>
      </c>
      <c r="E28" s="7" t="s">
        <v>1016</v>
      </c>
      <c r="F28" s="7" t="s">
        <v>2330</v>
      </c>
      <c r="G28" s="30">
        <v>8</v>
      </c>
      <c r="H28" s="30">
        <v>17</v>
      </c>
      <c r="I28" s="31">
        <v>0.375</v>
      </c>
      <c r="J28" s="32">
        <v>0.625</v>
      </c>
      <c r="K28" s="33">
        <v>0</v>
      </c>
      <c r="L28" s="34">
        <v>0</v>
      </c>
      <c r="M28" s="36" t="s">
        <v>4335</v>
      </c>
      <c r="N28" s="36"/>
    </row>
    <row r="29" spans="1:14" x14ac:dyDescent="0.3">
      <c r="A29" s="7" t="s">
        <v>2331</v>
      </c>
      <c r="B29" s="7" t="s">
        <v>2332</v>
      </c>
      <c r="C29" s="7" t="s">
        <v>2270</v>
      </c>
      <c r="D29" s="7" t="s">
        <v>2271</v>
      </c>
      <c r="E29" s="7" t="s">
        <v>2272</v>
      </c>
      <c r="F29" s="7" t="s">
        <v>2333</v>
      </c>
      <c r="G29" s="30">
        <v>8</v>
      </c>
      <c r="H29" s="30">
        <v>20</v>
      </c>
      <c r="I29" s="31">
        <v>1</v>
      </c>
      <c r="J29" s="32">
        <v>0</v>
      </c>
      <c r="K29" s="33">
        <v>0</v>
      </c>
      <c r="L29" s="34">
        <v>0</v>
      </c>
      <c r="M29" s="36" t="s">
        <v>4335</v>
      </c>
      <c r="N29" s="36"/>
    </row>
    <row r="30" spans="1:14" x14ac:dyDescent="0.3">
      <c r="A30" s="7" t="s">
        <v>847</v>
      </c>
      <c r="B30" s="7" t="s">
        <v>2334</v>
      </c>
      <c r="C30" s="7" t="s">
        <v>2335</v>
      </c>
      <c r="D30" s="7" t="s">
        <v>2316</v>
      </c>
      <c r="E30" s="7" t="s">
        <v>850</v>
      </c>
      <c r="F30" s="7" t="s">
        <v>2336</v>
      </c>
      <c r="G30" s="30">
        <v>8</v>
      </c>
      <c r="H30" s="30">
        <v>13</v>
      </c>
      <c r="I30" s="31">
        <v>0</v>
      </c>
      <c r="J30" s="32">
        <v>0</v>
      </c>
      <c r="K30" s="33">
        <v>1</v>
      </c>
      <c r="L30" s="34">
        <v>0</v>
      </c>
      <c r="M30" s="36" t="s">
        <v>4344</v>
      </c>
      <c r="N30" s="36">
        <v>6</v>
      </c>
    </row>
    <row r="31" spans="1:14" x14ac:dyDescent="0.3">
      <c r="A31" s="7" t="s">
        <v>2337</v>
      </c>
      <c r="B31" s="7" t="s">
        <v>2338</v>
      </c>
      <c r="C31" s="7" t="s">
        <v>2339</v>
      </c>
      <c r="D31" s="7" t="s">
        <v>2340</v>
      </c>
      <c r="E31" s="7" t="s">
        <v>897</v>
      </c>
      <c r="F31" s="7" t="s">
        <v>2341</v>
      </c>
      <c r="G31" s="30">
        <v>7</v>
      </c>
      <c r="H31" s="30">
        <v>7</v>
      </c>
      <c r="I31" s="31">
        <v>0.57142857142857151</v>
      </c>
      <c r="J31" s="32">
        <v>0.42857142857142855</v>
      </c>
      <c r="K31" s="33">
        <v>0</v>
      </c>
      <c r="L31" s="34">
        <v>0</v>
      </c>
      <c r="M31" s="36" t="s">
        <v>4335</v>
      </c>
      <c r="N31" s="36"/>
    </row>
    <row r="32" spans="1:14" x14ac:dyDescent="0.3">
      <c r="A32" s="7" t="s">
        <v>2342</v>
      </c>
      <c r="B32" s="7" t="s">
        <v>2343</v>
      </c>
      <c r="C32" s="7" t="s">
        <v>2344</v>
      </c>
      <c r="D32" s="7" t="s">
        <v>2236</v>
      </c>
      <c r="E32" s="7" t="s">
        <v>2237</v>
      </c>
      <c r="F32" s="7" t="s">
        <v>2345</v>
      </c>
      <c r="G32" s="30">
        <v>7</v>
      </c>
      <c r="H32" s="30">
        <v>7</v>
      </c>
      <c r="I32" s="31">
        <v>0.7142857142857143</v>
      </c>
      <c r="J32" s="32">
        <v>0.28571428571428575</v>
      </c>
      <c r="K32" s="33">
        <v>0</v>
      </c>
      <c r="L32" s="34">
        <v>0</v>
      </c>
      <c r="M32" s="36" t="s">
        <v>4335</v>
      </c>
      <c r="N32" s="36"/>
    </row>
    <row r="33" spans="1:14" x14ac:dyDescent="0.3">
      <c r="A33" s="7" t="s">
        <v>1582</v>
      </c>
      <c r="B33" s="7" t="s">
        <v>2346</v>
      </c>
      <c r="C33" s="7" t="s">
        <v>2230</v>
      </c>
      <c r="D33" s="7" t="s">
        <v>2347</v>
      </c>
      <c r="E33" s="7" t="s">
        <v>1584</v>
      </c>
      <c r="F33" s="7" t="s">
        <v>2348</v>
      </c>
      <c r="G33" s="30">
        <v>7</v>
      </c>
      <c r="H33" s="30">
        <v>39</v>
      </c>
      <c r="I33" s="31">
        <v>0</v>
      </c>
      <c r="J33" s="32">
        <v>0</v>
      </c>
      <c r="K33" s="33">
        <v>0</v>
      </c>
      <c r="L33" s="34">
        <v>1</v>
      </c>
      <c r="M33" s="36" t="s">
        <v>4334</v>
      </c>
      <c r="N33" s="36"/>
    </row>
    <row r="34" spans="1:14" x14ac:dyDescent="0.3">
      <c r="A34" s="7" t="s">
        <v>1457</v>
      </c>
      <c r="B34" s="7" t="s">
        <v>2349</v>
      </c>
      <c r="C34" s="7" t="s">
        <v>2350</v>
      </c>
      <c r="D34" s="7" t="s">
        <v>2241</v>
      </c>
      <c r="E34" s="7" t="s">
        <v>1459</v>
      </c>
      <c r="F34" s="7" t="s">
        <v>2351</v>
      </c>
      <c r="G34" s="30">
        <v>7</v>
      </c>
      <c r="H34" s="30">
        <v>7</v>
      </c>
      <c r="I34" s="31">
        <v>0</v>
      </c>
      <c r="J34" s="32">
        <v>0</v>
      </c>
      <c r="K34" s="33">
        <v>0</v>
      </c>
      <c r="L34" s="34">
        <v>1</v>
      </c>
      <c r="M34" s="36" t="s">
        <v>4334</v>
      </c>
      <c r="N34" s="36"/>
    </row>
    <row r="35" spans="1:14" x14ac:dyDescent="0.3">
      <c r="A35" s="7" t="s">
        <v>2352</v>
      </c>
      <c r="B35" s="7" t="s">
        <v>2353</v>
      </c>
      <c r="C35" s="7" t="s">
        <v>2354</v>
      </c>
      <c r="D35" s="7" t="s">
        <v>2340</v>
      </c>
      <c r="E35" s="7" t="s">
        <v>2355</v>
      </c>
      <c r="F35" s="7" t="s">
        <v>2356</v>
      </c>
      <c r="G35" s="30">
        <v>7</v>
      </c>
      <c r="H35" s="30">
        <v>8</v>
      </c>
      <c r="I35" s="31">
        <v>1</v>
      </c>
      <c r="J35" s="32">
        <v>0</v>
      </c>
      <c r="K35" s="33">
        <v>0</v>
      </c>
      <c r="L35" s="34">
        <v>0</v>
      </c>
      <c r="M35" s="36" t="s">
        <v>4335</v>
      </c>
      <c r="N35" s="36"/>
    </row>
    <row r="36" spans="1:14" x14ac:dyDescent="0.3">
      <c r="A36" s="7" t="s">
        <v>2357</v>
      </c>
      <c r="B36" s="7" t="s">
        <v>2358</v>
      </c>
      <c r="C36" s="7" t="s">
        <v>2284</v>
      </c>
      <c r="D36" s="7" t="s">
        <v>2259</v>
      </c>
      <c r="E36" s="7" t="s">
        <v>2260</v>
      </c>
      <c r="F36" s="7" t="s">
        <v>2359</v>
      </c>
      <c r="G36" s="30">
        <v>7</v>
      </c>
      <c r="H36" s="30">
        <v>70</v>
      </c>
      <c r="I36" s="31">
        <v>1</v>
      </c>
      <c r="J36" s="32">
        <v>0</v>
      </c>
      <c r="K36" s="33">
        <v>0</v>
      </c>
      <c r="L36" s="34">
        <v>0</v>
      </c>
      <c r="M36" s="36" t="s">
        <v>4335</v>
      </c>
      <c r="N36" s="36"/>
    </row>
    <row r="37" spans="1:14" x14ac:dyDescent="0.3">
      <c r="A37" s="7" t="s">
        <v>2360</v>
      </c>
      <c r="B37" s="7" t="s">
        <v>2277</v>
      </c>
      <c r="C37" s="7" t="s">
        <v>2278</v>
      </c>
      <c r="D37" s="7" t="s">
        <v>2241</v>
      </c>
      <c r="E37" s="7" t="s">
        <v>957</v>
      </c>
      <c r="F37" s="7" t="s">
        <v>2361</v>
      </c>
      <c r="G37" s="30">
        <v>7</v>
      </c>
      <c r="H37" s="30">
        <v>80</v>
      </c>
      <c r="I37" s="31">
        <v>0</v>
      </c>
      <c r="J37" s="32">
        <v>1</v>
      </c>
      <c r="K37" s="33">
        <v>0</v>
      </c>
      <c r="L37" s="34">
        <v>0</v>
      </c>
      <c r="M37" s="36" t="s">
        <v>4335</v>
      </c>
      <c r="N37" s="36"/>
    </row>
    <row r="38" spans="1:14" x14ac:dyDescent="0.3">
      <c r="A38" s="7" t="s">
        <v>2362</v>
      </c>
      <c r="B38" s="7" t="s">
        <v>2363</v>
      </c>
      <c r="C38" s="7" t="s">
        <v>2230</v>
      </c>
      <c r="D38" s="7" t="s">
        <v>2231</v>
      </c>
      <c r="E38" s="7" t="s">
        <v>1459</v>
      </c>
      <c r="F38" s="7" t="s">
        <v>2364</v>
      </c>
      <c r="G38" s="30">
        <v>7</v>
      </c>
      <c r="H38" s="30">
        <v>13</v>
      </c>
      <c r="I38" s="31">
        <v>0.57142857142857151</v>
      </c>
      <c r="J38" s="32">
        <v>0.42857142857142855</v>
      </c>
      <c r="K38" s="33">
        <v>0</v>
      </c>
      <c r="L38" s="34">
        <v>0</v>
      </c>
      <c r="M38" s="36" t="s">
        <v>4335</v>
      </c>
      <c r="N38" s="36"/>
    </row>
    <row r="39" spans="1:14" x14ac:dyDescent="0.3">
      <c r="A39" s="7" t="s">
        <v>1438</v>
      </c>
      <c r="B39" s="7" t="s">
        <v>2365</v>
      </c>
      <c r="C39" s="7" t="s">
        <v>2230</v>
      </c>
      <c r="D39" s="7" t="s">
        <v>2241</v>
      </c>
      <c r="E39" s="7" t="s">
        <v>1427</v>
      </c>
      <c r="F39" s="7" t="s">
        <v>2366</v>
      </c>
      <c r="G39" s="30">
        <v>7</v>
      </c>
      <c r="H39" s="30">
        <v>49</v>
      </c>
      <c r="I39" s="31">
        <v>0</v>
      </c>
      <c r="J39" s="32">
        <v>0</v>
      </c>
      <c r="K39" s="33">
        <v>0</v>
      </c>
      <c r="L39" s="34">
        <v>1</v>
      </c>
      <c r="M39" s="36" t="s">
        <v>4334</v>
      </c>
      <c r="N39" s="36"/>
    </row>
    <row r="40" spans="1:14" x14ac:dyDescent="0.3">
      <c r="A40" s="7" t="s">
        <v>2367</v>
      </c>
      <c r="B40" s="7" t="s">
        <v>2368</v>
      </c>
      <c r="C40" s="7" t="s">
        <v>2369</v>
      </c>
      <c r="D40" s="7" t="s">
        <v>2370</v>
      </c>
      <c r="E40" s="7" t="s">
        <v>2371</v>
      </c>
      <c r="F40" s="7" t="s">
        <v>2372</v>
      </c>
      <c r="G40" s="30">
        <v>7</v>
      </c>
      <c r="H40" s="30">
        <v>10</v>
      </c>
      <c r="I40" s="31">
        <v>0</v>
      </c>
      <c r="J40" s="32">
        <v>1</v>
      </c>
      <c r="K40" s="33">
        <v>0</v>
      </c>
      <c r="L40" s="34">
        <v>0</v>
      </c>
      <c r="M40" s="36" t="s">
        <v>4335</v>
      </c>
      <c r="N40" s="36"/>
    </row>
    <row r="41" spans="1:14" x14ac:dyDescent="0.3">
      <c r="A41" s="7" t="s">
        <v>2373</v>
      </c>
      <c r="B41" s="7" t="s">
        <v>2374</v>
      </c>
      <c r="C41" s="7" t="s">
        <v>2375</v>
      </c>
      <c r="D41" s="7" t="s">
        <v>2271</v>
      </c>
      <c r="E41" s="7" t="s">
        <v>2272</v>
      </c>
      <c r="F41" s="7" t="s">
        <v>2376</v>
      </c>
      <c r="G41" s="30">
        <v>6</v>
      </c>
      <c r="H41" s="30">
        <v>18</v>
      </c>
      <c r="I41" s="31">
        <v>1</v>
      </c>
      <c r="J41" s="32">
        <v>0</v>
      </c>
      <c r="K41" s="33">
        <v>0</v>
      </c>
      <c r="L41" s="34">
        <v>0</v>
      </c>
      <c r="M41" s="36" t="s">
        <v>4335</v>
      </c>
      <c r="N41" s="36"/>
    </row>
    <row r="42" spans="1:14" x14ac:dyDescent="0.3">
      <c r="A42" s="7" t="s">
        <v>1135</v>
      </c>
      <c r="B42" s="7" t="s">
        <v>2377</v>
      </c>
      <c r="C42" s="7" t="s">
        <v>2378</v>
      </c>
      <c r="D42" s="7" t="s">
        <v>2241</v>
      </c>
      <c r="E42" s="7" t="s">
        <v>769</v>
      </c>
      <c r="F42" s="7" t="s">
        <v>2379</v>
      </c>
      <c r="G42" s="30">
        <v>6</v>
      </c>
      <c r="H42" s="30">
        <v>11</v>
      </c>
      <c r="I42" s="31">
        <v>0</v>
      </c>
      <c r="J42" s="32">
        <v>0</v>
      </c>
      <c r="K42" s="33">
        <v>1</v>
      </c>
      <c r="L42" s="34">
        <v>0</v>
      </c>
      <c r="M42" s="36" t="s">
        <v>4337</v>
      </c>
      <c r="N42" s="36"/>
    </row>
    <row r="43" spans="1:14" x14ac:dyDescent="0.3">
      <c r="A43" s="7" t="s">
        <v>2380</v>
      </c>
      <c r="B43" s="7" t="s">
        <v>2381</v>
      </c>
      <c r="C43" s="7" t="s">
        <v>2230</v>
      </c>
      <c r="D43" s="7" t="s">
        <v>2382</v>
      </c>
      <c r="E43" s="7" t="s">
        <v>1448</v>
      </c>
      <c r="F43" s="7" t="s">
        <v>2383</v>
      </c>
      <c r="G43" s="30">
        <v>6</v>
      </c>
      <c r="H43" s="30">
        <v>12</v>
      </c>
      <c r="I43" s="31">
        <v>0.5</v>
      </c>
      <c r="J43" s="32">
        <v>0.5</v>
      </c>
      <c r="K43" s="33">
        <v>0</v>
      </c>
      <c r="L43" s="34">
        <v>0</v>
      </c>
      <c r="M43" s="36" t="s">
        <v>4335</v>
      </c>
      <c r="N43" s="36"/>
    </row>
    <row r="44" spans="1:14" x14ac:dyDescent="0.3">
      <c r="A44" s="7" t="s">
        <v>2384</v>
      </c>
      <c r="B44" s="7" t="s">
        <v>2385</v>
      </c>
      <c r="C44" s="7" t="s">
        <v>2284</v>
      </c>
      <c r="D44" s="7" t="s">
        <v>2386</v>
      </c>
      <c r="E44" s="7" t="s">
        <v>2387</v>
      </c>
      <c r="F44" s="7" t="s">
        <v>2388</v>
      </c>
      <c r="G44" s="30">
        <v>6</v>
      </c>
      <c r="H44" s="30">
        <v>66</v>
      </c>
      <c r="I44" s="31">
        <v>0.5</v>
      </c>
      <c r="J44" s="32">
        <v>0.5</v>
      </c>
      <c r="K44" s="33">
        <v>0</v>
      </c>
      <c r="L44" s="34">
        <v>0</v>
      </c>
      <c r="M44" s="36" t="s">
        <v>4335</v>
      </c>
      <c r="N44" s="36"/>
    </row>
    <row r="45" spans="1:14" x14ac:dyDescent="0.3">
      <c r="A45" s="7" t="s">
        <v>2389</v>
      </c>
      <c r="B45" s="7" t="s">
        <v>2390</v>
      </c>
      <c r="C45" s="7" t="s">
        <v>2230</v>
      </c>
      <c r="D45" s="7" t="s">
        <v>2391</v>
      </c>
      <c r="E45" s="7" t="s">
        <v>2392</v>
      </c>
      <c r="F45" s="7" t="s">
        <v>2393</v>
      </c>
      <c r="G45" s="30">
        <v>6</v>
      </c>
      <c r="H45" s="30">
        <v>7</v>
      </c>
      <c r="I45" s="31">
        <v>0.66666666666666674</v>
      </c>
      <c r="J45" s="32">
        <v>0.33333333333333337</v>
      </c>
      <c r="K45" s="33">
        <v>0</v>
      </c>
      <c r="L45" s="34">
        <v>0</v>
      </c>
      <c r="M45" s="36" t="s">
        <v>4335</v>
      </c>
      <c r="N45" s="36"/>
    </row>
    <row r="46" spans="1:14" x14ac:dyDescent="0.3">
      <c r="A46" s="7" t="s">
        <v>2394</v>
      </c>
      <c r="B46" s="7" t="s">
        <v>2395</v>
      </c>
      <c r="C46" s="7" t="s">
        <v>2396</v>
      </c>
      <c r="D46" s="7" t="s">
        <v>2340</v>
      </c>
      <c r="E46" s="7" t="s">
        <v>2397</v>
      </c>
      <c r="F46" s="7" t="s">
        <v>2394</v>
      </c>
      <c r="G46" s="30">
        <v>6</v>
      </c>
      <c r="H46" s="30">
        <v>8</v>
      </c>
      <c r="I46" s="31">
        <v>0.16666666666666669</v>
      </c>
      <c r="J46" s="32">
        <v>0.83333333333333326</v>
      </c>
      <c r="K46" s="33">
        <v>0</v>
      </c>
      <c r="L46" s="34">
        <v>0</v>
      </c>
      <c r="M46" s="36" t="s">
        <v>4335</v>
      </c>
      <c r="N46" s="36"/>
    </row>
    <row r="47" spans="1:14" x14ac:dyDescent="0.3">
      <c r="A47" s="7" t="s">
        <v>1573</v>
      </c>
      <c r="B47" s="7" t="s">
        <v>2398</v>
      </c>
      <c r="C47" s="7" t="s">
        <v>2230</v>
      </c>
      <c r="D47" s="7" t="s">
        <v>2399</v>
      </c>
      <c r="E47" s="7" t="s">
        <v>757</v>
      </c>
      <c r="F47" s="7" t="s">
        <v>2400</v>
      </c>
      <c r="G47" s="30">
        <v>6</v>
      </c>
      <c r="H47" s="30">
        <v>9</v>
      </c>
      <c r="I47" s="31">
        <v>0</v>
      </c>
      <c r="J47" s="32">
        <v>0</v>
      </c>
      <c r="K47" s="33">
        <v>0</v>
      </c>
      <c r="L47" s="34">
        <v>1</v>
      </c>
      <c r="M47" s="36" t="s">
        <v>4344</v>
      </c>
      <c r="N47" s="36">
        <v>2</v>
      </c>
    </row>
    <row r="48" spans="1:14" x14ac:dyDescent="0.3">
      <c r="A48" s="7" t="s">
        <v>2401</v>
      </c>
      <c r="B48" s="7" t="s">
        <v>2402</v>
      </c>
      <c r="C48" s="7" t="s">
        <v>2270</v>
      </c>
      <c r="D48" s="7" t="s">
        <v>2403</v>
      </c>
      <c r="E48" s="7" t="s">
        <v>2280</v>
      </c>
      <c r="F48" s="7" t="s">
        <v>2404</v>
      </c>
      <c r="G48" s="30">
        <v>5</v>
      </c>
      <c r="H48" s="30">
        <v>312</v>
      </c>
      <c r="I48" s="31">
        <v>1</v>
      </c>
      <c r="J48" s="32">
        <v>0</v>
      </c>
      <c r="K48" s="33">
        <v>0</v>
      </c>
      <c r="L48" s="34">
        <v>0</v>
      </c>
      <c r="M48" s="36" t="s">
        <v>4335</v>
      </c>
      <c r="N48" s="36"/>
    </row>
    <row r="49" spans="1:14" x14ac:dyDescent="0.3">
      <c r="A49" s="7" t="s">
        <v>2405</v>
      </c>
      <c r="B49" s="7" t="s">
        <v>2406</v>
      </c>
      <c r="C49" s="7" t="s">
        <v>2258</v>
      </c>
      <c r="D49" s="7" t="s">
        <v>2259</v>
      </c>
      <c r="E49" s="7" t="s">
        <v>2272</v>
      </c>
      <c r="F49" s="7" t="s">
        <v>2407</v>
      </c>
      <c r="G49" s="30">
        <v>5</v>
      </c>
      <c r="H49" s="30">
        <v>5</v>
      </c>
      <c r="I49" s="31">
        <v>1</v>
      </c>
      <c r="J49" s="32">
        <v>0</v>
      </c>
      <c r="K49" s="33">
        <v>0</v>
      </c>
      <c r="L49" s="34">
        <v>0</v>
      </c>
      <c r="M49" s="36" t="s">
        <v>4335</v>
      </c>
      <c r="N49" s="36"/>
    </row>
    <row r="50" spans="1:14" x14ac:dyDescent="0.3">
      <c r="A50" s="7" t="s">
        <v>2408</v>
      </c>
      <c r="B50" s="7" t="s">
        <v>2409</v>
      </c>
      <c r="C50" s="7" t="s">
        <v>2410</v>
      </c>
      <c r="D50" s="7" t="s">
        <v>2411</v>
      </c>
      <c r="E50" s="7" t="s">
        <v>970</v>
      </c>
      <c r="F50" s="7" t="s">
        <v>2412</v>
      </c>
      <c r="G50" s="30">
        <v>5</v>
      </c>
      <c r="H50" s="30">
        <v>46</v>
      </c>
      <c r="I50" s="31">
        <v>0.8</v>
      </c>
      <c r="J50" s="32">
        <v>0.2</v>
      </c>
      <c r="K50" s="33">
        <v>0</v>
      </c>
      <c r="L50" s="34">
        <v>0</v>
      </c>
      <c r="M50" s="36" t="s">
        <v>4335</v>
      </c>
      <c r="N50" s="36"/>
    </row>
    <row r="51" spans="1:14" x14ac:dyDescent="0.3">
      <c r="A51" s="7" t="s">
        <v>2413</v>
      </c>
      <c r="B51" s="7" t="s">
        <v>2414</v>
      </c>
      <c r="C51" s="7" t="s">
        <v>2415</v>
      </c>
      <c r="D51" s="7" t="s">
        <v>2271</v>
      </c>
      <c r="E51" s="7" t="s">
        <v>2272</v>
      </c>
      <c r="F51" s="7" t="s">
        <v>2416</v>
      </c>
      <c r="G51" s="30">
        <v>5</v>
      </c>
      <c r="H51" s="30">
        <v>9</v>
      </c>
      <c r="I51" s="31">
        <v>1</v>
      </c>
      <c r="J51" s="32">
        <v>0</v>
      </c>
      <c r="K51" s="33">
        <v>0</v>
      </c>
      <c r="L51" s="34">
        <v>0</v>
      </c>
      <c r="M51" s="36" t="s">
        <v>4335</v>
      </c>
      <c r="N51" s="36"/>
    </row>
    <row r="52" spans="1:14" x14ac:dyDescent="0.3">
      <c r="A52" s="7" t="s">
        <v>2417</v>
      </c>
      <c r="B52" s="7" t="s">
        <v>2418</v>
      </c>
      <c r="C52" s="7" t="s">
        <v>2419</v>
      </c>
      <c r="D52" s="7" t="s">
        <v>2271</v>
      </c>
      <c r="E52" s="7" t="s">
        <v>2272</v>
      </c>
      <c r="F52" s="7" t="s">
        <v>2420</v>
      </c>
      <c r="G52" s="30">
        <v>5</v>
      </c>
      <c r="H52" s="30">
        <v>14</v>
      </c>
      <c r="I52" s="31">
        <v>0.8</v>
      </c>
      <c r="J52" s="32">
        <v>0.2</v>
      </c>
      <c r="K52" s="33">
        <v>0</v>
      </c>
      <c r="L52" s="34">
        <v>0</v>
      </c>
      <c r="M52" s="36" t="s">
        <v>4335</v>
      </c>
      <c r="N52" s="36"/>
    </row>
    <row r="53" spans="1:14" x14ac:dyDescent="0.3">
      <c r="A53" s="7" t="s">
        <v>2421</v>
      </c>
      <c r="B53" s="7" t="s">
        <v>2422</v>
      </c>
      <c r="C53" s="7" t="s">
        <v>2284</v>
      </c>
      <c r="D53" s="7" t="s">
        <v>2271</v>
      </c>
      <c r="E53" s="7" t="s">
        <v>2272</v>
      </c>
      <c r="F53" s="7" t="s">
        <v>2298</v>
      </c>
      <c r="G53" s="30">
        <v>5</v>
      </c>
      <c r="H53" s="30">
        <v>8</v>
      </c>
      <c r="I53" s="31">
        <v>1</v>
      </c>
      <c r="J53" s="32">
        <v>0</v>
      </c>
      <c r="K53" s="33">
        <v>0</v>
      </c>
      <c r="L53" s="34">
        <v>0</v>
      </c>
      <c r="M53" s="36" t="s">
        <v>4335</v>
      </c>
      <c r="N53" s="36"/>
    </row>
    <row r="54" spans="1:14" x14ac:dyDescent="0.3">
      <c r="A54" s="7" t="s">
        <v>1558</v>
      </c>
      <c r="B54" s="7" t="s">
        <v>2423</v>
      </c>
      <c r="C54" s="7" t="s">
        <v>2230</v>
      </c>
      <c r="D54" s="7" t="s">
        <v>2241</v>
      </c>
      <c r="E54" s="7" t="s">
        <v>1427</v>
      </c>
      <c r="F54" s="7" t="s">
        <v>2424</v>
      </c>
      <c r="G54" s="30">
        <v>5</v>
      </c>
      <c r="H54" s="30">
        <v>6</v>
      </c>
      <c r="I54" s="31">
        <v>0</v>
      </c>
      <c r="J54" s="32">
        <v>0</v>
      </c>
      <c r="K54" s="33">
        <v>0</v>
      </c>
      <c r="L54" s="34">
        <v>1</v>
      </c>
      <c r="M54" s="36" t="s">
        <v>4334</v>
      </c>
      <c r="N54" s="36"/>
    </row>
    <row r="55" spans="1:14" x14ac:dyDescent="0.3">
      <c r="A55" s="7" t="s">
        <v>2425</v>
      </c>
      <c r="B55" s="7" t="s">
        <v>2426</v>
      </c>
      <c r="C55" s="7" t="s">
        <v>2427</v>
      </c>
      <c r="D55" s="7" t="s">
        <v>2428</v>
      </c>
      <c r="E55" s="7" t="s">
        <v>2429</v>
      </c>
      <c r="F55" s="7" t="s">
        <v>2430</v>
      </c>
      <c r="G55" s="30">
        <v>5</v>
      </c>
      <c r="H55" s="30">
        <v>5</v>
      </c>
      <c r="I55" s="31">
        <v>1</v>
      </c>
      <c r="J55" s="32">
        <v>0</v>
      </c>
      <c r="K55" s="33">
        <v>0</v>
      </c>
      <c r="L55" s="34">
        <v>0</v>
      </c>
      <c r="M55" s="36" t="s">
        <v>4335</v>
      </c>
      <c r="N55" s="36"/>
    </row>
    <row r="56" spans="1:14" x14ac:dyDescent="0.3">
      <c r="A56" s="7" t="s">
        <v>2431</v>
      </c>
      <c r="B56" s="7" t="s">
        <v>2432</v>
      </c>
      <c r="C56" s="7" t="s">
        <v>2378</v>
      </c>
      <c r="D56" s="7" t="s">
        <v>2340</v>
      </c>
      <c r="E56" s="7" t="s">
        <v>757</v>
      </c>
      <c r="F56" s="7" t="s">
        <v>2433</v>
      </c>
      <c r="G56" s="30">
        <v>5</v>
      </c>
      <c r="H56" s="30">
        <v>70</v>
      </c>
      <c r="I56" s="31">
        <v>0.2</v>
      </c>
      <c r="J56" s="32">
        <v>0.8</v>
      </c>
      <c r="K56" s="33">
        <v>0</v>
      </c>
      <c r="L56" s="34">
        <v>0</v>
      </c>
      <c r="M56" s="36" t="s">
        <v>4336</v>
      </c>
      <c r="N56" s="36"/>
    </row>
    <row r="57" spans="1:14" x14ac:dyDescent="0.3">
      <c r="A57" s="7" t="s">
        <v>2434</v>
      </c>
      <c r="B57" s="7" t="s">
        <v>2435</v>
      </c>
      <c r="C57" s="7" t="s">
        <v>2436</v>
      </c>
      <c r="D57" s="7" t="s">
        <v>2271</v>
      </c>
      <c r="E57" s="7" t="s">
        <v>2437</v>
      </c>
      <c r="F57" s="7" t="s">
        <v>2434</v>
      </c>
      <c r="G57" s="30">
        <v>5</v>
      </c>
      <c r="H57" s="30">
        <v>5</v>
      </c>
      <c r="I57" s="31">
        <v>0.8</v>
      </c>
      <c r="J57" s="32">
        <v>0.2</v>
      </c>
      <c r="K57" s="33">
        <v>0</v>
      </c>
      <c r="L57" s="34">
        <v>0</v>
      </c>
      <c r="M57" s="36" t="s">
        <v>4335</v>
      </c>
      <c r="N57" s="36"/>
    </row>
    <row r="58" spans="1:14" x14ac:dyDescent="0.3">
      <c r="A58" s="7" t="s">
        <v>2438</v>
      </c>
      <c r="B58" s="7" t="s">
        <v>2402</v>
      </c>
      <c r="C58" s="7" t="s">
        <v>2270</v>
      </c>
      <c r="D58" s="7" t="s">
        <v>2439</v>
      </c>
      <c r="E58" s="7" t="s">
        <v>2280</v>
      </c>
      <c r="F58" s="7" t="s">
        <v>2440</v>
      </c>
      <c r="G58" s="30">
        <v>5</v>
      </c>
      <c r="H58" s="30">
        <v>314</v>
      </c>
      <c r="I58" s="31">
        <v>0.6</v>
      </c>
      <c r="J58" s="32">
        <v>0.4</v>
      </c>
      <c r="K58" s="33">
        <v>0</v>
      </c>
      <c r="L58" s="34">
        <v>0</v>
      </c>
      <c r="M58" s="36" t="s">
        <v>4335</v>
      </c>
      <c r="N58" s="36"/>
    </row>
    <row r="59" spans="1:14" x14ac:dyDescent="0.3">
      <c r="A59" s="7" t="s">
        <v>1420</v>
      </c>
      <c r="B59" s="7" t="s">
        <v>2441</v>
      </c>
      <c r="C59" s="7" t="s">
        <v>2442</v>
      </c>
      <c r="D59" s="7" t="s">
        <v>2231</v>
      </c>
      <c r="E59" s="7" t="s">
        <v>1423</v>
      </c>
      <c r="F59" s="7" t="s">
        <v>2443</v>
      </c>
      <c r="G59" s="30">
        <v>5</v>
      </c>
      <c r="H59" s="30">
        <v>16</v>
      </c>
      <c r="I59" s="31">
        <v>0</v>
      </c>
      <c r="J59" s="32">
        <v>0</v>
      </c>
      <c r="K59" s="33">
        <v>0</v>
      </c>
      <c r="L59" s="34">
        <v>1</v>
      </c>
      <c r="M59" s="36" t="s">
        <v>4344</v>
      </c>
      <c r="N59" s="36">
        <v>10</v>
      </c>
    </row>
    <row r="60" spans="1:14" x14ac:dyDescent="0.3">
      <c r="A60" s="7" t="s">
        <v>2444</v>
      </c>
      <c r="B60" s="7" t="s">
        <v>2445</v>
      </c>
      <c r="C60" s="7" t="s">
        <v>2284</v>
      </c>
      <c r="D60" s="7" t="s">
        <v>2309</v>
      </c>
      <c r="E60" s="7" t="s">
        <v>2301</v>
      </c>
      <c r="F60" s="7" t="s">
        <v>2446</v>
      </c>
      <c r="G60" s="30">
        <v>5</v>
      </c>
      <c r="H60" s="30">
        <v>8</v>
      </c>
      <c r="I60" s="31">
        <v>1</v>
      </c>
      <c r="J60" s="32">
        <v>0</v>
      </c>
      <c r="K60" s="33">
        <v>0</v>
      </c>
      <c r="L60" s="34">
        <v>0</v>
      </c>
      <c r="M60" s="36" t="s">
        <v>4335</v>
      </c>
      <c r="N60" s="36"/>
    </row>
    <row r="61" spans="1:14" x14ac:dyDescent="0.3">
      <c r="A61" s="7" t="s">
        <v>2447</v>
      </c>
      <c r="B61" s="7" t="s">
        <v>2448</v>
      </c>
      <c r="C61" s="7" t="s">
        <v>2449</v>
      </c>
      <c r="D61" s="7" t="s">
        <v>2271</v>
      </c>
      <c r="E61" s="7" t="s">
        <v>970</v>
      </c>
      <c r="F61" s="7" t="s">
        <v>2450</v>
      </c>
      <c r="G61" s="30">
        <v>5</v>
      </c>
      <c r="H61" s="30">
        <v>10</v>
      </c>
      <c r="I61" s="31">
        <v>0</v>
      </c>
      <c r="J61" s="32">
        <v>1</v>
      </c>
      <c r="K61" s="33">
        <v>0</v>
      </c>
      <c r="L61" s="34">
        <v>0</v>
      </c>
      <c r="M61" s="36" t="s">
        <v>4335</v>
      </c>
      <c r="N61" s="36"/>
    </row>
    <row r="62" spans="1:14" x14ac:dyDescent="0.3">
      <c r="A62" s="7" t="s">
        <v>2451</v>
      </c>
      <c r="B62" s="7" t="s">
        <v>2452</v>
      </c>
      <c r="C62" s="7" t="s">
        <v>2453</v>
      </c>
      <c r="D62" s="7" t="s">
        <v>2241</v>
      </c>
      <c r="E62" s="7" t="s">
        <v>2454</v>
      </c>
      <c r="F62" s="7" t="s">
        <v>2455</v>
      </c>
      <c r="G62" s="30">
        <v>5</v>
      </c>
      <c r="H62" s="30">
        <v>140</v>
      </c>
      <c r="I62" s="31">
        <v>0.6</v>
      </c>
      <c r="J62" s="32">
        <v>0.4</v>
      </c>
      <c r="K62" s="33">
        <v>0</v>
      </c>
      <c r="L62" s="34">
        <v>0</v>
      </c>
      <c r="M62" s="36" t="s">
        <v>4335</v>
      </c>
      <c r="N62" s="36"/>
    </row>
    <row r="63" spans="1:14" x14ac:dyDescent="0.3">
      <c r="A63" s="7" t="s">
        <v>2456</v>
      </c>
      <c r="B63" s="7" t="s">
        <v>2457</v>
      </c>
      <c r="C63" s="7" t="s">
        <v>2284</v>
      </c>
      <c r="D63" s="7" t="s">
        <v>2458</v>
      </c>
      <c r="E63" s="7" t="s">
        <v>2459</v>
      </c>
      <c r="F63" s="7" t="s">
        <v>2460</v>
      </c>
      <c r="G63" s="30">
        <v>4</v>
      </c>
      <c r="H63" s="30">
        <v>91</v>
      </c>
      <c r="I63" s="31">
        <v>0.5</v>
      </c>
      <c r="J63" s="32">
        <v>0.5</v>
      </c>
      <c r="K63" s="33">
        <v>0</v>
      </c>
      <c r="L63" s="34">
        <v>0</v>
      </c>
      <c r="M63" s="36" t="s">
        <v>4335</v>
      </c>
      <c r="N63" s="36"/>
    </row>
    <row r="64" spans="1:14" x14ac:dyDescent="0.3">
      <c r="A64" s="7" t="s">
        <v>2461</v>
      </c>
      <c r="B64" s="7" t="s">
        <v>2462</v>
      </c>
      <c r="C64" s="7" t="s">
        <v>2463</v>
      </c>
      <c r="D64" s="7" t="s">
        <v>2464</v>
      </c>
      <c r="E64" s="7" t="s">
        <v>2454</v>
      </c>
      <c r="F64" s="7" t="s">
        <v>2465</v>
      </c>
      <c r="G64" s="30">
        <v>4</v>
      </c>
      <c r="H64" s="30">
        <v>163</v>
      </c>
      <c r="I64" s="31">
        <v>0.75</v>
      </c>
      <c r="J64" s="32">
        <v>0.25</v>
      </c>
      <c r="K64" s="33">
        <v>0</v>
      </c>
      <c r="L64" s="34">
        <v>0</v>
      </c>
      <c r="M64" s="36" t="s">
        <v>4335</v>
      </c>
      <c r="N64" s="36"/>
    </row>
    <row r="65" spans="1:14" x14ac:dyDescent="0.3">
      <c r="A65" s="7" t="s">
        <v>2466</v>
      </c>
      <c r="B65" s="7" t="s">
        <v>2467</v>
      </c>
      <c r="C65" s="7" t="s">
        <v>2284</v>
      </c>
      <c r="D65" s="7" t="s">
        <v>2309</v>
      </c>
      <c r="E65" s="7" t="s">
        <v>2301</v>
      </c>
      <c r="F65" s="7" t="s">
        <v>2468</v>
      </c>
      <c r="G65" s="30">
        <v>4</v>
      </c>
      <c r="H65" s="30">
        <v>6</v>
      </c>
      <c r="I65" s="31">
        <v>1</v>
      </c>
      <c r="J65" s="32">
        <v>0</v>
      </c>
      <c r="K65" s="33">
        <v>0</v>
      </c>
      <c r="L65" s="34">
        <v>0</v>
      </c>
      <c r="M65" s="36" t="s">
        <v>4335</v>
      </c>
      <c r="N65" s="36"/>
    </row>
    <row r="66" spans="1:14" x14ac:dyDescent="0.3">
      <c r="A66" s="7" t="s">
        <v>836</v>
      </c>
      <c r="B66" s="7" t="s">
        <v>2469</v>
      </c>
      <c r="C66" s="7" t="s">
        <v>2470</v>
      </c>
      <c r="D66" s="7" t="s">
        <v>2399</v>
      </c>
      <c r="E66" s="7" t="s">
        <v>839</v>
      </c>
      <c r="F66" s="7" t="s">
        <v>2471</v>
      </c>
      <c r="G66" s="30">
        <v>4</v>
      </c>
      <c r="H66" s="30">
        <v>4</v>
      </c>
      <c r="I66" s="31">
        <v>0</v>
      </c>
      <c r="J66" s="32">
        <v>0</v>
      </c>
      <c r="K66" s="33">
        <v>1</v>
      </c>
      <c r="L66" s="34">
        <v>0</v>
      </c>
      <c r="M66" s="36" t="s">
        <v>4337</v>
      </c>
      <c r="N66" s="36"/>
    </row>
    <row r="67" spans="1:14" x14ac:dyDescent="0.3">
      <c r="A67" s="7" t="s">
        <v>2472</v>
      </c>
      <c r="B67" s="7" t="s">
        <v>2473</v>
      </c>
      <c r="C67" s="7" t="s">
        <v>2474</v>
      </c>
      <c r="D67" s="7" t="s">
        <v>2231</v>
      </c>
      <c r="E67" s="7" t="s">
        <v>2475</v>
      </c>
      <c r="F67" s="7" t="s">
        <v>2472</v>
      </c>
      <c r="G67" s="30">
        <v>4</v>
      </c>
      <c r="H67" s="30">
        <v>6</v>
      </c>
      <c r="I67" s="31">
        <v>0.5</v>
      </c>
      <c r="J67" s="32">
        <v>0.5</v>
      </c>
      <c r="K67" s="33">
        <v>0</v>
      </c>
      <c r="L67" s="34">
        <v>0</v>
      </c>
      <c r="M67" s="36" t="s">
        <v>4335</v>
      </c>
      <c r="N67" s="36"/>
    </row>
    <row r="68" spans="1:14" x14ac:dyDescent="0.3">
      <c r="A68" s="7" t="s">
        <v>2476</v>
      </c>
      <c r="B68" s="7" t="s">
        <v>2462</v>
      </c>
      <c r="C68" s="7" t="s">
        <v>2477</v>
      </c>
      <c r="D68" s="7" t="s">
        <v>2324</v>
      </c>
      <c r="E68" s="7" t="s">
        <v>2280</v>
      </c>
      <c r="F68" s="7" t="s">
        <v>2478</v>
      </c>
      <c r="G68" s="30">
        <v>4</v>
      </c>
      <c r="H68" s="30">
        <v>83</v>
      </c>
      <c r="I68" s="31">
        <v>0.5</v>
      </c>
      <c r="J68" s="32">
        <v>0.5</v>
      </c>
      <c r="K68" s="33">
        <v>0</v>
      </c>
      <c r="L68" s="34">
        <v>0</v>
      </c>
      <c r="M68" s="36" t="s">
        <v>4335</v>
      </c>
      <c r="N68" s="36"/>
    </row>
    <row r="69" spans="1:14" x14ac:dyDescent="0.3">
      <c r="A69" s="7" t="s">
        <v>2479</v>
      </c>
      <c r="B69" s="7" t="s">
        <v>2480</v>
      </c>
      <c r="C69" s="7" t="s">
        <v>2481</v>
      </c>
      <c r="D69" s="7" t="s">
        <v>2340</v>
      </c>
      <c r="E69" s="7" t="s">
        <v>2482</v>
      </c>
      <c r="F69" s="7" t="s">
        <v>2479</v>
      </c>
      <c r="G69" s="30">
        <v>4</v>
      </c>
      <c r="H69" s="30">
        <v>41</v>
      </c>
      <c r="I69" s="31">
        <v>0</v>
      </c>
      <c r="J69" s="32">
        <v>1</v>
      </c>
      <c r="K69" s="33">
        <v>0</v>
      </c>
      <c r="L69" s="34">
        <v>0</v>
      </c>
      <c r="M69" s="36" t="s">
        <v>4336</v>
      </c>
      <c r="N69" s="36"/>
    </row>
    <row r="70" spans="1:14" x14ac:dyDescent="0.3">
      <c r="A70" s="7" t="s">
        <v>913</v>
      </c>
      <c r="B70" s="7" t="s">
        <v>2483</v>
      </c>
      <c r="C70" s="7" t="s">
        <v>2484</v>
      </c>
      <c r="D70" s="7" t="s">
        <v>2485</v>
      </c>
      <c r="E70" s="7" t="s">
        <v>757</v>
      </c>
      <c r="F70" s="7" t="s">
        <v>2486</v>
      </c>
      <c r="G70" s="30">
        <v>4</v>
      </c>
      <c r="H70" s="30">
        <v>4</v>
      </c>
      <c r="I70" s="31">
        <v>0</v>
      </c>
      <c r="J70" s="32">
        <v>0</v>
      </c>
      <c r="K70" s="33">
        <v>1</v>
      </c>
      <c r="L70" s="34">
        <v>0</v>
      </c>
      <c r="M70" s="36" t="s">
        <v>4337</v>
      </c>
      <c r="N70" s="36"/>
    </row>
    <row r="71" spans="1:14" x14ac:dyDescent="0.3">
      <c r="A71" s="7" t="s">
        <v>2487</v>
      </c>
      <c r="B71" s="7" t="s">
        <v>2488</v>
      </c>
      <c r="C71" s="7" t="s">
        <v>2230</v>
      </c>
      <c r="D71" s="7" t="s">
        <v>2231</v>
      </c>
      <c r="E71" s="7" t="s">
        <v>897</v>
      </c>
      <c r="F71" s="7" t="s">
        <v>2489</v>
      </c>
      <c r="G71" s="30">
        <v>4</v>
      </c>
      <c r="H71" s="30">
        <v>15</v>
      </c>
      <c r="I71" s="31">
        <v>0</v>
      </c>
      <c r="J71" s="32">
        <v>1</v>
      </c>
      <c r="K71" s="33">
        <v>0</v>
      </c>
      <c r="L71" s="34">
        <v>0</v>
      </c>
      <c r="M71" s="36" t="s">
        <v>4335</v>
      </c>
      <c r="N71" s="36"/>
    </row>
    <row r="72" spans="1:14" x14ac:dyDescent="0.3">
      <c r="A72" s="7" t="s">
        <v>2490</v>
      </c>
      <c r="B72" s="7" t="s">
        <v>2491</v>
      </c>
      <c r="C72" s="7" t="s">
        <v>2492</v>
      </c>
      <c r="D72" s="7" t="s">
        <v>2493</v>
      </c>
      <c r="E72" s="7" t="s">
        <v>781</v>
      </c>
      <c r="F72" s="7" t="s">
        <v>2494</v>
      </c>
      <c r="G72" s="30">
        <v>4</v>
      </c>
      <c r="H72" s="30">
        <v>4</v>
      </c>
      <c r="I72" s="31">
        <v>1</v>
      </c>
      <c r="J72" s="32">
        <v>0</v>
      </c>
      <c r="K72" s="33">
        <v>0</v>
      </c>
      <c r="L72" s="34">
        <v>0</v>
      </c>
      <c r="M72" s="36" t="s">
        <v>4335</v>
      </c>
      <c r="N72" s="36"/>
    </row>
    <row r="73" spans="1:14" x14ac:dyDescent="0.3">
      <c r="A73" s="7" t="s">
        <v>1618</v>
      </c>
      <c r="B73" s="7" t="s">
        <v>1619</v>
      </c>
      <c r="C73" s="7" t="s">
        <v>2495</v>
      </c>
      <c r="D73" s="7" t="s">
        <v>2241</v>
      </c>
      <c r="E73" s="7" t="s">
        <v>1620</v>
      </c>
      <c r="F73" s="7" t="s">
        <v>2496</v>
      </c>
      <c r="G73" s="30">
        <v>4</v>
      </c>
      <c r="H73" s="30">
        <v>52</v>
      </c>
      <c r="I73" s="31">
        <v>0</v>
      </c>
      <c r="J73" s="32">
        <v>0</v>
      </c>
      <c r="K73" s="33">
        <v>0</v>
      </c>
      <c r="L73" s="34">
        <v>1</v>
      </c>
      <c r="M73" s="36" t="s">
        <v>4337</v>
      </c>
      <c r="N73" s="36"/>
    </row>
    <row r="74" spans="1:14" x14ac:dyDescent="0.3">
      <c r="A74" s="7" t="s">
        <v>2497</v>
      </c>
      <c r="B74" s="7" t="s">
        <v>2498</v>
      </c>
      <c r="C74" s="7" t="s">
        <v>2499</v>
      </c>
      <c r="D74" s="7" t="s">
        <v>2231</v>
      </c>
      <c r="E74" s="7" t="s">
        <v>2500</v>
      </c>
      <c r="F74" s="7" t="s">
        <v>2497</v>
      </c>
      <c r="G74" s="30">
        <v>4</v>
      </c>
      <c r="H74" s="30">
        <v>14</v>
      </c>
      <c r="I74" s="31">
        <v>0.25</v>
      </c>
      <c r="J74" s="32">
        <v>0.75</v>
      </c>
      <c r="K74" s="33">
        <v>0</v>
      </c>
      <c r="L74" s="34">
        <v>0</v>
      </c>
      <c r="M74" s="36" t="s">
        <v>4335</v>
      </c>
      <c r="N74" s="36"/>
    </row>
    <row r="75" spans="1:14" x14ac:dyDescent="0.3">
      <c r="A75" s="7" t="s">
        <v>2501</v>
      </c>
      <c r="B75" s="7" t="s">
        <v>2502</v>
      </c>
      <c r="C75" s="7" t="s">
        <v>2503</v>
      </c>
      <c r="D75" s="7" t="s">
        <v>2504</v>
      </c>
      <c r="E75" s="7" t="s">
        <v>1066</v>
      </c>
      <c r="F75" s="7" t="s">
        <v>2505</v>
      </c>
      <c r="G75" s="30">
        <v>4</v>
      </c>
      <c r="H75" s="30">
        <v>32</v>
      </c>
      <c r="I75" s="31">
        <v>0.75</v>
      </c>
      <c r="J75" s="32">
        <v>0.25</v>
      </c>
      <c r="K75" s="33">
        <v>0</v>
      </c>
      <c r="L75" s="34">
        <v>0</v>
      </c>
      <c r="M75" s="36" t="s">
        <v>4335</v>
      </c>
      <c r="N75" s="36"/>
    </row>
    <row r="76" spans="1:14" x14ac:dyDescent="0.3">
      <c r="A76" s="7" t="s">
        <v>2506</v>
      </c>
      <c r="B76" s="7" t="s">
        <v>2507</v>
      </c>
      <c r="C76" s="7" t="s">
        <v>2270</v>
      </c>
      <c r="D76" s="7" t="s">
        <v>2508</v>
      </c>
      <c r="E76" s="7" t="s">
        <v>2260</v>
      </c>
      <c r="F76" s="7" t="s">
        <v>2509</v>
      </c>
      <c r="G76" s="30">
        <v>4</v>
      </c>
      <c r="H76" s="30">
        <v>90</v>
      </c>
      <c r="I76" s="31">
        <v>0.5</v>
      </c>
      <c r="J76" s="32">
        <v>0.5</v>
      </c>
      <c r="K76" s="33">
        <v>0</v>
      </c>
      <c r="L76" s="34">
        <v>0</v>
      </c>
      <c r="M76" s="36" t="s">
        <v>4335</v>
      </c>
      <c r="N76" s="36"/>
    </row>
    <row r="77" spans="1:14" x14ac:dyDescent="0.3">
      <c r="A77" s="7" t="s">
        <v>2510</v>
      </c>
      <c r="B77" s="7" t="s">
        <v>2511</v>
      </c>
      <c r="C77" s="7" t="s">
        <v>2284</v>
      </c>
      <c r="D77" s="7" t="s">
        <v>2512</v>
      </c>
      <c r="E77" s="7" t="s">
        <v>2237</v>
      </c>
      <c r="F77" s="7" t="s">
        <v>2513</v>
      </c>
      <c r="G77" s="30">
        <v>4</v>
      </c>
      <c r="H77" s="30">
        <v>46</v>
      </c>
      <c r="I77" s="31">
        <v>0.75</v>
      </c>
      <c r="J77" s="32">
        <v>0.25</v>
      </c>
      <c r="K77" s="33">
        <v>0</v>
      </c>
      <c r="L77" s="34">
        <v>0</v>
      </c>
      <c r="M77" s="36" t="s">
        <v>4335</v>
      </c>
      <c r="N77" s="36"/>
    </row>
    <row r="78" spans="1:14" x14ac:dyDescent="0.3">
      <c r="A78" s="7" t="s">
        <v>2514</v>
      </c>
      <c r="B78" s="7" t="s">
        <v>2515</v>
      </c>
      <c r="C78" s="7" t="s">
        <v>2230</v>
      </c>
      <c r="D78" s="7" t="s">
        <v>2516</v>
      </c>
      <c r="E78" s="7" t="s">
        <v>781</v>
      </c>
      <c r="F78" s="7" t="s">
        <v>2517</v>
      </c>
      <c r="G78" s="30">
        <v>4</v>
      </c>
      <c r="H78" s="30">
        <v>4</v>
      </c>
      <c r="I78" s="31">
        <v>0.5</v>
      </c>
      <c r="J78" s="32">
        <v>0.5</v>
      </c>
      <c r="K78" s="33">
        <v>0</v>
      </c>
      <c r="L78" s="34">
        <v>0</v>
      </c>
      <c r="M78" s="36" t="s">
        <v>4335</v>
      </c>
      <c r="N78" s="36"/>
    </row>
    <row r="79" spans="1:14" x14ac:dyDescent="0.3">
      <c r="A79" s="7" t="s">
        <v>1979</v>
      </c>
      <c r="B79" s="7" t="s">
        <v>2518</v>
      </c>
      <c r="C79" s="7" t="s">
        <v>2519</v>
      </c>
      <c r="D79" s="7" t="s">
        <v>2241</v>
      </c>
      <c r="E79" s="7" t="s">
        <v>1893</v>
      </c>
      <c r="F79" s="7" t="s">
        <v>2520</v>
      </c>
      <c r="G79" s="30">
        <v>4</v>
      </c>
      <c r="H79" s="30">
        <v>48</v>
      </c>
      <c r="I79" s="31">
        <v>0</v>
      </c>
      <c r="J79" s="32">
        <v>0</v>
      </c>
      <c r="K79" s="33">
        <v>0</v>
      </c>
      <c r="L79" s="34">
        <v>1</v>
      </c>
      <c r="M79" s="36" t="s">
        <v>4337</v>
      </c>
      <c r="N79" s="36"/>
    </row>
    <row r="80" spans="1:14" x14ac:dyDescent="0.3">
      <c r="A80" s="7" t="s">
        <v>1897</v>
      </c>
      <c r="B80" s="7" t="s">
        <v>2521</v>
      </c>
      <c r="C80" s="7" t="s">
        <v>2522</v>
      </c>
      <c r="D80" s="7" t="s">
        <v>2382</v>
      </c>
      <c r="E80" s="7" t="s">
        <v>1866</v>
      </c>
      <c r="F80" s="7" t="s">
        <v>2523</v>
      </c>
      <c r="G80" s="30">
        <v>4</v>
      </c>
      <c r="H80" s="30">
        <v>15</v>
      </c>
      <c r="I80" s="31">
        <v>0</v>
      </c>
      <c r="J80" s="32">
        <v>0</v>
      </c>
      <c r="K80" s="33">
        <v>0</v>
      </c>
      <c r="L80" s="34">
        <v>1</v>
      </c>
      <c r="M80" s="36" t="s">
        <v>4334</v>
      </c>
      <c r="N80" s="36"/>
    </row>
    <row r="81" spans="1:14" x14ac:dyDescent="0.3">
      <c r="A81" s="7" t="s">
        <v>2524</v>
      </c>
      <c r="B81" s="7" t="s">
        <v>2525</v>
      </c>
      <c r="C81" s="7" t="s">
        <v>2526</v>
      </c>
      <c r="D81" s="7" t="s">
        <v>2527</v>
      </c>
      <c r="E81" s="7" t="s">
        <v>757</v>
      </c>
      <c r="F81" s="7" t="s">
        <v>2528</v>
      </c>
      <c r="G81" s="30">
        <v>4</v>
      </c>
      <c r="H81" s="30">
        <v>7</v>
      </c>
      <c r="I81" s="31">
        <v>0</v>
      </c>
      <c r="J81" s="32">
        <v>1</v>
      </c>
      <c r="K81" s="33">
        <v>0</v>
      </c>
      <c r="L81" s="34">
        <v>0</v>
      </c>
      <c r="M81" s="36" t="s">
        <v>4335</v>
      </c>
      <c r="N81" s="36"/>
    </row>
    <row r="82" spans="1:14" x14ac:dyDescent="0.3">
      <c r="A82" s="7" t="s">
        <v>2529</v>
      </c>
      <c r="B82" s="7" t="s">
        <v>2530</v>
      </c>
      <c r="C82" s="7" t="s">
        <v>2531</v>
      </c>
      <c r="D82" s="7" t="s">
        <v>2532</v>
      </c>
      <c r="E82" s="7" t="s">
        <v>897</v>
      </c>
      <c r="F82" s="7" t="s">
        <v>2533</v>
      </c>
      <c r="G82" s="30">
        <v>4</v>
      </c>
      <c r="H82" s="30">
        <v>4</v>
      </c>
      <c r="I82" s="31">
        <v>0.25</v>
      </c>
      <c r="J82" s="32">
        <v>0.75</v>
      </c>
      <c r="K82" s="33">
        <v>0</v>
      </c>
      <c r="L82" s="34">
        <v>0</v>
      </c>
      <c r="M82" s="36" t="s">
        <v>4335</v>
      </c>
      <c r="N82" s="36"/>
    </row>
    <row r="83" spans="1:14" x14ac:dyDescent="0.3">
      <c r="A83" s="7" t="s">
        <v>2534</v>
      </c>
      <c r="B83" s="7" t="s">
        <v>2535</v>
      </c>
      <c r="C83" s="7" t="s">
        <v>2536</v>
      </c>
      <c r="D83" s="7" t="s">
        <v>2241</v>
      </c>
      <c r="E83" s="7" t="s">
        <v>2280</v>
      </c>
      <c r="F83" s="7" t="s">
        <v>2537</v>
      </c>
      <c r="G83" s="30">
        <v>4</v>
      </c>
      <c r="H83" s="30">
        <v>85</v>
      </c>
      <c r="I83" s="31">
        <v>0.25</v>
      </c>
      <c r="J83" s="32">
        <v>0.75</v>
      </c>
      <c r="K83" s="33">
        <v>0</v>
      </c>
      <c r="L83" s="34">
        <v>0</v>
      </c>
      <c r="M83" s="36" t="s">
        <v>4343</v>
      </c>
      <c r="N83" s="36">
        <v>50</v>
      </c>
    </row>
    <row r="84" spans="1:14" x14ac:dyDescent="0.3">
      <c r="A84" s="7" t="s">
        <v>2538</v>
      </c>
      <c r="B84" s="7" t="s">
        <v>2539</v>
      </c>
      <c r="C84" s="7" t="s">
        <v>2536</v>
      </c>
      <c r="D84" s="7" t="s">
        <v>2540</v>
      </c>
      <c r="E84" s="7" t="s">
        <v>757</v>
      </c>
      <c r="F84" s="7" t="s">
        <v>2541</v>
      </c>
      <c r="G84" s="30">
        <v>4</v>
      </c>
      <c r="H84" s="30">
        <v>5</v>
      </c>
      <c r="I84" s="31">
        <v>0</v>
      </c>
      <c r="J84" s="32">
        <v>1</v>
      </c>
      <c r="K84" s="33">
        <v>0</v>
      </c>
      <c r="L84" s="34">
        <v>0</v>
      </c>
      <c r="M84" s="36" t="s">
        <v>4335</v>
      </c>
      <c r="N84" s="36"/>
    </row>
    <row r="85" spans="1:14" x14ac:dyDescent="0.3">
      <c r="A85" s="7" t="s">
        <v>2542</v>
      </c>
      <c r="B85" s="7" t="s">
        <v>2543</v>
      </c>
      <c r="C85" s="7" t="s">
        <v>2544</v>
      </c>
      <c r="D85" s="7" t="s">
        <v>2319</v>
      </c>
      <c r="E85" s="7" t="s">
        <v>2545</v>
      </c>
      <c r="F85" s="7" t="s">
        <v>2546</v>
      </c>
      <c r="G85" s="30">
        <v>4</v>
      </c>
      <c r="H85" s="30">
        <v>15</v>
      </c>
      <c r="I85" s="31">
        <v>0</v>
      </c>
      <c r="J85" s="32">
        <v>1</v>
      </c>
      <c r="K85" s="33">
        <v>0</v>
      </c>
      <c r="L85" s="34">
        <v>0</v>
      </c>
      <c r="M85" s="36" t="s">
        <v>4339</v>
      </c>
      <c r="N85" s="36"/>
    </row>
    <row r="86" spans="1:14" x14ac:dyDescent="0.3">
      <c r="A86" s="7" t="s">
        <v>2547</v>
      </c>
      <c r="B86" s="7" t="s">
        <v>2548</v>
      </c>
      <c r="C86" s="7" t="s">
        <v>2284</v>
      </c>
      <c r="D86" s="7" t="s">
        <v>2309</v>
      </c>
      <c r="E86" s="7" t="s">
        <v>2272</v>
      </c>
      <c r="F86" s="7" t="s">
        <v>2549</v>
      </c>
      <c r="G86" s="30">
        <v>3</v>
      </c>
      <c r="H86" s="30">
        <v>6</v>
      </c>
      <c r="I86" s="31">
        <v>1</v>
      </c>
      <c r="J86" s="32">
        <v>0</v>
      </c>
      <c r="K86" s="33">
        <v>0</v>
      </c>
      <c r="L86" s="34">
        <v>0</v>
      </c>
      <c r="M86" s="36" t="s">
        <v>4335</v>
      </c>
      <c r="N86" s="36"/>
    </row>
    <row r="87" spans="1:14" x14ac:dyDescent="0.3">
      <c r="A87" s="7" t="s">
        <v>2550</v>
      </c>
      <c r="B87" s="7" t="s">
        <v>2551</v>
      </c>
      <c r="C87" s="7" t="s">
        <v>2230</v>
      </c>
      <c r="D87" s="7" t="s">
        <v>2552</v>
      </c>
      <c r="E87" s="7" t="s">
        <v>1459</v>
      </c>
      <c r="F87" s="7" t="s">
        <v>2553</v>
      </c>
      <c r="G87" s="30">
        <v>3</v>
      </c>
      <c r="H87" s="30">
        <v>8</v>
      </c>
      <c r="I87" s="31">
        <v>0</v>
      </c>
      <c r="J87" s="32">
        <v>1</v>
      </c>
      <c r="K87" s="33">
        <v>0</v>
      </c>
      <c r="L87" s="34">
        <v>0</v>
      </c>
      <c r="M87" s="36" t="s">
        <v>4335</v>
      </c>
      <c r="N87" s="36"/>
    </row>
    <row r="88" spans="1:14" x14ac:dyDescent="0.3">
      <c r="A88" s="7" t="s">
        <v>2554</v>
      </c>
      <c r="B88" s="7" t="s">
        <v>2555</v>
      </c>
      <c r="C88" s="7" t="s">
        <v>2556</v>
      </c>
      <c r="D88" s="7" t="s">
        <v>2340</v>
      </c>
      <c r="E88" s="7" t="s">
        <v>970</v>
      </c>
      <c r="F88" s="7" t="s">
        <v>2557</v>
      </c>
      <c r="G88" s="30">
        <v>3</v>
      </c>
      <c r="H88" s="30">
        <v>14</v>
      </c>
      <c r="I88" s="31">
        <v>0</v>
      </c>
      <c r="J88" s="32">
        <v>1</v>
      </c>
      <c r="K88" s="33">
        <v>0</v>
      </c>
      <c r="L88" s="34">
        <v>0</v>
      </c>
      <c r="M88" s="36" t="s">
        <v>4335</v>
      </c>
      <c r="N88" s="36"/>
    </row>
    <row r="89" spans="1:14" x14ac:dyDescent="0.3">
      <c r="A89" s="7" t="s">
        <v>1982</v>
      </c>
      <c r="B89" s="7" t="s">
        <v>2558</v>
      </c>
      <c r="C89" s="7" t="s">
        <v>2519</v>
      </c>
      <c r="D89" s="7" t="s">
        <v>2241</v>
      </c>
      <c r="E89" s="7" t="s">
        <v>1893</v>
      </c>
      <c r="F89" s="7" t="s">
        <v>2559</v>
      </c>
      <c r="G89" s="30">
        <v>3</v>
      </c>
      <c r="H89" s="30">
        <v>30</v>
      </c>
      <c r="I89" s="31">
        <v>0</v>
      </c>
      <c r="J89" s="32">
        <v>0</v>
      </c>
      <c r="K89" s="33">
        <v>0</v>
      </c>
      <c r="L89" s="34">
        <v>1</v>
      </c>
      <c r="M89" s="36" t="s">
        <v>4337</v>
      </c>
      <c r="N89" s="36"/>
    </row>
    <row r="90" spans="1:14" x14ac:dyDescent="0.3">
      <c r="A90" s="7" t="s">
        <v>2560</v>
      </c>
      <c r="B90" s="7" t="s">
        <v>2561</v>
      </c>
      <c r="C90" s="7" t="s">
        <v>2562</v>
      </c>
      <c r="D90" s="7" t="s">
        <v>2563</v>
      </c>
      <c r="E90" s="7" t="s">
        <v>1066</v>
      </c>
      <c r="F90" s="7" t="s">
        <v>2564</v>
      </c>
      <c r="G90" s="30">
        <v>3</v>
      </c>
      <c r="H90" s="30">
        <v>6</v>
      </c>
      <c r="I90" s="31">
        <v>0</v>
      </c>
      <c r="J90" s="32">
        <v>1</v>
      </c>
      <c r="K90" s="33">
        <v>0</v>
      </c>
      <c r="L90" s="34">
        <v>0</v>
      </c>
      <c r="M90" s="36" t="s">
        <v>4336</v>
      </c>
      <c r="N90" s="36"/>
    </row>
    <row r="91" spans="1:14" x14ac:dyDescent="0.3">
      <c r="A91" s="7" t="s">
        <v>1005</v>
      </c>
      <c r="B91" s="7" t="s">
        <v>2565</v>
      </c>
      <c r="C91" s="7" t="s">
        <v>2566</v>
      </c>
      <c r="D91" s="7" t="s">
        <v>2485</v>
      </c>
      <c r="E91" s="7" t="s">
        <v>757</v>
      </c>
      <c r="F91" s="7" t="s">
        <v>2567</v>
      </c>
      <c r="G91" s="30">
        <v>3</v>
      </c>
      <c r="H91" s="30">
        <v>4</v>
      </c>
      <c r="I91" s="31">
        <v>0</v>
      </c>
      <c r="J91" s="32">
        <v>0</v>
      </c>
      <c r="K91" s="33">
        <v>1</v>
      </c>
      <c r="L91" s="34">
        <v>0</v>
      </c>
      <c r="M91" s="36" t="s">
        <v>4337</v>
      </c>
      <c r="N91" s="36"/>
    </row>
    <row r="92" spans="1:14" x14ac:dyDescent="0.3">
      <c r="A92" s="7" t="s">
        <v>2568</v>
      </c>
      <c r="B92" s="7" t="s">
        <v>2569</v>
      </c>
      <c r="C92" s="7" t="s">
        <v>2415</v>
      </c>
      <c r="D92" s="7" t="s">
        <v>2570</v>
      </c>
      <c r="E92" s="7" t="s">
        <v>2237</v>
      </c>
      <c r="F92" s="7" t="s">
        <v>2571</v>
      </c>
      <c r="G92" s="30">
        <v>3</v>
      </c>
      <c r="H92" s="30">
        <v>9</v>
      </c>
      <c r="I92" s="31">
        <v>0.33333333333333337</v>
      </c>
      <c r="J92" s="32">
        <v>0.66666666666666674</v>
      </c>
      <c r="K92" s="33">
        <v>0</v>
      </c>
      <c r="L92" s="34">
        <v>0</v>
      </c>
      <c r="M92" s="36" t="s">
        <v>4335</v>
      </c>
      <c r="N92" s="36"/>
    </row>
    <row r="93" spans="1:14" x14ac:dyDescent="0.3">
      <c r="A93" s="7" t="s">
        <v>2572</v>
      </c>
      <c r="B93" s="7" t="s">
        <v>2573</v>
      </c>
      <c r="C93" s="7" t="s">
        <v>2574</v>
      </c>
      <c r="D93" s="7" t="s">
        <v>2575</v>
      </c>
      <c r="E93" s="7" t="s">
        <v>2272</v>
      </c>
      <c r="F93" s="7" t="s">
        <v>2576</v>
      </c>
      <c r="G93" s="30">
        <v>3</v>
      </c>
      <c r="H93" s="30">
        <v>6</v>
      </c>
      <c r="I93" s="31">
        <v>0.66666666666666674</v>
      </c>
      <c r="J93" s="32">
        <v>0.33333333333333337</v>
      </c>
      <c r="K93" s="33">
        <v>0</v>
      </c>
      <c r="L93" s="34">
        <v>0</v>
      </c>
      <c r="M93" s="36" t="s">
        <v>4335</v>
      </c>
      <c r="N93" s="36"/>
    </row>
    <row r="94" spans="1:14" x14ac:dyDescent="0.3">
      <c r="A94" s="7" t="s">
        <v>2577</v>
      </c>
      <c r="B94" s="7" t="s">
        <v>2578</v>
      </c>
      <c r="C94" s="7" t="s">
        <v>2449</v>
      </c>
      <c r="D94" s="7" t="s">
        <v>2579</v>
      </c>
      <c r="E94" s="7" t="s">
        <v>2580</v>
      </c>
      <c r="F94" s="7" t="s">
        <v>2581</v>
      </c>
      <c r="G94" s="30">
        <v>3</v>
      </c>
      <c r="H94" s="30">
        <v>9</v>
      </c>
      <c r="I94" s="31">
        <v>1</v>
      </c>
      <c r="J94" s="32">
        <v>0</v>
      </c>
      <c r="K94" s="33">
        <v>0</v>
      </c>
      <c r="L94" s="34">
        <v>0</v>
      </c>
      <c r="M94" s="36" t="s">
        <v>4345</v>
      </c>
      <c r="N94" s="36"/>
    </row>
    <row r="95" spans="1:14" x14ac:dyDescent="0.3">
      <c r="A95" s="7" t="s">
        <v>2090</v>
      </c>
      <c r="B95" s="7" t="s">
        <v>2582</v>
      </c>
      <c r="C95" s="7" t="s">
        <v>2583</v>
      </c>
      <c r="D95" s="7" t="s">
        <v>2584</v>
      </c>
      <c r="E95" s="7" t="s">
        <v>932</v>
      </c>
      <c r="F95" s="7" t="s">
        <v>2585</v>
      </c>
      <c r="G95" s="30">
        <v>3</v>
      </c>
      <c r="H95" s="30">
        <v>3</v>
      </c>
      <c r="I95" s="31">
        <v>0</v>
      </c>
      <c r="J95" s="32">
        <v>0</v>
      </c>
      <c r="K95" s="33">
        <v>0</v>
      </c>
      <c r="L95" s="34">
        <v>1</v>
      </c>
      <c r="M95" s="36" t="s">
        <v>4337</v>
      </c>
      <c r="N95" s="36"/>
    </row>
    <row r="96" spans="1:14" x14ac:dyDescent="0.3">
      <c r="A96" s="7" t="s">
        <v>1018</v>
      </c>
      <c r="B96" s="7" t="s">
        <v>2586</v>
      </c>
      <c r="C96" s="7" t="s">
        <v>2587</v>
      </c>
      <c r="D96" s="7" t="s">
        <v>2304</v>
      </c>
      <c r="E96" s="7" t="s">
        <v>855</v>
      </c>
      <c r="F96" s="7" t="s">
        <v>2588</v>
      </c>
      <c r="G96" s="30">
        <v>3</v>
      </c>
      <c r="H96" s="30">
        <v>14</v>
      </c>
      <c r="I96" s="31">
        <v>0</v>
      </c>
      <c r="J96" s="32">
        <v>0</v>
      </c>
      <c r="K96" s="33">
        <v>1</v>
      </c>
      <c r="L96" s="34">
        <v>0</v>
      </c>
      <c r="M96" s="36" t="s">
        <v>4336</v>
      </c>
      <c r="N96" s="36"/>
    </row>
    <row r="97" spans="1:14" x14ac:dyDescent="0.3">
      <c r="A97" s="7" t="s">
        <v>2589</v>
      </c>
      <c r="B97" s="7" t="s">
        <v>2590</v>
      </c>
      <c r="C97" s="7" t="s">
        <v>2284</v>
      </c>
      <c r="D97" s="7" t="s">
        <v>2309</v>
      </c>
      <c r="E97" s="7" t="s">
        <v>2301</v>
      </c>
      <c r="F97" s="7" t="s">
        <v>2591</v>
      </c>
      <c r="G97" s="30">
        <v>3</v>
      </c>
      <c r="H97" s="30">
        <v>5</v>
      </c>
      <c r="I97" s="31">
        <v>0.66666666666666674</v>
      </c>
      <c r="J97" s="32">
        <v>0.33333333333333337</v>
      </c>
      <c r="K97" s="33">
        <v>0</v>
      </c>
      <c r="L97" s="34">
        <v>0</v>
      </c>
      <c r="M97" s="36" t="s">
        <v>4335</v>
      </c>
      <c r="N97" s="36"/>
    </row>
    <row r="98" spans="1:14" x14ac:dyDescent="0.3">
      <c r="A98" s="7" t="s">
        <v>2592</v>
      </c>
      <c r="B98" s="7" t="s">
        <v>2593</v>
      </c>
      <c r="C98" s="7" t="s">
        <v>2594</v>
      </c>
      <c r="D98" s="7" t="s">
        <v>2595</v>
      </c>
      <c r="E98" s="7" t="s">
        <v>2596</v>
      </c>
      <c r="F98" s="7" t="s">
        <v>2597</v>
      </c>
      <c r="G98" s="30">
        <v>3</v>
      </c>
      <c r="H98" s="30">
        <v>40</v>
      </c>
      <c r="I98" s="31">
        <v>0</v>
      </c>
      <c r="J98" s="32">
        <v>1</v>
      </c>
      <c r="K98" s="33">
        <v>0</v>
      </c>
      <c r="L98" s="34">
        <v>0</v>
      </c>
      <c r="M98" s="36" t="s">
        <v>4335</v>
      </c>
      <c r="N98" s="36"/>
    </row>
    <row r="99" spans="1:14" x14ac:dyDescent="0.3">
      <c r="A99" s="7" t="s">
        <v>1111</v>
      </c>
      <c r="B99" s="7" t="s">
        <v>2598</v>
      </c>
      <c r="C99" s="7" t="s">
        <v>2599</v>
      </c>
      <c r="D99" s="7" t="s">
        <v>2600</v>
      </c>
      <c r="E99" s="7" t="s">
        <v>1113</v>
      </c>
      <c r="F99" s="7" t="s">
        <v>2601</v>
      </c>
      <c r="G99" s="30">
        <v>3</v>
      </c>
      <c r="H99" s="30">
        <v>7</v>
      </c>
      <c r="I99" s="31">
        <v>0</v>
      </c>
      <c r="J99" s="32">
        <v>0</v>
      </c>
      <c r="K99" s="33">
        <v>1</v>
      </c>
      <c r="L99" s="34">
        <v>0</v>
      </c>
      <c r="M99" s="36" t="s">
        <v>4337</v>
      </c>
      <c r="N99" s="36"/>
    </row>
    <row r="100" spans="1:14" x14ac:dyDescent="0.3">
      <c r="A100" s="7" t="s">
        <v>772</v>
      </c>
      <c r="B100" s="7" t="s">
        <v>2602</v>
      </c>
      <c r="C100" s="7" t="s">
        <v>2536</v>
      </c>
      <c r="D100" s="7" t="s">
        <v>2603</v>
      </c>
      <c r="E100" s="7" t="s">
        <v>774</v>
      </c>
      <c r="F100" s="7" t="s">
        <v>2604</v>
      </c>
      <c r="G100" s="30">
        <v>3</v>
      </c>
      <c r="H100" s="30">
        <v>19</v>
      </c>
      <c r="I100" s="31">
        <v>0</v>
      </c>
      <c r="J100" s="32">
        <v>0</v>
      </c>
      <c r="K100" s="33">
        <v>1</v>
      </c>
      <c r="L100" s="34">
        <v>0</v>
      </c>
      <c r="M100" s="36" t="s">
        <v>4337</v>
      </c>
      <c r="N100" s="36"/>
    </row>
    <row r="101" spans="1:14" x14ac:dyDescent="0.3">
      <c r="A101" s="7" t="s">
        <v>2605</v>
      </c>
      <c r="B101" s="7" t="s">
        <v>2480</v>
      </c>
      <c r="C101" s="7" t="s">
        <v>2526</v>
      </c>
      <c r="D101" s="7" t="s">
        <v>2340</v>
      </c>
      <c r="E101" s="7" t="s">
        <v>2482</v>
      </c>
      <c r="F101" s="7" t="s">
        <v>2605</v>
      </c>
      <c r="G101" s="30">
        <v>3</v>
      </c>
      <c r="H101" s="30">
        <v>17</v>
      </c>
      <c r="I101" s="31">
        <v>0</v>
      </c>
      <c r="J101" s="32">
        <v>1</v>
      </c>
      <c r="K101" s="33">
        <v>0</v>
      </c>
      <c r="L101" s="34">
        <v>0</v>
      </c>
      <c r="M101" s="36" t="s">
        <v>4343</v>
      </c>
      <c r="N101" s="36">
        <v>400</v>
      </c>
    </row>
    <row r="102" spans="1:14" x14ac:dyDescent="0.3">
      <c r="A102" s="7" t="s">
        <v>1703</v>
      </c>
      <c r="B102" s="7" t="s">
        <v>2606</v>
      </c>
      <c r="C102" s="7" t="s">
        <v>2230</v>
      </c>
      <c r="D102" s="7" t="s">
        <v>2607</v>
      </c>
      <c r="E102" s="7" t="s">
        <v>1427</v>
      </c>
      <c r="F102" s="7" t="s">
        <v>2608</v>
      </c>
      <c r="G102" s="30">
        <v>3</v>
      </c>
      <c r="H102" s="30">
        <v>3</v>
      </c>
      <c r="I102" s="31">
        <v>0</v>
      </c>
      <c r="J102" s="32">
        <v>0</v>
      </c>
      <c r="K102" s="33">
        <v>0</v>
      </c>
      <c r="L102" s="34">
        <v>1</v>
      </c>
      <c r="M102" s="36" t="s">
        <v>4334</v>
      </c>
      <c r="N102" s="36"/>
    </row>
    <row r="103" spans="1:14" x14ac:dyDescent="0.3">
      <c r="A103" s="7" t="s">
        <v>2609</v>
      </c>
      <c r="B103" s="7" t="s">
        <v>2610</v>
      </c>
      <c r="C103" s="7" t="s">
        <v>2611</v>
      </c>
      <c r="D103" s="7" t="s">
        <v>2612</v>
      </c>
      <c r="E103" s="7" t="s">
        <v>2613</v>
      </c>
      <c r="F103" s="7" t="s">
        <v>2614</v>
      </c>
      <c r="G103" s="30">
        <v>3</v>
      </c>
      <c r="H103" s="30">
        <v>40</v>
      </c>
      <c r="I103" s="31">
        <v>1</v>
      </c>
      <c r="J103" s="32">
        <v>0</v>
      </c>
      <c r="K103" s="33">
        <v>0</v>
      </c>
      <c r="L103" s="34">
        <v>0</v>
      </c>
      <c r="M103" s="36" t="s">
        <v>4345</v>
      </c>
      <c r="N103" s="36"/>
    </row>
    <row r="104" spans="1:14" x14ac:dyDescent="0.3">
      <c r="A104" s="7" t="s">
        <v>2615</v>
      </c>
      <c r="B104" s="7" t="s">
        <v>2616</v>
      </c>
      <c r="C104" s="7" t="s">
        <v>2449</v>
      </c>
      <c r="D104" s="7" t="s">
        <v>2579</v>
      </c>
      <c r="E104" s="7" t="s">
        <v>1016</v>
      </c>
      <c r="F104" s="7" t="s">
        <v>2617</v>
      </c>
      <c r="G104" s="30">
        <v>3</v>
      </c>
      <c r="H104" s="30">
        <v>17</v>
      </c>
      <c r="I104" s="31">
        <v>1</v>
      </c>
      <c r="J104" s="32">
        <v>0</v>
      </c>
      <c r="K104" s="33">
        <v>0</v>
      </c>
      <c r="L104" s="34">
        <v>0</v>
      </c>
      <c r="M104" s="36" t="s">
        <v>4335</v>
      </c>
      <c r="N104" s="36"/>
    </row>
    <row r="105" spans="1:14" x14ac:dyDescent="0.3">
      <c r="A105" s="7" t="s">
        <v>2618</v>
      </c>
      <c r="B105" s="7" t="s">
        <v>2619</v>
      </c>
      <c r="C105" s="7" t="s">
        <v>2620</v>
      </c>
      <c r="D105" s="7" t="s">
        <v>2493</v>
      </c>
      <c r="E105" s="7" t="s">
        <v>781</v>
      </c>
      <c r="F105" s="7" t="s">
        <v>2621</v>
      </c>
      <c r="G105" s="30">
        <v>3</v>
      </c>
      <c r="H105" s="30">
        <v>3</v>
      </c>
      <c r="I105" s="31">
        <v>0.66666666666666674</v>
      </c>
      <c r="J105" s="32">
        <v>0.33333333333333337</v>
      </c>
      <c r="K105" s="33">
        <v>0</v>
      </c>
      <c r="L105" s="34">
        <v>0</v>
      </c>
      <c r="M105" s="36" t="s">
        <v>4335</v>
      </c>
      <c r="N105" s="36"/>
    </row>
    <row r="106" spans="1:14" x14ac:dyDescent="0.3">
      <c r="A106" s="7" t="s">
        <v>2622</v>
      </c>
      <c r="B106" s="7" t="s">
        <v>2623</v>
      </c>
      <c r="C106" s="7" t="s">
        <v>2624</v>
      </c>
      <c r="D106" s="7" t="s">
        <v>2241</v>
      </c>
      <c r="E106" s="7" t="s">
        <v>2437</v>
      </c>
      <c r="F106" s="7" t="s">
        <v>2625</v>
      </c>
      <c r="G106" s="30">
        <v>3</v>
      </c>
      <c r="H106" s="30">
        <v>44</v>
      </c>
      <c r="I106" s="31">
        <v>0.33333333333333337</v>
      </c>
      <c r="J106" s="32">
        <v>0.66666666666666674</v>
      </c>
      <c r="K106" s="33">
        <v>0</v>
      </c>
      <c r="L106" s="34">
        <v>0</v>
      </c>
      <c r="M106" s="36" t="s">
        <v>4335</v>
      </c>
      <c r="N106" s="36"/>
    </row>
    <row r="107" spans="1:14" x14ac:dyDescent="0.3">
      <c r="A107" s="7" t="s">
        <v>1879</v>
      </c>
      <c r="B107" s="7" t="s">
        <v>2626</v>
      </c>
      <c r="C107" s="7" t="s">
        <v>2627</v>
      </c>
      <c r="D107" s="7" t="s">
        <v>2628</v>
      </c>
      <c r="E107" s="7" t="s">
        <v>1881</v>
      </c>
      <c r="F107" s="7" t="s">
        <v>2629</v>
      </c>
      <c r="G107" s="30">
        <v>3</v>
      </c>
      <c r="H107" s="30">
        <v>28</v>
      </c>
      <c r="I107" s="31">
        <v>0</v>
      </c>
      <c r="J107" s="32">
        <v>0</v>
      </c>
      <c r="K107" s="33">
        <v>0</v>
      </c>
      <c r="L107" s="34">
        <v>1</v>
      </c>
      <c r="M107" s="36" t="s">
        <v>4337</v>
      </c>
      <c r="N107" s="36"/>
    </row>
    <row r="108" spans="1:14" x14ac:dyDescent="0.3">
      <c r="A108" s="7" t="s">
        <v>2630</v>
      </c>
      <c r="B108" s="7" t="s">
        <v>2631</v>
      </c>
      <c r="C108" s="7" t="s">
        <v>2632</v>
      </c>
      <c r="D108" s="7" t="s">
        <v>2271</v>
      </c>
      <c r="E108" s="7" t="s">
        <v>2272</v>
      </c>
      <c r="F108" s="7" t="s">
        <v>2633</v>
      </c>
      <c r="G108" s="30">
        <v>3</v>
      </c>
      <c r="H108" s="30">
        <v>4</v>
      </c>
      <c r="I108" s="31">
        <v>1</v>
      </c>
      <c r="J108" s="32">
        <v>0</v>
      </c>
      <c r="K108" s="33">
        <v>0</v>
      </c>
      <c r="L108" s="34">
        <v>0</v>
      </c>
      <c r="M108" s="36" t="s">
        <v>4335</v>
      </c>
      <c r="N108" s="36"/>
    </row>
    <row r="109" spans="1:14" x14ac:dyDescent="0.3">
      <c r="A109" s="7" t="s">
        <v>1662</v>
      </c>
      <c r="B109" s="7" t="s">
        <v>2634</v>
      </c>
      <c r="C109" s="7" t="s">
        <v>2635</v>
      </c>
      <c r="D109" s="7" t="s">
        <v>2636</v>
      </c>
      <c r="E109" s="7" t="s">
        <v>757</v>
      </c>
      <c r="F109" s="7" t="s">
        <v>2637</v>
      </c>
      <c r="G109" s="30">
        <v>3</v>
      </c>
      <c r="H109" s="30">
        <v>3</v>
      </c>
      <c r="I109" s="31">
        <v>0</v>
      </c>
      <c r="J109" s="32">
        <v>0</v>
      </c>
      <c r="K109" s="33">
        <v>0</v>
      </c>
      <c r="L109" s="34">
        <v>1</v>
      </c>
      <c r="M109" s="36" t="s">
        <v>4337</v>
      </c>
      <c r="N109" s="36"/>
    </row>
    <row r="110" spans="1:14" x14ac:dyDescent="0.3">
      <c r="A110" s="7" t="s">
        <v>2638</v>
      </c>
      <c r="B110" s="7" t="s">
        <v>2639</v>
      </c>
      <c r="C110" s="7" t="s">
        <v>2640</v>
      </c>
      <c r="D110" s="7" t="s">
        <v>2241</v>
      </c>
      <c r="E110" s="7" t="s">
        <v>769</v>
      </c>
      <c r="F110" s="7" t="s">
        <v>2641</v>
      </c>
      <c r="G110" s="30">
        <v>3</v>
      </c>
      <c r="H110" s="30">
        <v>3</v>
      </c>
      <c r="I110" s="31">
        <v>0</v>
      </c>
      <c r="J110" s="32">
        <v>1</v>
      </c>
      <c r="K110" s="33">
        <v>0</v>
      </c>
      <c r="L110" s="34">
        <v>0</v>
      </c>
      <c r="M110" s="36" t="s">
        <v>4345</v>
      </c>
      <c r="N110" s="36"/>
    </row>
    <row r="111" spans="1:14" x14ac:dyDescent="0.3">
      <c r="A111" s="7" t="s">
        <v>2642</v>
      </c>
      <c r="B111" s="7" t="s">
        <v>2643</v>
      </c>
      <c r="C111" s="7" t="s">
        <v>2644</v>
      </c>
      <c r="D111" s="7" t="s">
        <v>2241</v>
      </c>
      <c r="E111" s="7" t="s">
        <v>2645</v>
      </c>
      <c r="F111" s="7" t="s">
        <v>2646</v>
      </c>
      <c r="G111" s="30">
        <v>3</v>
      </c>
      <c r="H111" s="30">
        <v>6</v>
      </c>
      <c r="I111" s="31">
        <v>0</v>
      </c>
      <c r="J111" s="32">
        <v>1</v>
      </c>
      <c r="K111" s="33">
        <v>0</v>
      </c>
      <c r="L111" s="34">
        <v>0</v>
      </c>
      <c r="M111" s="36" t="s">
        <v>4335</v>
      </c>
      <c r="N111" s="36"/>
    </row>
    <row r="112" spans="1:14" x14ac:dyDescent="0.3">
      <c r="A112" s="7" t="s">
        <v>982</v>
      </c>
      <c r="B112" s="7" t="s">
        <v>2647</v>
      </c>
      <c r="C112" s="7" t="s">
        <v>2230</v>
      </c>
      <c r="D112" s="7" t="s">
        <v>2304</v>
      </c>
      <c r="E112" s="7" t="s">
        <v>984</v>
      </c>
      <c r="F112" s="7" t="s">
        <v>2648</v>
      </c>
      <c r="G112" s="30">
        <v>3</v>
      </c>
      <c r="H112" s="30">
        <v>4</v>
      </c>
      <c r="I112" s="31">
        <v>0</v>
      </c>
      <c r="J112" s="32">
        <v>0</v>
      </c>
      <c r="K112" s="33">
        <v>1</v>
      </c>
      <c r="L112" s="34">
        <v>0</v>
      </c>
      <c r="M112" s="36" t="s">
        <v>4337</v>
      </c>
      <c r="N112" s="36"/>
    </row>
    <row r="113" spans="1:14" x14ac:dyDescent="0.3">
      <c r="A113" s="7" t="s">
        <v>1133</v>
      </c>
      <c r="B113" s="7" t="s">
        <v>2377</v>
      </c>
      <c r="C113" s="7" t="s">
        <v>2526</v>
      </c>
      <c r="D113" s="7" t="s">
        <v>2241</v>
      </c>
      <c r="E113" s="7" t="s">
        <v>769</v>
      </c>
      <c r="F113" s="7" t="s">
        <v>2649</v>
      </c>
      <c r="G113" s="30">
        <v>3</v>
      </c>
      <c r="H113" s="30">
        <v>5</v>
      </c>
      <c r="I113" s="31">
        <v>0</v>
      </c>
      <c r="J113" s="32">
        <v>0</v>
      </c>
      <c r="K113" s="33">
        <v>1</v>
      </c>
      <c r="L113" s="34">
        <v>0</v>
      </c>
      <c r="M113" s="36" t="s">
        <v>4337</v>
      </c>
      <c r="N113" s="36"/>
    </row>
    <row r="114" spans="1:14" x14ac:dyDescent="0.3">
      <c r="A114" s="7" t="s">
        <v>1576</v>
      </c>
      <c r="B114" s="7" t="s">
        <v>2650</v>
      </c>
      <c r="C114" s="7" t="s">
        <v>2651</v>
      </c>
      <c r="D114" s="7" t="s">
        <v>2575</v>
      </c>
      <c r="E114" s="7" t="s">
        <v>1507</v>
      </c>
      <c r="F114" s="7" t="s">
        <v>2652</v>
      </c>
      <c r="G114" s="30">
        <v>2</v>
      </c>
      <c r="H114" s="30">
        <v>5</v>
      </c>
      <c r="I114" s="31">
        <v>0</v>
      </c>
      <c r="J114" s="32">
        <v>0</v>
      </c>
      <c r="K114" s="33">
        <v>0</v>
      </c>
      <c r="L114" s="34">
        <v>1</v>
      </c>
      <c r="M114" s="36" t="s">
        <v>4337</v>
      </c>
      <c r="N114" s="36"/>
    </row>
    <row r="115" spans="1:14" x14ac:dyDescent="0.3">
      <c r="A115" s="7" t="s">
        <v>1706</v>
      </c>
      <c r="B115" s="7" t="s">
        <v>2653</v>
      </c>
      <c r="C115" s="7" t="s">
        <v>2230</v>
      </c>
      <c r="D115" s="7" t="s">
        <v>2654</v>
      </c>
      <c r="E115" s="7" t="s">
        <v>1427</v>
      </c>
      <c r="F115" s="7" t="s">
        <v>2655</v>
      </c>
      <c r="G115" s="30">
        <v>2</v>
      </c>
      <c r="H115" s="30">
        <v>2</v>
      </c>
      <c r="I115" s="31">
        <v>0</v>
      </c>
      <c r="J115" s="32">
        <v>0</v>
      </c>
      <c r="K115" s="33">
        <v>0</v>
      </c>
      <c r="L115" s="34">
        <v>1</v>
      </c>
      <c r="M115" s="36" t="s">
        <v>4334</v>
      </c>
      <c r="N115" s="36"/>
    </row>
    <row r="116" spans="1:14" x14ac:dyDescent="0.3">
      <c r="A116" s="7" t="s">
        <v>2656</v>
      </c>
      <c r="B116" s="7" t="s">
        <v>2657</v>
      </c>
      <c r="C116" s="7" t="s">
        <v>2419</v>
      </c>
      <c r="D116" s="7" t="s">
        <v>2658</v>
      </c>
      <c r="E116" s="7" t="s">
        <v>2280</v>
      </c>
      <c r="F116" s="7" t="s">
        <v>2659</v>
      </c>
      <c r="G116" s="30">
        <v>2</v>
      </c>
      <c r="H116" s="30">
        <v>2</v>
      </c>
      <c r="I116" s="31">
        <v>1</v>
      </c>
      <c r="J116" s="32">
        <v>0</v>
      </c>
      <c r="K116" s="33">
        <v>0</v>
      </c>
      <c r="L116" s="34">
        <v>0</v>
      </c>
      <c r="M116" s="36" t="s">
        <v>4338</v>
      </c>
      <c r="N116" s="36"/>
    </row>
    <row r="117" spans="1:14" x14ac:dyDescent="0.3">
      <c r="A117" s="7" t="s">
        <v>1644</v>
      </c>
      <c r="B117" s="7" t="s">
        <v>2660</v>
      </c>
      <c r="C117" s="7" t="s">
        <v>2661</v>
      </c>
      <c r="D117" s="7" t="s">
        <v>2241</v>
      </c>
      <c r="E117" s="7" t="s">
        <v>1427</v>
      </c>
      <c r="F117" s="7" t="s">
        <v>2662</v>
      </c>
      <c r="G117" s="30">
        <v>2</v>
      </c>
      <c r="H117" s="30">
        <v>25</v>
      </c>
      <c r="I117" s="31">
        <v>0</v>
      </c>
      <c r="J117" s="32">
        <v>0</v>
      </c>
      <c r="K117" s="33">
        <v>0</v>
      </c>
      <c r="L117" s="34">
        <v>1</v>
      </c>
      <c r="M117" s="36" t="s">
        <v>4334</v>
      </c>
      <c r="N117" s="36"/>
    </row>
    <row r="118" spans="1:14" x14ac:dyDescent="0.3">
      <c r="A118" s="7" t="s">
        <v>2663</v>
      </c>
      <c r="B118" s="7" t="s">
        <v>2385</v>
      </c>
      <c r="C118" s="7" t="s">
        <v>2415</v>
      </c>
      <c r="D118" s="7" t="s">
        <v>2386</v>
      </c>
      <c r="E118" s="7" t="s">
        <v>2387</v>
      </c>
      <c r="F118" s="7" t="s">
        <v>2664</v>
      </c>
      <c r="G118" s="30">
        <v>2</v>
      </c>
      <c r="H118" s="30">
        <v>5</v>
      </c>
      <c r="I118" s="31">
        <v>1</v>
      </c>
      <c r="J118" s="32">
        <v>0</v>
      </c>
      <c r="K118" s="33">
        <v>0</v>
      </c>
      <c r="L118" s="34">
        <v>0</v>
      </c>
      <c r="M118" s="36" t="s">
        <v>4338</v>
      </c>
      <c r="N118" s="36"/>
    </row>
    <row r="119" spans="1:14" x14ac:dyDescent="0.3">
      <c r="A119" s="7" t="s">
        <v>2665</v>
      </c>
      <c r="B119" s="7" t="s">
        <v>2666</v>
      </c>
      <c r="C119" s="7" t="s">
        <v>2230</v>
      </c>
      <c r="D119" s="7" t="s">
        <v>2667</v>
      </c>
      <c r="E119" s="7" t="s">
        <v>2668</v>
      </c>
      <c r="F119" s="7" t="s">
        <v>2669</v>
      </c>
      <c r="G119" s="30">
        <v>2</v>
      </c>
      <c r="H119" s="30">
        <v>10</v>
      </c>
      <c r="I119" s="31">
        <v>1</v>
      </c>
      <c r="J119" s="32">
        <v>0</v>
      </c>
      <c r="K119" s="33">
        <v>0</v>
      </c>
      <c r="L119" s="34">
        <v>0</v>
      </c>
      <c r="M119" s="36" t="s">
        <v>4338</v>
      </c>
      <c r="N119" s="36"/>
    </row>
    <row r="120" spans="1:14" x14ac:dyDescent="0.3">
      <c r="A120" s="7" t="s">
        <v>2670</v>
      </c>
      <c r="B120" s="7" t="s">
        <v>2671</v>
      </c>
      <c r="C120" s="7" t="s">
        <v>2672</v>
      </c>
      <c r="D120" s="7" t="s">
        <v>2340</v>
      </c>
      <c r="E120" s="7" t="s">
        <v>2437</v>
      </c>
      <c r="F120" s="7" t="s">
        <v>2673</v>
      </c>
      <c r="G120" s="30">
        <v>2</v>
      </c>
      <c r="H120" s="30">
        <v>8</v>
      </c>
      <c r="I120" s="31">
        <v>0</v>
      </c>
      <c r="J120" s="32">
        <v>1</v>
      </c>
      <c r="K120" s="33">
        <v>0</v>
      </c>
      <c r="L120" s="34">
        <v>0</v>
      </c>
      <c r="M120" s="36" t="s">
        <v>4338</v>
      </c>
      <c r="N120" s="36"/>
    </row>
    <row r="121" spans="1:14" x14ac:dyDescent="0.3">
      <c r="A121" s="7" t="s">
        <v>2674</v>
      </c>
      <c r="B121" s="7" t="s">
        <v>2675</v>
      </c>
      <c r="C121" s="7" t="s">
        <v>2676</v>
      </c>
      <c r="D121" s="7" t="s">
        <v>2677</v>
      </c>
      <c r="E121" s="7" t="s">
        <v>1468</v>
      </c>
      <c r="F121" s="7" t="s">
        <v>2678</v>
      </c>
      <c r="G121" s="30">
        <v>2</v>
      </c>
      <c r="H121" s="30">
        <v>9</v>
      </c>
      <c r="I121" s="31">
        <v>0</v>
      </c>
      <c r="J121" s="32">
        <v>1</v>
      </c>
      <c r="K121" s="33">
        <v>0</v>
      </c>
      <c r="L121" s="34">
        <v>0</v>
      </c>
      <c r="M121" s="36" t="s">
        <v>4338</v>
      </c>
      <c r="N121" s="36"/>
    </row>
    <row r="122" spans="1:14" x14ac:dyDescent="0.3">
      <c r="A122" s="7" t="s">
        <v>2679</v>
      </c>
      <c r="B122" s="7" t="s">
        <v>2680</v>
      </c>
      <c r="C122" s="7" t="s">
        <v>2681</v>
      </c>
      <c r="D122" s="7" t="s">
        <v>2241</v>
      </c>
      <c r="E122" s="7" t="s">
        <v>970</v>
      </c>
      <c r="F122" s="7" t="s">
        <v>2682</v>
      </c>
      <c r="G122" s="30">
        <v>2</v>
      </c>
      <c r="H122" s="30">
        <v>20</v>
      </c>
      <c r="I122" s="31">
        <v>1</v>
      </c>
      <c r="J122" s="32">
        <v>0</v>
      </c>
      <c r="K122" s="33">
        <v>0</v>
      </c>
      <c r="L122" s="34">
        <v>0</v>
      </c>
      <c r="M122" s="36" t="s">
        <v>4338</v>
      </c>
      <c r="N122" s="36"/>
    </row>
    <row r="123" spans="1:14" x14ac:dyDescent="0.3">
      <c r="A123" s="7" t="s">
        <v>2683</v>
      </c>
      <c r="B123" s="7" t="s">
        <v>2684</v>
      </c>
      <c r="C123" s="7" t="s">
        <v>2685</v>
      </c>
      <c r="D123" s="7" t="s">
        <v>2428</v>
      </c>
      <c r="E123" s="7" t="s">
        <v>2686</v>
      </c>
      <c r="F123" s="7" t="s">
        <v>2687</v>
      </c>
      <c r="G123" s="30">
        <v>2</v>
      </c>
      <c r="H123" s="30">
        <v>2</v>
      </c>
      <c r="I123" s="31">
        <v>1</v>
      </c>
      <c r="J123" s="32">
        <v>0</v>
      </c>
      <c r="K123" s="33">
        <v>0</v>
      </c>
      <c r="L123" s="34">
        <v>0</v>
      </c>
      <c r="M123" s="36" t="s">
        <v>4336</v>
      </c>
      <c r="N123" s="36"/>
    </row>
    <row r="124" spans="1:14" x14ac:dyDescent="0.3">
      <c r="A124" s="7" t="s">
        <v>2688</v>
      </c>
      <c r="B124" s="7" t="s">
        <v>2689</v>
      </c>
      <c r="C124" s="7" t="s">
        <v>2690</v>
      </c>
      <c r="D124" s="7" t="s">
        <v>2691</v>
      </c>
      <c r="E124" s="7" t="s">
        <v>2692</v>
      </c>
      <c r="F124" s="7" t="s">
        <v>2693</v>
      </c>
      <c r="G124" s="30">
        <v>2</v>
      </c>
      <c r="H124" s="30">
        <v>2</v>
      </c>
      <c r="I124" s="31">
        <v>0.5</v>
      </c>
      <c r="J124" s="32">
        <v>0.5</v>
      </c>
      <c r="K124" s="33">
        <v>0</v>
      </c>
      <c r="L124" s="34">
        <v>0</v>
      </c>
      <c r="M124" s="36" t="s">
        <v>4338</v>
      </c>
      <c r="N124" s="36"/>
    </row>
    <row r="125" spans="1:14" x14ac:dyDescent="0.3">
      <c r="A125" s="7" t="s">
        <v>2694</v>
      </c>
      <c r="B125" s="7" t="s">
        <v>2695</v>
      </c>
      <c r="C125" s="7" t="s">
        <v>2696</v>
      </c>
      <c r="D125" s="7" t="s">
        <v>2697</v>
      </c>
      <c r="E125" s="7" t="s">
        <v>2260</v>
      </c>
      <c r="F125" s="7" t="s">
        <v>2698</v>
      </c>
      <c r="G125" s="30">
        <v>2</v>
      </c>
      <c r="H125" s="30">
        <v>25</v>
      </c>
      <c r="I125" s="31">
        <v>1</v>
      </c>
      <c r="J125" s="32">
        <v>0</v>
      </c>
      <c r="K125" s="33">
        <v>0</v>
      </c>
      <c r="L125" s="34">
        <v>0</v>
      </c>
      <c r="M125" s="36" t="s">
        <v>4335</v>
      </c>
      <c r="N125" s="36"/>
    </row>
    <row r="126" spans="1:14" x14ac:dyDescent="0.3">
      <c r="A126" s="7" t="s">
        <v>1180</v>
      </c>
      <c r="B126" s="7" t="s">
        <v>2699</v>
      </c>
      <c r="C126" s="7" t="s">
        <v>2700</v>
      </c>
      <c r="D126" s="7" t="s">
        <v>2701</v>
      </c>
      <c r="E126" s="7" t="s">
        <v>1113</v>
      </c>
      <c r="F126" s="7" t="s">
        <v>2702</v>
      </c>
      <c r="G126" s="30">
        <v>2</v>
      </c>
      <c r="H126" s="30">
        <v>2</v>
      </c>
      <c r="I126" s="31">
        <v>0</v>
      </c>
      <c r="J126" s="32">
        <v>0</v>
      </c>
      <c r="K126" s="33">
        <v>1</v>
      </c>
      <c r="L126" s="34">
        <v>0</v>
      </c>
      <c r="M126" s="36" t="s">
        <v>4337</v>
      </c>
      <c r="N126" s="36"/>
    </row>
    <row r="127" spans="1:14" x14ac:dyDescent="0.3">
      <c r="A127" s="7" t="s">
        <v>1052</v>
      </c>
      <c r="B127" s="7" t="s">
        <v>2703</v>
      </c>
      <c r="C127" s="7" t="s">
        <v>2704</v>
      </c>
      <c r="D127" s="7" t="s">
        <v>2271</v>
      </c>
      <c r="E127" s="7" t="s">
        <v>1050</v>
      </c>
      <c r="F127" s="7" t="s">
        <v>2705</v>
      </c>
      <c r="G127" s="30">
        <v>2</v>
      </c>
      <c r="H127" s="30">
        <v>2</v>
      </c>
      <c r="I127" s="31">
        <v>0</v>
      </c>
      <c r="J127" s="32">
        <v>0</v>
      </c>
      <c r="K127" s="33">
        <v>1</v>
      </c>
      <c r="L127" s="34">
        <v>0</v>
      </c>
      <c r="M127" s="36" t="s">
        <v>4337</v>
      </c>
      <c r="N127" s="36"/>
    </row>
    <row r="128" spans="1:14" x14ac:dyDescent="0.3">
      <c r="A128" s="7" t="s">
        <v>2706</v>
      </c>
      <c r="B128" s="7" t="s">
        <v>2707</v>
      </c>
      <c r="C128" s="7" t="s">
        <v>2708</v>
      </c>
      <c r="D128" s="7" t="s">
        <v>2241</v>
      </c>
      <c r="E128" s="7" t="s">
        <v>2709</v>
      </c>
      <c r="F128" s="7" t="s">
        <v>2710</v>
      </c>
      <c r="G128" s="30">
        <v>2</v>
      </c>
      <c r="H128" s="30">
        <v>16</v>
      </c>
      <c r="I128" s="31">
        <v>0.5</v>
      </c>
      <c r="J128" s="32">
        <v>0.5</v>
      </c>
      <c r="K128" s="33">
        <v>0</v>
      </c>
      <c r="L128" s="34">
        <v>0</v>
      </c>
      <c r="M128" s="36" t="s">
        <v>4338</v>
      </c>
      <c r="N128" s="36"/>
    </row>
    <row r="129" spans="1:14" x14ac:dyDescent="0.3">
      <c r="A129" s="7" t="s">
        <v>2711</v>
      </c>
      <c r="B129" s="7" t="s">
        <v>2712</v>
      </c>
      <c r="C129" s="7" t="s">
        <v>2713</v>
      </c>
      <c r="D129" s="7" t="s">
        <v>2714</v>
      </c>
      <c r="E129" s="7" t="s">
        <v>2260</v>
      </c>
      <c r="F129" s="7" t="s">
        <v>2376</v>
      </c>
      <c r="G129" s="30">
        <v>2</v>
      </c>
      <c r="H129" s="30">
        <v>8</v>
      </c>
      <c r="I129" s="31">
        <v>1</v>
      </c>
      <c r="J129" s="32">
        <v>0</v>
      </c>
      <c r="K129" s="33">
        <v>0</v>
      </c>
      <c r="L129" s="34">
        <v>0</v>
      </c>
      <c r="M129" s="36" t="s">
        <v>4335</v>
      </c>
      <c r="N129" s="36"/>
    </row>
    <row r="130" spans="1:14" x14ac:dyDescent="0.3">
      <c r="A130" s="7" t="s">
        <v>2715</v>
      </c>
      <c r="B130" s="7" t="s">
        <v>2716</v>
      </c>
      <c r="C130" s="7" t="s">
        <v>2717</v>
      </c>
      <c r="D130" s="7" t="s">
        <v>2340</v>
      </c>
      <c r="E130" s="7" t="s">
        <v>2718</v>
      </c>
      <c r="F130" s="7" t="s">
        <v>2719</v>
      </c>
      <c r="G130" s="30">
        <v>2</v>
      </c>
      <c r="H130" s="30">
        <v>2</v>
      </c>
      <c r="I130" s="31">
        <v>0</v>
      </c>
      <c r="J130" s="32">
        <v>1</v>
      </c>
      <c r="K130" s="33">
        <v>0</v>
      </c>
      <c r="L130" s="34">
        <v>0</v>
      </c>
      <c r="M130" s="36" t="s">
        <v>4338</v>
      </c>
      <c r="N130" s="36"/>
    </row>
    <row r="131" spans="1:14" x14ac:dyDescent="0.3">
      <c r="A131" s="7" t="s">
        <v>2720</v>
      </c>
      <c r="B131" s="7" t="s">
        <v>2721</v>
      </c>
      <c r="C131" s="7" t="s">
        <v>2722</v>
      </c>
      <c r="D131" s="7" t="s">
        <v>2329</v>
      </c>
      <c r="E131" s="7" t="s">
        <v>970</v>
      </c>
      <c r="F131" s="7" t="s">
        <v>2723</v>
      </c>
      <c r="G131" s="30">
        <v>2</v>
      </c>
      <c r="H131" s="30">
        <v>2</v>
      </c>
      <c r="I131" s="31">
        <v>0.5</v>
      </c>
      <c r="J131" s="32">
        <v>0.5</v>
      </c>
      <c r="K131" s="33">
        <v>0</v>
      </c>
      <c r="L131" s="34">
        <v>0</v>
      </c>
      <c r="M131" s="36" t="s">
        <v>4338</v>
      </c>
      <c r="N131" s="36"/>
    </row>
    <row r="132" spans="1:14" x14ac:dyDescent="0.3">
      <c r="A132" s="7" t="s">
        <v>2176</v>
      </c>
      <c r="B132" s="7" t="s">
        <v>2724</v>
      </c>
      <c r="C132" s="7" t="s">
        <v>2725</v>
      </c>
      <c r="D132" s="7" t="s">
        <v>2241</v>
      </c>
      <c r="E132" s="7" t="s">
        <v>1660</v>
      </c>
      <c r="F132" s="7" t="s">
        <v>2726</v>
      </c>
      <c r="G132" s="30">
        <v>2</v>
      </c>
      <c r="H132" s="30">
        <v>2</v>
      </c>
      <c r="I132" s="31">
        <v>0</v>
      </c>
      <c r="J132" s="32">
        <v>0</v>
      </c>
      <c r="K132" s="33">
        <v>0</v>
      </c>
      <c r="L132" s="34">
        <v>1</v>
      </c>
      <c r="M132" s="36" t="s">
        <v>4337</v>
      </c>
      <c r="N132" s="36"/>
    </row>
    <row r="133" spans="1:14" x14ac:dyDescent="0.3">
      <c r="A133" s="7" t="s">
        <v>2177</v>
      </c>
      <c r="B133" s="7" t="s">
        <v>2727</v>
      </c>
      <c r="C133" s="7" t="s">
        <v>2728</v>
      </c>
      <c r="D133" s="7" t="s">
        <v>2241</v>
      </c>
      <c r="E133" s="7" t="s">
        <v>1660</v>
      </c>
      <c r="F133" s="7" t="s">
        <v>2729</v>
      </c>
      <c r="G133" s="30">
        <v>2</v>
      </c>
      <c r="H133" s="30">
        <v>2</v>
      </c>
      <c r="I133" s="31">
        <v>0</v>
      </c>
      <c r="J133" s="32">
        <v>0</v>
      </c>
      <c r="K133" s="33">
        <v>0</v>
      </c>
      <c r="L133" s="34">
        <v>1</v>
      </c>
      <c r="M133" s="36" t="s">
        <v>4337</v>
      </c>
      <c r="N133" s="36"/>
    </row>
    <row r="134" spans="1:14" x14ac:dyDescent="0.3">
      <c r="A134" s="7" t="s">
        <v>2730</v>
      </c>
      <c r="B134" s="7" t="s">
        <v>2731</v>
      </c>
      <c r="C134" s="7" t="s">
        <v>2732</v>
      </c>
      <c r="D134" s="7" t="s">
        <v>2340</v>
      </c>
      <c r="E134" s="7" t="s">
        <v>2733</v>
      </c>
      <c r="F134" s="7" t="s">
        <v>2734</v>
      </c>
      <c r="G134" s="30">
        <v>2</v>
      </c>
      <c r="H134" s="30">
        <v>4</v>
      </c>
      <c r="I134" s="31">
        <v>0.5</v>
      </c>
      <c r="J134" s="32">
        <v>0.5</v>
      </c>
      <c r="K134" s="33">
        <v>0</v>
      </c>
      <c r="L134" s="34">
        <v>0</v>
      </c>
      <c r="M134" s="36" t="s">
        <v>4338</v>
      </c>
      <c r="N134" s="36"/>
    </row>
    <row r="135" spans="1:14" x14ac:dyDescent="0.3">
      <c r="A135" s="7" t="s">
        <v>754</v>
      </c>
      <c r="B135" s="7" t="s">
        <v>2735</v>
      </c>
      <c r="C135" s="7" t="s">
        <v>2230</v>
      </c>
      <c r="D135" s="7" t="s">
        <v>2485</v>
      </c>
      <c r="E135" s="7" t="s">
        <v>757</v>
      </c>
      <c r="F135" s="7" t="s">
        <v>2736</v>
      </c>
      <c r="G135" s="30">
        <v>2</v>
      </c>
      <c r="H135" s="30">
        <v>3</v>
      </c>
      <c r="I135" s="31">
        <v>0</v>
      </c>
      <c r="J135" s="32">
        <v>0</v>
      </c>
      <c r="K135" s="33">
        <v>1</v>
      </c>
      <c r="L135" s="34">
        <v>0</v>
      </c>
      <c r="M135" s="36" t="s">
        <v>4337</v>
      </c>
      <c r="N135" s="36"/>
    </row>
    <row r="136" spans="1:14" x14ac:dyDescent="0.3">
      <c r="A136" s="7" t="s">
        <v>2737</v>
      </c>
      <c r="B136" s="7" t="s">
        <v>2738</v>
      </c>
      <c r="C136" s="7" t="s">
        <v>2739</v>
      </c>
      <c r="D136" s="7" t="s">
        <v>2241</v>
      </c>
      <c r="E136" s="7" t="s">
        <v>1016</v>
      </c>
      <c r="F136" s="7" t="s">
        <v>2740</v>
      </c>
      <c r="G136" s="30">
        <v>2</v>
      </c>
      <c r="H136" s="30">
        <v>9</v>
      </c>
      <c r="I136" s="31">
        <v>0</v>
      </c>
      <c r="J136" s="32">
        <v>1</v>
      </c>
      <c r="K136" s="33">
        <v>0</v>
      </c>
      <c r="L136" s="34">
        <v>0</v>
      </c>
      <c r="M136" s="36" t="s">
        <v>4338</v>
      </c>
      <c r="N136" s="36"/>
    </row>
    <row r="137" spans="1:14" x14ac:dyDescent="0.3">
      <c r="A137" s="7" t="s">
        <v>2741</v>
      </c>
      <c r="B137" s="7" t="s">
        <v>2742</v>
      </c>
      <c r="C137" s="7" t="s">
        <v>2743</v>
      </c>
      <c r="D137" s="7" t="s">
        <v>2485</v>
      </c>
      <c r="E137" s="7" t="s">
        <v>970</v>
      </c>
      <c r="F137" s="7" t="s">
        <v>2744</v>
      </c>
      <c r="G137" s="30">
        <v>2</v>
      </c>
      <c r="H137" s="30">
        <v>3</v>
      </c>
      <c r="I137" s="31">
        <v>1</v>
      </c>
      <c r="J137" s="32">
        <v>0</v>
      </c>
      <c r="K137" s="33">
        <v>0</v>
      </c>
      <c r="L137" s="34">
        <v>0</v>
      </c>
      <c r="M137" s="36" t="s">
        <v>4338</v>
      </c>
      <c r="N137" s="36"/>
    </row>
    <row r="138" spans="1:14" x14ac:dyDescent="0.3">
      <c r="A138" s="7" t="s">
        <v>2745</v>
      </c>
      <c r="B138" s="7" t="s">
        <v>2746</v>
      </c>
      <c r="C138" s="7" t="s">
        <v>2747</v>
      </c>
      <c r="D138" s="7" t="s">
        <v>2241</v>
      </c>
      <c r="E138" s="7" t="s">
        <v>911</v>
      </c>
      <c r="F138" s="7" t="s">
        <v>2748</v>
      </c>
      <c r="G138" s="30">
        <v>2</v>
      </c>
      <c r="H138" s="30">
        <v>40</v>
      </c>
      <c r="I138" s="31">
        <v>0</v>
      </c>
      <c r="J138" s="32">
        <v>1</v>
      </c>
      <c r="K138" s="33">
        <v>0</v>
      </c>
      <c r="L138" s="34">
        <v>0</v>
      </c>
      <c r="M138" s="36" t="s">
        <v>4338</v>
      </c>
      <c r="N138" s="36"/>
    </row>
    <row r="139" spans="1:14" x14ac:dyDescent="0.3">
      <c r="A139" s="7" t="s">
        <v>2749</v>
      </c>
      <c r="B139" s="7" t="s">
        <v>2750</v>
      </c>
      <c r="C139" s="7" t="s">
        <v>2751</v>
      </c>
      <c r="D139" s="7" t="s">
        <v>2752</v>
      </c>
      <c r="E139" s="7" t="s">
        <v>2753</v>
      </c>
      <c r="F139" s="7" t="s">
        <v>2749</v>
      </c>
      <c r="G139" s="30">
        <v>2</v>
      </c>
      <c r="H139" s="30">
        <v>3</v>
      </c>
      <c r="I139" s="31">
        <v>0</v>
      </c>
      <c r="J139" s="32">
        <v>1</v>
      </c>
      <c r="K139" s="33">
        <v>0</v>
      </c>
      <c r="L139" s="34">
        <v>0</v>
      </c>
      <c r="M139" s="36" t="s">
        <v>4338</v>
      </c>
      <c r="N139" s="36"/>
    </row>
    <row r="140" spans="1:14" x14ac:dyDescent="0.3">
      <c r="A140" s="7" t="s">
        <v>2754</v>
      </c>
      <c r="B140" s="7" t="s">
        <v>2755</v>
      </c>
      <c r="C140" s="7" t="s">
        <v>2756</v>
      </c>
      <c r="D140" s="7" t="s">
        <v>2241</v>
      </c>
      <c r="E140" s="7" t="s">
        <v>1660</v>
      </c>
      <c r="F140" s="7" t="s">
        <v>2757</v>
      </c>
      <c r="G140" s="30">
        <v>2</v>
      </c>
      <c r="H140" s="30">
        <v>14</v>
      </c>
      <c r="I140" s="31">
        <v>0</v>
      </c>
      <c r="J140" s="32">
        <v>1</v>
      </c>
      <c r="K140" s="33">
        <v>0</v>
      </c>
      <c r="L140" s="34">
        <v>0</v>
      </c>
      <c r="M140" s="36" t="s">
        <v>4338</v>
      </c>
      <c r="N140" s="36"/>
    </row>
    <row r="141" spans="1:14" x14ac:dyDescent="0.3">
      <c r="A141" s="7" t="s">
        <v>2758</v>
      </c>
      <c r="B141" s="7" t="s">
        <v>2759</v>
      </c>
      <c r="C141" s="7" t="s">
        <v>2760</v>
      </c>
      <c r="D141" s="7" t="s">
        <v>2324</v>
      </c>
      <c r="E141" s="7" t="s">
        <v>2280</v>
      </c>
      <c r="F141" s="7" t="s">
        <v>2761</v>
      </c>
      <c r="G141" s="30">
        <v>2</v>
      </c>
      <c r="H141" s="30">
        <v>41</v>
      </c>
      <c r="I141" s="31">
        <v>1</v>
      </c>
      <c r="J141" s="32">
        <v>0</v>
      </c>
      <c r="K141" s="33">
        <v>0</v>
      </c>
      <c r="L141" s="34">
        <v>0</v>
      </c>
      <c r="M141" s="36" t="s">
        <v>4338</v>
      </c>
      <c r="N141" s="36"/>
    </row>
    <row r="142" spans="1:14" x14ac:dyDescent="0.3">
      <c r="A142" s="7" t="s">
        <v>1712</v>
      </c>
      <c r="B142" s="7" t="s">
        <v>2762</v>
      </c>
      <c r="C142" s="7" t="s">
        <v>2763</v>
      </c>
      <c r="D142" s="7" t="s">
        <v>2241</v>
      </c>
      <c r="E142" s="7" t="s">
        <v>1427</v>
      </c>
      <c r="F142" s="7" t="s">
        <v>2764</v>
      </c>
      <c r="G142" s="30">
        <v>2</v>
      </c>
      <c r="H142" s="30">
        <v>6</v>
      </c>
      <c r="I142" s="31">
        <v>0</v>
      </c>
      <c r="J142" s="32">
        <v>0</v>
      </c>
      <c r="K142" s="33">
        <v>0</v>
      </c>
      <c r="L142" s="34">
        <v>1</v>
      </c>
      <c r="M142" s="36" t="s">
        <v>4334</v>
      </c>
      <c r="N142" s="36"/>
    </row>
    <row r="143" spans="1:14" x14ac:dyDescent="0.3">
      <c r="A143" s="7" t="s">
        <v>2765</v>
      </c>
      <c r="B143" s="7" t="s">
        <v>2766</v>
      </c>
      <c r="C143" s="7" t="s">
        <v>2767</v>
      </c>
      <c r="D143" s="7" t="s">
        <v>2304</v>
      </c>
      <c r="E143" s="7" t="s">
        <v>2272</v>
      </c>
      <c r="F143" s="7" t="s">
        <v>2768</v>
      </c>
      <c r="G143" s="30">
        <v>2</v>
      </c>
      <c r="H143" s="30">
        <v>12</v>
      </c>
      <c r="I143" s="31">
        <v>0.5</v>
      </c>
      <c r="J143" s="32">
        <v>0.5</v>
      </c>
      <c r="K143" s="33">
        <v>0</v>
      </c>
      <c r="L143" s="34">
        <v>0</v>
      </c>
      <c r="M143" s="36" t="s">
        <v>4335</v>
      </c>
      <c r="N143" s="36"/>
    </row>
    <row r="144" spans="1:14" x14ac:dyDescent="0.3">
      <c r="A144" s="7" t="s">
        <v>2769</v>
      </c>
      <c r="B144" s="7" t="s">
        <v>2770</v>
      </c>
      <c r="C144" s="7" t="s">
        <v>2771</v>
      </c>
      <c r="D144" s="7" t="s">
        <v>2772</v>
      </c>
      <c r="E144" s="7" t="s">
        <v>1100</v>
      </c>
      <c r="F144" s="7" t="s">
        <v>2773</v>
      </c>
      <c r="G144" s="30">
        <v>2</v>
      </c>
      <c r="H144" s="30">
        <v>2</v>
      </c>
      <c r="I144" s="31">
        <v>0.5</v>
      </c>
      <c r="J144" s="32">
        <v>0.5</v>
      </c>
      <c r="K144" s="33">
        <v>0</v>
      </c>
      <c r="L144" s="34">
        <v>0</v>
      </c>
      <c r="M144" s="36" t="s">
        <v>4338</v>
      </c>
      <c r="N144" s="36"/>
    </row>
    <row r="145" spans="1:14" x14ac:dyDescent="0.3">
      <c r="A145" s="7" t="s">
        <v>2774</v>
      </c>
      <c r="B145" s="7" t="s">
        <v>2775</v>
      </c>
      <c r="C145" s="7" t="s">
        <v>2776</v>
      </c>
      <c r="D145" s="7" t="s">
        <v>2777</v>
      </c>
      <c r="E145" s="7" t="s">
        <v>813</v>
      </c>
      <c r="F145" s="7" t="s">
        <v>2778</v>
      </c>
      <c r="G145" s="30">
        <v>2</v>
      </c>
      <c r="H145" s="30">
        <v>7</v>
      </c>
      <c r="I145" s="31">
        <v>0</v>
      </c>
      <c r="J145" s="32">
        <v>1</v>
      </c>
      <c r="K145" s="33">
        <v>0</v>
      </c>
      <c r="L145" s="34">
        <v>0</v>
      </c>
      <c r="M145" s="36" t="s">
        <v>4338</v>
      </c>
      <c r="N145" s="36"/>
    </row>
    <row r="146" spans="1:14" x14ac:dyDescent="0.3">
      <c r="A146" s="7" t="s">
        <v>2779</v>
      </c>
      <c r="B146" s="7" t="s">
        <v>2780</v>
      </c>
      <c r="C146" s="7" t="s">
        <v>2781</v>
      </c>
      <c r="D146" s="7" t="s">
        <v>2782</v>
      </c>
      <c r="E146" s="7" t="s">
        <v>832</v>
      </c>
      <c r="F146" s="7" t="s">
        <v>2783</v>
      </c>
      <c r="G146" s="30">
        <v>2</v>
      </c>
      <c r="H146" s="30">
        <v>2</v>
      </c>
      <c r="I146" s="31">
        <v>0</v>
      </c>
      <c r="J146" s="32">
        <v>1</v>
      </c>
      <c r="K146" s="33">
        <v>0</v>
      </c>
      <c r="L146" s="34">
        <v>0</v>
      </c>
      <c r="M146" s="36" t="s">
        <v>4338</v>
      </c>
      <c r="N146" s="36"/>
    </row>
    <row r="147" spans="1:14" x14ac:dyDescent="0.3">
      <c r="A147" s="7" t="s">
        <v>1375</v>
      </c>
      <c r="B147" s="7" t="s">
        <v>2784</v>
      </c>
      <c r="C147" s="7" t="s">
        <v>2230</v>
      </c>
      <c r="D147" s="7" t="s">
        <v>2785</v>
      </c>
      <c r="E147" s="7" t="s">
        <v>1321</v>
      </c>
      <c r="F147" s="7" t="s">
        <v>2786</v>
      </c>
      <c r="G147" s="30">
        <v>2</v>
      </c>
      <c r="H147" s="30">
        <v>4</v>
      </c>
      <c r="I147" s="31">
        <v>0</v>
      </c>
      <c r="J147" s="32">
        <v>0</v>
      </c>
      <c r="K147" s="33">
        <v>1</v>
      </c>
      <c r="L147" s="34">
        <v>0</v>
      </c>
      <c r="M147" s="36" t="s">
        <v>4337</v>
      </c>
      <c r="N147" s="36"/>
    </row>
    <row r="148" spans="1:14" x14ac:dyDescent="0.3">
      <c r="A148" s="7" t="s">
        <v>2787</v>
      </c>
      <c r="B148" s="7" t="s">
        <v>2426</v>
      </c>
      <c r="C148" s="7" t="s">
        <v>2427</v>
      </c>
      <c r="D148" s="7" t="s">
        <v>2788</v>
      </c>
      <c r="E148" s="7" t="s">
        <v>2429</v>
      </c>
      <c r="F148" s="7" t="s">
        <v>2789</v>
      </c>
      <c r="G148" s="30">
        <v>2</v>
      </c>
      <c r="H148" s="30">
        <v>9</v>
      </c>
      <c r="I148" s="31">
        <v>0.5</v>
      </c>
      <c r="J148" s="32">
        <v>0.5</v>
      </c>
      <c r="K148" s="33">
        <v>0</v>
      </c>
      <c r="L148" s="34">
        <v>0</v>
      </c>
      <c r="M148" s="36" t="s">
        <v>4338</v>
      </c>
      <c r="N148" s="36"/>
    </row>
    <row r="149" spans="1:14" x14ac:dyDescent="0.3">
      <c r="A149" s="7" t="s">
        <v>862</v>
      </c>
      <c r="B149" s="7" t="s">
        <v>2790</v>
      </c>
      <c r="C149" s="7" t="s">
        <v>2791</v>
      </c>
      <c r="D149" s="7" t="s">
        <v>2600</v>
      </c>
      <c r="E149" s="7" t="s">
        <v>865</v>
      </c>
      <c r="F149" s="7" t="s">
        <v>2792</v>
      </c>
      <c r="G149" s="30">
        <v>2</v>
      </c>
      <c r="H149" s="30">
        <v>4</v>
      </c>
      <c r="I149" s="31">
        <v>0</v>
      </c>
      <c r="J149" s="32">
        <v>0</v>
      </c>
      <c r="K149" s="33">
        <v>1</v>
      </c>
      <c r="L149" s="34">
        <v>0</v>
      </c>
      <c r="M149" s="36" t="s">
        <v>4337</v>
      </c>
      <c r="N149" s="36"/>
    </row>
    <row r="150" spans="1:14" x14ac:dyDescent="0.3">
      <c r="A150" s="7" t="s">
        <v>1677</v>
      </c>
      <c r="B150" s="7" t="s">
        <v>2793</v>
      </c>
      <c r="C150" s="7" t="s">
        <v>2230</v>
      </c>
      <c r="D150" s="7" t="s">
        <v>2241</v>
      </c>
      <c r="E150" s="7" t="s">
        <v>1679</v>
      </c>
      <c r="F150" s="7" t="s">
        <v>2794</v>
      </c>
      <c r="G150" s="30">
        <v>2</v>
      </c>
      <c r="H150" s="30">
        <v>4</v>
      </c>
      <c r="I150" s="31">
        <v>0</v>
      </c>
      <c r="J150" s="32">
        <v>0</v>
      </c>
      <c r="K150" s="33">
        <v>0</v>
      </c>
      <c r="L150" s="34">
        <v>1</v>
      </c>
      <c r="M150" s="36" t="s">
        <v>4337</v>
      </c>
      <c r="N150" s="36"/>
    </row>
    <row r="151" spans="1:14" x14ac:dyDescent="0.3">
      <c r="A151" s="7" t="s">
        <v>2054</v>
      </c>
      <c r="B151" s="7" t="s">
        <v>2795</v>
      </c>
      <c r="C151" s="7" t="s">
        <v>2230</v>
      </c>
      <c r="D151" s="7" t="s">
        <v>2504</v>
      </c>
      <c r="E151" s="7" t="s">
        <v>1669</v>
      </c>
      <c r="F151" s="7" t="s">
        <v>2796</v>
      </c>
      <c r="G151" s="30">
        <v>2</v>
      </c>
      <c r="H151" s="30">
        <v>2</v>
      </c>
      <c r="I151" s="31">
        <v>0</v>
      </c>
      <c r="J151" s="32">
        <v>0</v>
      </c>
      <c r="K151" s="33">
        <v>0</v>
      </c>
      <c r="L151" s="34">
        <v>1</v>
      </c>
      <c r="M151" s="36" t="s">
        <v>4337</v>
      </c>
      <c r="N151" s="36"/>
    </row>
    <row r="152" spans="1:14" x14ac:dyDescent="0.3">
      <c r="A152" s="7" t="s">
        <v>2797</v>
      </c>
      <c r="B152" s="7" t="s">
        <v>2798</v>
      </c>
      <c r="C152" s="7" t="s">
        <v>2651</v>
      </c>
      <c r="D152" s="7" t="s">
        <v>2799</v>
      </c>
      <c r="E152" s="7" t="s">
        <v>2800</v>
      </c>
      <c r="F152" s="7" t="s">
        <v>2801</v>
      </c>
      <c r="G152" s="30">
        <v>2</v>
      </c>
      <c r="H152" s="30">
        <v>4</v>
      </c>
      <c r="I152" s="31">
        <v>0</v>
      </c>
      <c r="J152" s="32">
        <v>1</v>
      </c>
      <c r="K152" s="33">
        <v>0</v>
      </c>
      <c r="L152" s="34">
        <v>0</v>
      </c>
      <c r="M152" s="36" t="s">
        <v>4338</v>
      </c>
      <c r="N152" s="36"/>
    </row>
    <row r="153" spans="1:14" x14ac:dyDescent="0.3">
      <c r="A153" s="7" t="s">
        <v>1432</v>
      </c>
      <c r="B153" s="7" t="s">
        <v>2802</v>
      </c>
      <c r="C153" s="7" t="s">
        <v>2803</v>
      </c>
      <c r="D153" s="7" t="s">
        <v>2804</v>
      </c>
      <c r="E153" s="7" t="s">
        <v>757</v>
      </c>
      <c r="F153" s="7" t="s">
        <v>2805</v>
      </c>
      <c r="G153" s="30">
        <v>2</v>
      </c>
      <c r="H153" s="30">
        <v>2</v>
      </c>
      <c r="I153" s="31">
        <v>0</v>
      </c>
      <c r="J153" s="32">
        <v>0</v>
      </c>
      <c r="K153" s="33">
        <v>0</v>
      </c>
      <c r="L153" s="34">
        <v>1</v>
      </c>
      <c r="M153" s="36" t="s">
        <v>4337</v>
      </c>
      <c r="N153" s="36"/>
    </row>
    <row r="154" spans="1:14" x14ac:dyDescent="0.3">
      <c r="A154" s="7" t="s">
        <v>1329</v>
      </c>
      <c r="B154" s="7" t="s">
        <v>2806</v>
      </c>
      <c r="C154" s="7" t="s">
        <v>2807</v>
      </c>
      <c r="D154" s="7" t="s">
        <v>2516</v>
      </c>
      <c r="E154" s="7" t="s">
        <v>757</v>
      </c>
      <c r="F154" s="7" t="s">
        <v>2808</v>
      </c>
      <c r="G154" s="30">
        <v>2</v>
      </c>
      <c r="H154" s="30">
        <v>2</v>
      </c>
      <c r="I154" s="31">
        <v>0</v>
      </c>
      <c r="J154" s="32">
        <v>0</v>
      </c>
      <c r="K154" s="33">
        <v>1</v>
      </c>
      <c r="L154" s="34">
        <v>0</v>
      </c>
      <c r="M154" s="36" t="s">
        <v>4337</v>
      </c>
      <c r="N154" s="36"/>
    </row>
    <row r="155" spans="1:14" x14ac:dyDescent="0.3">
      <c r="A155" s="7" t="s">
        <v>2809</v>
      </c>
      <c r="B155" s="7" t="s">
        <v>2810</v>
      </c>
      <c r="C155" s="7" t="s">
        <v>2415</v>
      </c>
      <c r="D155" s="7" t="s">
        <v>2259</v>
      </c>
      <c r="E155" s="7" t="s">
        <v>2260</v>
      </c>
      <c r="F155" s="7" t="s">
        <v>2811</v>
      </c>
      <c r="G155" s="30">
        <v>2</v>
      </c>
      <c r="H155" s="30">
        <v>7</v>
      </c>
      <c r="I155" s="31">
        <v>0.5</v>
      </c>
      <c r="J155" s="32">
        <v>0.5</v>
      </c>
      <c r="K155" s="33">
        <v>0</v>
      </c>
      <c r="L155" s="34">
        <v>0</v>
      </c>
      <c r="M155" s="36" t="s">
        <v>4335</v>
      </c>
      <c r="N155" s="36"/>
    </row>
    <row r="156" spans="1:14" x14ac:dyDescent="0.3">
      <c r="A156" s="7" t="s">
        <v>2812</v>
      </c>
      <c r="B156" s="7" t="s">
        <v>2813</v>
      </c>
      <c r="C156" s="7" t="s">
        <v>2814</v>
      </c>
      <c r="D156" s="7" t="s">
        <v>2799</v>
      </c>
      <c r="E156" s="7" t="s">
        <v>2815</v>
      </c>
      <c r="F156" s="7" t="s">
        <v>2816</v>
      </c>
      <c r="G156" s="30">
        <v>2</v>
      </c>
      <c r="H156" s="30">
        <v>8</v>
      </c>
      <c r="I156" s="31">
        <v>1</v>
      </c>
      <c r="J156" s="32">
        <v>0</v>
      </c>
      <c r="K156" s="33">
        <v>0</v>
      </c>
      <c r="L156" s="34">
        <v>0</v>
      </c>
      <c r="M156" s="36" t="s">
        <v>4338</v>
      </c>
      <c r="N156" s="36"/>
    </row>
    <row r="157" spans="1:14" x14ac:dyDescent="0.3">
      <c r="A157" s="7" t="s">
        <v>1610</v>
      </c>
      <c r="B157" s="7" t="s">
        <v>2817</v>
      </c>
      <c r="C157" s="7" t="s">
        <v>2230</v>
      </c>
      <c r="D157" s="7" t="s">
        <v>2579</v>
      </c>
      <c r="E157" s="7" t="s">
        <v>1427</v>
      </c>
      <c r="F157" s="7" t="s">
        <v>2818</v>
      </c>
      <c r="G157" s="30">
        <v>2</v>
      </c>
      <c r="H157" s="30">
        <v>2</v>
      </c>
      <c r="I157" s="31">
        <v>0</v>
      </c>
      <c r="J157" s="32">
        <v>0</v>
      </c>
      <c r="K157" s="33">
        <v>0</v>
      </c>
      <c r="L157" s="34">
        <v>1</v>
      </c>
      <c r="M157" s="36" t="s">
        <v>4334</v>
      </c>
      <c r="N157" s="36"/>
    </row>
    <row r="158" spans="1:14" x14ac:dyDescent="0.3">
      <c r="A158" s="7" t="s">
        <v>2819</v>
      </c>
      <c r="B158" s="7" t="s">
        <v>2820</v>
      </c>
      <c r="C158" s="7" t="s">
        <v>2415</v>
      </c>
      <c r="D158" s="7" t="s">
        <v>2259</v>
      </c>
      <c r="E158" s="7" t="s">
        <v>2260</v>
      </c>
      <c r="F158" s="7" t="s">
        <v>2821</v>
      </c>
      <c r="G158" s="30">
        <v>2</v>
      </c>
      <c r="H158" s="30">
        <v>5</v>
      </c>
      <c r="I158" s="31">
        <v>1</v>
      </c>
      <c r="J158" s="32">
        <v>0</v>
      </c>
      <c r="K158" s="33">
        <v>0</v>
      </c>
      <c r="L158" s="34">
        <v>0</v>
      </c>
      <c r="M158" s="36" t="s">
        <v>4335</v>
      </c>
      <c r="N158" s="36"/>
    </row>
    <row r="159" spans="1:14" x14ac:dyDescent="0.3">
      <c r="A159" s="7" t="s">
        <v>1031</v>
      </c>
      <c r="B159" s="7" t="s">
        <v>1032</v>
      </c>
      <c r="C159" s="7" t="s">
        <v>2822</v>
      </c>
      <c r="D159" s="7" t="s">
        <v>2399</v>
      </c>
      <c r="E159" s="7" t="s">
        <v>1034</v>
      </c>
      <c r="F159" s="7" t="s">
        <v>2823</v>
      </c>
      <c r="G159" s="30">
        <v>2</v>
      </c>
      <c r="H159" s="30">
        <v>3</v>
      </c>
      <c r="I159" s="31">
        <v>0</v>
      </c>
      <c r="J159" s="32">
        <v>0</v>
      </c>
      <c r="K159" s="33">
        <v>1</v>
      </c>
      <c r="L159" s="34">
        <v>0</v>
      </c>
      <c r="M159" s="36" t="s">
        <v>4337</v>
      </c>
      <c r="N159" s="36"/>
    </row>
    <row r="160" spans="1:14" x14ac:dyDescent="0.3">
      <c r="A160" s="7" t="s">
        <v>2824</v>
      </c>
      <c r="B160" s="7" t="s">
        <v>2825</v>
      </c>
      <c r="C160" s="7" t="s">
        <v>2826</v>
      </c>
      <c r="D160" s="7" t="s">
        <v>2552</v>
      </c>
      <c r="E160" s="7" t="s">
        <v>897</v>
      </c>
      <c r="F160" s="7" t="s">
        <v>2827</v>
      </c>
      <c r="G160" s="30">
        <v>2</v>
      </c>
      <c r="H160" s="30">
        <v>4</v>
      </c>
      <c r="I160" s="31">
        <v>0.5</v>
      </c>
      <c r="J160" s="32">
        <v>0.5</v>
      </c>
      <c r="K160" s="33">
        <v>0</v>
      </c>
      <c r="L160" s="34">
        <v>0</v>
      </c>
      <c r="M160" s="36" t="s">
        <v>4338</v>
      </c>
      <c r="N160" s="36"/>
    </row>
    <row r="161" spans="1:14" x14ac:dyDescent="0.3">
      <c r="A161" s="7" t="s">
        <v>2196</v>
      </c>
      <c r="B161" s="7" t="s">
        <v>2828</v>
      </c>
      <c r="C161" s="7" t="s">
        <v>2230</v>
      </c>
      <c r="D161" s="7" t="s">
        <v>2829</v>
      </c>
      <c r="E161" s="7" t="s">
        <v>1535</v>
      </c>
      <c r="F161" s="7" t="s">
        <v>2830</v>
      </c>
      <c r="G161" s="30">
        <v>2</v>
      </c>
      <c r="H161" s="30">
        <v>9</v>
      </c>
      <c r="I161" s="31">
        <v>0</v>
      </c>
      <c r="J161" s="32">
        <v>0</v>
      </c>
      <c r="K161" s="33">
        <v>0</v>
      </c>
      <c r="L161" s="34">
        <v>1</v>
      </c>
      <c r="M161" s="36" t="s">
        <v>4337</v>
      </c>
      <c r="N161" s="36"/>
    </row>
    <row r="162" spans="1:14" x14ac:dyDescent="0.3">
      <c r="A162" s="7" t="s">
        <v>2831</v>
      </c>
      <c r="B162" s="7" t="s">
        <v>2832</v>
      </c>
      <c r="C162" s="7" t="s">
        <v>2270</v>
      </c>
      <c r="D162" s="7" t="s">
        <v>2833</v>
      </c>
      <c r="E162" s="7" t="s">
        <v>2260</v>
      </c>
      <c r="F162" s="7" t="s">
        <v>2273</v>
      </c>
      <c r="G162" s="30">
        <v>2</v>
      </c>
      <c r="H162" s="30">
        <v>12</v>
      </c>
      <c r="I162" s="31">
        <v>1</v>
      </c>
      <c r="J162" s="32">
        <v>0</v>
      </c>
      <c r="K162" s="33">
        <v>0</v>
      </c>
      <c r="L162" s="34">
        <v>0</v>
      </c>
      <c r="M162" s="36" t="s">
        <v>4335</v>
      </c>
      <c r="N162" s="36"/>
    </row>
    <row r="163" spans="1:14" x14ac:dyDescent="0.3">
      <c r="A163" s="7" t="s">
        <v>1976</v>
      </c>
      <c r="B163" s="7" t="s">
        <v>2834</v>
      </c>
      <c r="C163" s="7" t="s">
        <v>2835</v>
      </c>
      <c r="D163" s="7" t="s">
        <v>2241</v>
      </c>
      <c r="E163" s="7" t="s">
        <v>764</v>
      </c>
      <c r="F163" s="7" t="s">
        <v>2836</v>
      </c>
      <c r="G163" s="30">
        <v>2</v>
      </c>
      <c r="H163" s="30">
        <v>6</v>
      </c>
      <c r="I163" s="31">
        <v>0</v>
      </c>
      <c r="J163" s="32">
        <v>0</v>
      </c>
      <c r="K163" s="33">
        <v>0</v>
      </c>
      <c r="L163" s="34">
        <v>1</v>
      </c>
      <c r="M163" s="36" t="s">
        <v>4337</v>
      </c>
      <c r="N163" s="36"/>
    </row>
    <row r="164" spans="1:14" x14ac:dyDescent="0.3">
      <c r="A164" s="7" t="s">
        <v>2837</v>
      </c>
      <c r="B164" s="7" t="s">
        <v>2838</v>
      </c>
      <c r="C164" s="7" t="s">
        <v>2839</v>
      </c>
      <c r="D164" s="7" t="s">
        <v>2304</v>
      </c>
      <c r="E164" s="7" t="s">
        <v>2840</v>
      </c>
      <c r="F164" s="7" t="s">
        <v>2841</v>
      </c>
      <c r="G164" s="30">
        <v>2</v>
      </c>
      <c r="H164" s="30">
        <v>2</v>
      </c>
      <c r="I164" s="31">
        <v>0.5</v>
      </c>
      <c r="J164" s="32">
        <v>0.5</v>
      </c>
      <c r="K164" s="33">
        <v>0</v>
      </c>
      <c r="L164" s="34">
        <v>0</v>
      </c>
      <c r="M164" s="36" t="s">
        <v>4338</v>
      </c>
      <c r="N164" s="36"/>
    </row>
    <row r="165" spans="1:14" x14ac:dyDescent="0.3">
      <c r="A165" s="7" t="s">
        <v>1632</v>
      </c>
      <c r="B165" s="7" t="s">
        <v>2842</v>
      </c>
      <c r="C165" s="7" t="s">
        <v>2230</v>
      </c>
      <c r="D165" s="7" t="s">
        <v>2843</v>
      </c>
      <c r="E165" s="7" t="s">
        <v>1507</v>
      </c>
      <c r="F165" s="7" t="s">
        <v>2844</v>
      </c>
      <c r="G165" s="30">
        <v>2</v>
      </c>
      <c r="H165" s="30">
        <v>4</v>
      </c>
      <c r="I165" s="31">
        <v>0</v>
      </c>
      <c r="J165" s="32">
        <v>0</v>
      </c>
      <c r="K165" s="33">
        <v>0</v>
      </c>
      <c r="L165" s="34">
        <v>1</v>
      </c>
      <c r="M165" s="36" t="s">
        <v>4337</v>
      </c>
      <c r="N165" s="36"/>
    </row>
    <row r="166" spans="1:14" x14ac:dyDescent="0.3">
      <c r="A166" s="7" t="s">
        <v>1058</v>
      </c>
      <c r="B166" s="7" t="s">
        <v>2845</v>
      </c>
      <c r="C166" s="7" t="s">
        <v>2846</v>
      </c>
      <c r="D166" s="7" t="s">
        <v>2241</v>
      </c>
      <c r="E166" s="7" t="s">
        <v>757</v>
      </c>
      <c r="F166" s="7" t="s">
        <v>2847</v>
      </c>
      <c r="G166" s="30">
        <v>2</v>
      </c>
      <c r="H166" s="30">
        <v>8</v>
      </c>
      <c r="I166" s="31">
        <v>0</v>
      </c>
      <c r="J166" s="32">
        <v>0</v>
      </c>
      <c r="K166" s="33">
        <v>1</v>
      </c>
      <c r="L166" s="34">
        <v>0</v>
      </c>
      <c r="M166" s="36" t="s">
        <v>4337</v>
      </c>
      <c r="N166" s="36"/>
    </row>
    <row r="167" spans="1:14" x14ac:dyDescent="0.3">
      <c r="A167" s="7" t="s">
        <v>2848</v>
      </c>
      <c r="B167" s="7" t="s">
        <v>2473</v>
      </c>
      <c r="C167" s="7" t="s">
        <v>2849</v>
      </c>
      <c r="D167" s="7" t="s">
        <v>2231</v>
      </c>
      <c r="E167" s="7" t="s">
        <v>2475</v>
      </c>
      <c r="F167" s="7" t="s">
        <v>2848</v>
      </c>
      <c r="G167" s="30">
        <v>2</v>
      </c>
      <c r="H167" s="30">
        <v>2</v>
      </c>
      <c r="I167" s="31">
        <v>0</v>
      </c>
      <c r="J167" s="32">
        <v>1</v>
      </c>
      <c r="K167" s="33">
        <v>0</v>
      </c>
      <c r="L167" s="34">
        <v>0</v>
      </c>
      <c r="M167" s="36" t="s">
        <v>4338</v>
      </c>
      <c r="N167" s="36"/>
    </row>
    <row r="168" spans="1:14" x14ac:dyDescent="0.3">
      <c r="A168" s="7" t="s">
        <v>1625</v>
      </c>
      <c r="B168" s="7" t="s">
        <v>2850</v>
      </c>
      <c r="C168" s="7" t="s">
        <v>2230</v>
      </c>
      <c r="D168" s="7" t="s">
        <v>2579</v>
      </c>
      <c r="E168" s="7" t="s">
        <v>1427</v>
      </c>
      <c r="F168" s="7" t="s">
        <v>2851</v>
      </c>
      <c r="G168" s="30">
        <v>2</v>
      </c>
      <c r="H168" s="30">
        <v>2</v>
      </c>
      <c r="I168" s="31">
        <v>0</v>
      </c>
      <c r="J168" s="32">
        <v>0</v>
      </c>
      <c r="K168" s="33">
        <v>0</v>
      </c>
      <c r="L168" s="34">
        <v>1</v>
      </c>
      <c r="M168" s="36" t="s">
        <v>4334</v>
      </c>
      <c r="N168" s="36"/>
    </row>
    <row r="169" spans="1:14" x14ac:dyDescent="0.3">
      <c r="A169" s="7" t="s">
        <v>2096</v>
      </c>
      <c r="B169" s="7" t="s">
        <v>2852</v>
      </c>
      <c r="C169" s="7" t="s">
        <v>2853</v>
      </c>
      <c r="D169" s="7" t="s">
        <v>2241</v>
      </c>
      <c r="E169" s="7" t="s">
        <v>813</v>
      </c>
      <c r="F169" s="7" t="s">
        <v>2854</v>
      </c>
      <c r="G169" s="30">
        <v>2</v>
      </c>
      <c r="H169" s="30">
        <v>2</v>
      </c>
      <c r="I169" s="31">
        <v>0</v>
      </c>
      <c r="J169" s="32">
        <v>0</v>
      </c>
      <c r="K169" s="33">
        <v>0</v>
      </c>
      <c r="L169" s="34">
        <v>1</v>
      </c>
      <c r="M169" s="36" t="s">
        <v>4337</v>
      </c>
      <c r="N169" s="36"/>
    </row>
    <row r="170" spans="1:14" x14ac:dyDescent="0.3">
      <c r="A170" s="7" t="s">
        <v>2855</v>
      </c>
      <c r="B170" s="7" t="s">
        <v>2856</v>
      </c>
      <c r="C170" s="7" t="s">
        <v>2230</v>
      </c>
      <c r="D170" s="7" t="s">
        <v>2241</v>
      </c>
      <c r="E170" s="7" t="s">
        <v>2280</v>
      </c>
      <c r="F170" s="7" t="s">
        <v>2857</v>
      </c>
      <c r="G170" s="30">
        <v>2</v>
      </c>
      <c r="H170" s="30">
        <v>15</v>
      </c>
      <c r="I170" s="31">
        <v>0</v>
      </c>
      <c r="J170" s="32">
        <v>1</v>
      </c>
      <c r="K170" s="33">
        <v>0</v>
      </c>
      <c r="L170" s="34">
        <v>0</v>
      </c>
      <c r="M170" s="36" t="s">
        <v>4338</v>
      </c>
      <c r="N170" s="36"/>
    </row>
    <row r="171" spans="1:14" x14ac:dyDescent="0.3">
      <c r="A171" s="7" t="s">
        <v>2168</v>
      </c>
      <c r="B171" s="7" t="s">
        <v>2858</v>
      </c>
      <c r="C171" s="7" t="s">
        <v>2859</v>
      </c>
      <c r="D171" s="7" t="s">
        <v>2241</v>
      </c>
      <c r="E171" s="7" t="s">
        <v>1660</v>
      </c>
      <c r="F171" s="7" t="s">
        <v>2860</v>
      </c>
      <c r="G171" s="30">
        <v>2</v>
      </c>
      <c r="H171" s="30">
        <v>2</v>
      </c>
      <c r="I171" s="31">
        <v>0</v>
      </c>
      <c r="J171" s="32">
        <v>0</v>
      </c>
      <c r="K171" s="33">
        <v>0</v>
      </c>
      <c r="L171" s="34">
        <v>1</v>
      </c>
      <c r="M171" s="36" t="s">
        <v>4337</v>
      </c>
      <c r="N171" s="36"/>
    </row>
    <row r="172" spans="1:14" x14ac:dyDescent="0.3">
      <c r="A172" s="7" t="s">
        <v>2861</v>
      </c>
      <c r="B172" s="7" t="s">
        <v>2862</v>
      </c>
      <c r="C172" s="7" t="s">
        <v>2863</v>
      </c>
      <c r="D172" s="7" t="s">
        <v>2241</v>
      </c>
      <c r="E172" s="7" t="s">
        <v>2864</v>
      </c>
      <c r="F172" s="7" t="s">
        <v>2865</v>
      </c>
      <c r="G172" s="30">
        <v>2</v>
      </c>
      <c r="H172" s="30">
        <v>2</v>
      </c>
      <c r="I172" s="31">
        <v>1</v>
      </c>
      <c r="J172" s="32">
        <v>0</v>
      </c>
      <c r="K172" s="33">
        <v>0</v>
      </c>
      <c r="L172" s="34">
        <v>0</v>
      </c>
      <c r="M172" s="36" t="s">
        <v>4338</v>
      </c>
      <c r="N172" s="36"/>
    </row>
    <row r="173" spans="1:14" x14ac:dyDescent="0.3">
      <c r="A173" s="7" t="s">
        <v>874</v>
      </c>
      <c r="B173" s="7" t="s">
        <v>2866</v>
      </c>
      <c r="C173" s="7" t="s">
        <v>2230</v>
      </c>
      <c r="D173" s="7" t="s">
        <v>2382</v>
      </c>
      <c r="E173" s="7" t="s">
        <v>793</v>
      </c>
      <c r="F173" s="7" t="s">
        <v>2867</v>
      </c>
      <c r="G173" s="30">
        <v>2</v>
      </c>
      <c r="H173" s="30">
        <v>3</v>
      </c>
      <c r="I173" s="31">
        <v>0</v>
      </c>
      <c r="J173" s="32">
        <v>0</v>
      </c>
      <c r="K173" s="33">
        <v>1</v>
      </c>
      <c r="L173" s="34">
        <v>0</v>
      </c>
      <c r="M173" s="36" t="s">
        <v>4337</v>
      </c>
      <c r="N173" s="36"/>
    </row>
    <row r="174" spans="1:14" x14ac:dyDescent="0.3">
      <c r="A174" s="7" t="s">
        <v>2868</v>
      </c>
      <c r="B174" s="7" t="s">
        <v>2810</v>
      </c>
      <c r="C174" s="7" t="s">
        <v>2284</v>
      </c>
      <c r="D174" s="7" t="s">
        <v>2259</v>
      </c>
      <c r="E174" s="7" t="s">
        <v>2260</v>
      </c>
      <c r="F174" s="7" t="s">
        <v>2294</v>
      </c>
      <c r="G174" s="30">
        <v>2</v>
      </c>
      <c r="H174" s="30">
        <v>2</v>
      </c>
      <c r="I174" s="31">
        <v>1</v>
      </c>
      <c r="J174" s="32">
        <v>0</v>
      </c>
      <c r="K174" s="33">
        <v>0</v>
      </c>
      <c r="L174" s="34">
        <v>0</v>
      </c>
      <c r="M174" s="36" t="s">
        <v>4335</v>
      </c>
      <c r="N174" s="36"/>
    </row>
    <row r="175" spans="1:14" x14ac:dyDescent="0.3">
      <c r="A175" s="7" t="s">
        <v>2869</v>
      </c>
      <c r="B175" s="7" t="s">
        <v>2870</v>
      </c>
      <c r="C175" s="7" t="s">
        <v>2871</v>
      </c>
      <c r="D175" s="7" t="s">
        <v>2872</v>
      </c>
      <c r="E175" s="7" t="s">
        <v>774</v>
      </c>
      <c r="F175" s="7" t="s">
        <v>2873</v>
      </c>
      <c r="G175" s="30">
        <v>2</v>
      </c>
      <c r="H175" s="30">
        <v>4</v>
      </c>
      <c r="I175" s="31">
        <v>0</v>
      </c>
      <c r="J175" s="32">
        <v>1</v>
      </c>
      <c r="K175" s="33">
        <v>0</v>
      </c>
      <c r="L175" s="34">
        <v>0</v>
      </c>
      <c r="M175" s="36" t="s">
        <v>4338</v>
      </c>
      <c r="N175" s="36"/>
    </row>
    <row r="176" spans="1:14" x14ac:dyDescent="0.3">
      <c r="A176" s="7" t="s">
        <v>1411</v>
      </c>
      <c r="B176" s="7" t="s">
        <v>2874</v>
      </c>
      <c r="C176" s="7" t="s">
        <v>2230</v>
      </c>
      <c r="D176" s="7" t="s">
        <v>2875</v>
      </c>
      <c r="E176" s="7" t="s">
        <v>1034</v>
      </c>
      <c r="F176" s="7" t="s">
        <v>2876</v>
      </c>
      <c r="G176" s="30">
        <v>2</v>
      </c>
      <c r="H176" s="30">
        <v>3</v>
      </c>
      <c r="I176" s="31">
        <v>0</v>
      </c>
      <c r="J176" s="32">
        <v>0</v>
      </c>
      <c r="K176" s="33">
        <v>1</v>
      </c>
      <c r="L176" s="34">
        <v>0</v>
      </c>
      <c r="M176" s="36" t="s">
        <v>4337</v>
      </c>
      <c r="N176" s="36"/>
    </row>
    <row r="177" spans="1:14" x14ac:dyDescent="0.3">
      <c r="A177" s="7" t="s">
        <v>2877</v>
      </c>
      <c r="B177" s="7" t="s">
        <v>2878</v>
      </c>
      <c r="C177" s="7" t="s">
        <v>2481</v>
      </c>
      <c r="D177" s="7" t="s">
        <v>2575</v>
      </c>
      <c r="E177" s="7" t="s">
        <v>2879</v>
      </c>
      <c r="F177" s="7" t="s">
        <v>2880</v>
      </c>
      <c r="G177" s="30">
        <v>2</v>
      </c>
      <c r="H177" s="30">
        <v>5</v>
      </c>
      <c r="I177" s="31">
        <v>1</v>
      </c>
      <c r="J177" s="32">
        <v>0</v>
      </c>
      <c r="K177" s="33">
        <v>0</v>
      </c>
      <c r="L177" s="34">
        <v>0</v>
      </c>
      <c r="M177" s="36" t="s">
        <v>4338</v>
      </c>
      <c r="N177" s="36"/>
    </row>
    <row r="178" spans="1:14" x14ac:dyDescent="0.3">
      <c r="A178" s="7" t="s">
        <v>2881</v>
      </c>
      <c r="B178" s="7" t="s">
        <v>2882</v>
      </c>
      <c r="C178" s="7" t="s">
        <v>2883</v>
      </c>
      <c r="D178" s="7" t="s">
        <v>2552</v>
      </c>
      <c r="E178" s="7" t="s">
        <v>1448</v>
      </c>
      <c r="F178" s="7" t="s">
        <v>2884</v>
      </c>
      <c r="G178" s="30">
        <v>2</v>
      </c>
      <c r="H178" s="30">
        <v>7</v>
      </c>
      <c r="I178" s="31">
        <v>0</v>
      </c>
      <c r="J178" s="32">
        <v>1</v>
      </c>
      <c r="K178" s="33">
        <v>0</v>
      </c>
      <c r="L178" s="34">
        <v>0</v>
      </c>
      <c r="M178" s="36" t="s">
        <v>4338</v>
      </c>
      <c r="N178" s="36"/>
    </row>
    <row r="179" spans="1:14" x14ac:dyDescent="0.3">
      <c r="A179" s="7" t="s">
        <v>2885</v>
      </c>
      <c r="B179" s="7" t="s">
        <v>2886</v>
      </c>
      <c r="C179" s="7" t="s">
        <v>2887</v>
      </c>
      <c r="D179" s="7" t="s">
        <v>2888</v>
      </c>
      <c r="E179" s="7" t="s">
        <v>2889</v>
      </c>
      <c r="F179" s="7" t="s">
        <v>2890</v>
      </c>
      <c r="G179" s="30">
        <v>2</v>
      </c>
      <c r="H179" s="30">
        <v>2</v>
      </c>
      <c r="I179" s="31">
        <v>0</v>
      </c>
      <c r="J179" s="32">
        <v>1</v>
      </c>
      <c r="K179" s="33">
        <v>0</v>
      </c>
      <c r="L179" s="34">
        <v>0</v>
      </c>
      <c r="M179" s="36" t="s">
        <v>4336</v>
      </c>
      <c r="N179" s="36"/>
    </row>
    <row r="180" spans="1:14" x14ac:dyDescent="0.3">
      <c r="A180" s="7" t="s">
        <v>2891</v>
      </c>
      <c r="B180" s="7" t="s">
        <v>2892</v>
      </c>
      <c r="C180" s="7" t="s">
        <v>2893</v>
      </c>
      <c r="D180" s="7" t="s">
        <v>2772</v>
      </c>
      <c r="E180" s="7" t="s">
        <v>1468</v>
      </c>
      <c r="F180" s="7" t="s">
        <v>2894</v>
      </c>
      <c r="G180" s="30">
        <v>2</v>
      </c>
      <c r="H180" s="30">
        <v>12</v>
      </c>
      <c r="I180" s="31">
        <v>0.5</v>
      </c>
      <c r="J180" s="32">
        <v>0.5</v>
      </c>
      <c r="K180" s="33">
        <v>0</v>
      </c>
      <c r="L180" s="34">
        <v>0</v>
      </c>
      <c r="M180" s="36" t="s">
        <v>4338</v>
      </c>
      <c r="N180" s="36"/>
    </row>
    <row r="181" spans="1:14" x14ac:dyDescent="0.3">
      <c r="A181" s="7" t="s">
        <v>1836</v>
      </c>
      <c r="B181" s="7" t="s">
        <v>2895</v>
      </c>
      <c r="C181" s="7" t="s">
        <v>2230</v>
      </c>
      <c r="D181" s="7" t="s">
        <v>2386</v>
      </c>
      <c r="E181" s="7" t="s">
        <v>1771</v>
      </c>
      <c r="F181" s="7" t="s">
        <v>2896</v>
      </c>
      <c r="G181" s="30">
        <v>2</v>
      </c>
      <c r="H181" s="30">
        <v>2</v>
      </c>
      <c r="I181" s="31">
        <v>0</v>
      </c>
      <c r="J181" s="32">
        <v>0</v>
      </c>
      <c r="K181" s="33">
        <v>0</v>
      </c>
      <c r="L181" s="34">
        <v>1</v>
      </c>
      <c r="M181" s="36" t="s">
        <v>4337</v>
      </c>
      <c r="N181" s="36"/>
    </row>
    <row r="182" spans="1:14" x14ac:dyDescent="0.3">
      <c r="A182" s="7" t="s">
        <v>821</v>
      </c>
      <c r="B182" s="7" t="s">
        <v>2897</v>
      </c>
      <c r="C182" s="7" t="s">
        <v>2898</v>
      </c>
      <c r="D182" s="7" t="s">
        <v>2241</v>
      </c>
      <c r="E182" s="7" t="s">
        <v>749</v>
      </c>
      <c r="F182" s="7" t="s">
        <v>2899</v>
      </c>
      <c r="G182" s="30">
        <v>2</v>
      </c>
      <c r="H182" s="30">
        <v>3</v>
      </c>
      <c r="I182" s="31">
        <v>0</v>
      </c>
      <c r="J182" s="32">
        <v>0</v>
      </c>
      <c r="K182" s="33">
        <v>1</v>
      </c>
      <c r="L182" s="34">
        <v>0</v>
      </c>
      <c r="M182" s="36" t="s">
        <v>4337</v>
      </c>
      <c r="N182" s="36"/>
    </row>
    <row r="183" spans="1:14" x14ac:dyDescent="0.3">
      <c r="A183" s="7" t="s">
        <v>954</v>
      </c>
      <c r="B183" s="7" t="s">
        <v>2900</v>
      </c>
      <c r="C183" s="7" t="s">
        <v>2544</v>
      </c>
      <c r="D183" s="7" t="s">
        <v>2319</v>
      </c>
      <c r="E183" s="7" t="s">
        <v>957</v>
      </c>
      <c r="F183" s="7" t="s">
        <v>2901</v>
      </c>
      <c r="G183" s="30">
        <v>2</v>
      </c>
      <c r="H183" s="30">
        <v>6</v>
      </c>
      <c r="I183" s="31">
        <v>0</v>
      </c>
      <c r="J183" s="32">
        <v>0</v>
      </c>
      <c r="K183" s="33">
        <v>1</v>
      </c>
      <c r="L183" s="34">
        <v>0</v>
      </c>
      <c r="M183" s="36" t="s">
        <v>4339</v>
      </c>
      <c r="N183" s="36"/>
    </row>
    <row r="184" spans="1:14" x14ac:dyDescent="0.3">
      <c r="A184" s="7" t="s">
        <v>1325</v>
      </c>
      <c r="B184" s="7" t="s">
        <v>2902</v>
      </c>
      <c r="C184" s="7" t="s">
        <v>2230</v>
      </c>
      <c r="D184" s="7" t="s">
        <v>2241</v>
      </c>
      <c r="E184" s="7" t="s">
        <v>1321</v>
      </c>
      <c r="F184" s="7" t="s">
        <v>2903</v>
      </c>
      <c r="G184" s="30">
        <v>2</v>
      </c>
      <c r="H184" s="30">
        <v>4</v>
      </c>
      <c r="I184" s="31">
        <v>0</v>
      </c>
      <c r="J184" s="32">
        <v>0</v>
      </c>
      <c r="K184" s="33">
        <v>1</v>
      </c>
      <c r="L184" s="34">
        <v>0</v>
      </c>
      <c r="M184" s="36" t="s">
        <v>4337</v>
      </c>
      <c r="N184" s="36"/>
    </row>
    <row r="185" spans="1:14" x14ac:dyDescent="0.3">
      <c r="A185" s="7" t="s">
        <v>1319</v>
      </c>
      <c r="B185" s="7" t="s">
        <v>2904</v>
      </c>
      <c r="C185" s="7" t="s">
        <v>2905</v>
      </c>
      <c r="D185" s="7" t="s">
        <v>2241</v>
      </c>
      <c r="E185" s="7" t="s">
        <v>1321</v>
      </c>
      <c r="F185" s="7" t="s">
        <v>2906</v>
      </c>
      <c r="G185" s="30">
        <v>2</v>
      </c>
      <c r="H185" s="30">
        <v>2</v>
      </c>
      <c r="I185" s="31">
        <v>0</v>
      </c>
      <c r="J185" s="32">
        <v>0</v>
      </c>
      <c r="K185" s="33">
        <v>1</v>
      </c>
      <c r="L185" s="34">
        <v>0</v>
      </c>
      <c r="M185" s="36" t="s">
        <v>4337</v>
      </c>
      <c r="N185" s="36"/>
    </row>
    <row r="186" spans="1:14" x14ac:dyDescent="0.3">
      <c r="A186" s="7" t="s">
        <v>2907</v>
      </c>
      <c r="B186" s="7" t="s">
        <v>2908</v>
      </c>
      <c r="C186" s="7" t="s">
        <v>2230</v>
      </c>
      <c r="D186" s="7" t="s">
        <v>2909</v>
      </c>
      <c r="E186" s="7" t="s">
        <v>2580</v>
      </c>
      <c r="F186" s="7" t="s">
        <v>2910</v>
      </c>
      <c r="G186" s="30">
        <v>2</v>
      </c>
      <c r="H186" s="30">
        <v>2</v>
      </c>
      <c r="I186" s="31">
        <v>1</v>
      </c>
      <c r="J186" s="32">
        <v>0</v>
      </c>
      <c r="K186" s="33">
        <v>0</v>
      </c>
      <c r="L186" s="34">
        <v>0</v>
      </c>
      <c r="M186" s="36" t="s">
        <v>4336</v>
      </c>
      <c r="N186" s="36"/>
    </row>
    <row r="187" spans="1:14" x14ac:dyDescent="0.3">
      <c r="A187" s="7" t="s">
        <v>778</v>
      </c>
      <c r="B187" s="7" t="s">
        <v>2911</v>
      </c>
      <c r="C187" s="7" t="s">
        <v>2481</v>
      </c>
      <c r="D187" s="7" t="s">
        <v>2785</v>
      </c>
      <c r="E187" s="7" t="s">
        <v>781</v>
      </c>
      <c r="F187" s="7" t="s">
        <v>2912</v>
      </c>
      <c r="G187" s="30">
        <v>2</v>
      </c>
      <c r="H187" s="30">
        <v>2</v>
      </c>
      <c r="I187" s="31">
        <v>0</v>
      </c>
      <c r="J187" s="32">
        <v>0</v>
      </c>
      <c r="K187" s="33">
        <v>1</v>
      </c>
      <c r="L187" s="34">
        <v>0</v>
      </c>
      <c r="M187" s="36" t="s">
        <v>4337</v>
      </c>
      <c r="N187" s="36"/>
    </row>
    <row r="188" spans="1:14" x14ac:dyDescent="0.3">
      <c r="A188" s="7" t="s">
        <v>2913</v>
      </c>
      <c r="B188" s="7" t="s">
        <v>2914</v>
      </c>
      <c r="C188" s="7" t="s">
        <v>2915</v>
      </c>
      <c r="D188" s="7" t="s">
        <v>2241</v>
      </c>
      <c r="E188" s="7" t="s">
        <v>932</v>
      </c>
      <c r="F188" s="7" t="s">
        <v>2916</v>
      </c>
      <c r="G188" s="30">
        <v>2</v>
      </c>
      <c r="H188" s="30">
        <v>4</v>
      </c>
      <c r="I188" s="31">
        <v>0</v>
      </c>
      <c r="J188" s="32">
        <v>1</v>
      </c>
      <c r="K188" s="33">
        <v>0</v>
      </c>
      <c r="L188" s="34">
        <v>0</v>
      </c>
      <c r="M188" s="36" t="s">
        <v>4338</v>
      </c>
      <c r="N188" s="36"/>
    </row>
    <row r="189" spans="1:14" x14ac:dyDescent="0.3">
      <c r="A189" s="7" t="s">
        <v>2917</v>
      </c>
      <c r="B189" s="7" t="s">
        <v>2918</v>
      </c>
      <c r="C189" s="7" t="s">
        <v>2415</v>
      </c>
      <c r="D189" s="7" t="s">
        <v>2259</v>
      </c>
      <c r="E189" s="7" t="s">
        <v>2260</v>
      </c>
      <c r="F189" s="7" t="s">
        <v>2919</v>
      </c>
      <c r="G189" s="30">
        <v>2</v>
      </c>
      <c r="H189" s="30">
        <v>13</v>
      </c>
      <c r="I189" s="31">
        <v>1</v>
      </c>
      <c r="J189" s="32">
        <v>0</v>
      </c>
      <c r="K189" s="33">
        <v>0</v>
      </c>
      <c r="L189" s="34">
        <v>0</v>
      </c>
      <c r="M189" s="36" t="s">
        <v>4335</v>
      </c>
      <c r="N189" s="36"/>
    </row>
    <row r="190" spans="1:14" x14ac:dyDescent="0.3">
      <c r="A190" s="7" t="s">
        <v>2920</v>
      </c>
      <c r="B190" s="7" t="s">
        <v>2921</v>
      </c>
      <c r="C190" s="7" t="s">
        <v>2922</v>
      </c>
      <c r="D190" s="7" t="s">
        <v>2324</v>
      </c>
      <c r="E190" s="7" t="s">
        <v>2280</v>
      </c>
      <c r="F190" s="7" t="s">
        <v>2923</v>
      </c>
      <c r="G190" s="30">
        <v>2</v>
      </c>
      <c r="H190" s="30">
        <v>13</v>
      </c>
      <c r="I190" s="31">
        <v>1</v>
      </c>
      <c r="J190" s="32">
        <v>0</v>
      </c>
      <c r="K190" s="33">
        <v>0</v>
      </c>
      <c r="L190" s="34">
        <v>0</v>
      </c>
      <c r="M190" s="36" t="s">
        <v>4338</v>
      </c>
      <c r="N190" s="36"/>
    </row>
    <row r="191" spans="1:14" x14ac:dyDescent="0.3">
      <c r="A191" s="7" t="s">
        <v>1449</v>
      </c>
      <c r="B191" s="7" t="s">
        <v>2924</v>
      </c>
      <c r="C191" s="7" t="s">
        <v>2230</v>
      </c>
      <c r="D191" s="7" t="s">
        <v>2241</v>
      </c>
      <c r="E191" s="7" t="s">
        <v>1451</v>
      </c>
      <c r="F191" s="7" t="s">
        <v>2925</v>
      </c>
      <c r="G191" s="30">
        <v>2</v>
      </c>
      <c r="H191" s="30">
        <v>2</v>
      </c>
      <c r="I191" s="31">
        <v>0</v>
      </c>
      <c r="J191" s="32">
        <v>0</v>
      </c>
      <c r="K191" s="33">
        <v>0</v>
      </c>
      <c r="L191" s="34">
        <v>1</v>
      </c>
      <c r="M191" s="36" t="s">
        <v>4337</v>
      </c>
      <c r="N191" s="36"/>
    </row>
    <row r="192" spans="1:14" x14ac:dyDescent="0.3">
      <c r="A192" s="7" t="s">
        <v>2926</v>
      </c>
      <c r="B192" s="7" t="s">
        <v>2927</v>
      </c>
      <c r="C192" s="7" t="s">
        <v>2928</v>
      </c>
      <c r="D192" s="7" t="s">
        <v>2340</v>
      </c>
      <c r="E192" s="7" t="s">
        <v>897</v>
      </c>
      <c r="F192" s="7" t="s">
        <v>2929</v>
      </c>
      <c r="G192" s="30">
        <v>2</v>
      </c>
      <c r="H192" s="30">
        <v>7</v>
      </c>
      <c r="I192" s="31">
        <v>0.5</v>
      </c>
      <c r="J192" s="32">
        <v>0.5</v>
      </c>
      <c r="K192" s="33">
        <v>0</v>
      </c>
      <c r="L192" s="34">
        <v>0</v>
      </c>
      <c r="M192" s="36" t="s">
        <v>4338</v>
      </c>
      <c r="N192" s="36"/>
    </row>
    <row r="193" spans="1:14" x14ac:dyDescent="0.3">
      <c r="A193" s="7" t="s">
        <v>2930</v>
      </c>
      <c r="B193" s="7" t="s">
        <v>2931</v>
      </c>
      <c r="C193" s="7" t="s">
        <v>2932</v>
      </c>
      <c r="D193" s="7" t="s">
        <v>2241</v>
      </c>
      <c r="E193" s="7" t="s">
        <v>2933</v>
      </c>
      <c r="F193" s="7" t="s">
        <v>2934</v>
      </c>
      <c r="G193" s="30">
        <v>2</v>
      </c>
      <c r="H193" s="30">
        <v>8</v>
      </c>
      <c r="I193" s="31">
        <v>0.5</v>
      </c>
      <c r="J193" s="32">
        <v>0.5</v>
      </c>
      <c r="K193" s="33">
        <v>0</v>
      </c>
      <c r="L193" s="34">
        <v>0</v>
      </c>
      <c r="M193" s="36" t="s">
        <v>4338</v>
      </c>
      <c r="N193" s="36"/>
    </row>
    <row r="194" spans="1:14" x14ac:dyDescent="0.3">
      <c r="A194" s="7" t="s">
        <v>1769</v>
      </c>
      <c r="B194" s="7" t="s">
        <v>2935</v>
      </c>
      <c r="C194" s="7" t="s">
        <v>2230</v>
      </c>
      <c r="D194" s="7" t="s">
        <v>2936</v>
      </c>
      <c r="E194" s="7" t="s">
        <v>1771</v>
      </c>
      <c r="F194" s="7" t="s">
        <v>2937</v>
      </c>
      <c r="G194" s="30">
        <v>2</v>
      </c>
      <c r="H194" s="30">
        <v>3</v>
      </c>
      <c r="I194" s="31">
        <v>0</v>
      </c>
      <c r="J194" s="32">
        <v>0</v>
      </c>
      <c r="K194" s="33">
        <v>0</v>
      </c>
      <c r="L194" s="34">
        <v>1</v>
      </c>
      <c r="M194" s="36" t="s">
        <v>4337</v>
      </c>
      <c r="N194" s="36"/>
    </row>
    <row r="195" spans="1:14" x14ac:dyDescent="0.3">
      <c r="A195" s="7" t="s">
        <v>2938</v>
      </c>
      <c r="B195" s="7" t="s">
        <v>2878</v>
      </c>
      <c r="C195" s="7" t="s">
        <v>2526</v>
      </c>
      <c r="D195" s="7" t="s">
        <v>2575</v>
      </c>
      <c r="E195" s="7" t="s">
        <v>2879</v>
      </c>
      <c r="F195" s="7" t="s">
        <v>2939</v>
      </c>
      <c r="G195" s="30">
        <v>2</v>
      </c>
      <c r="H195" s="30">
        <v>10</v>
      </c>
      <c r="I195" s="31">
        <v>0</v>
      </c>
      <c r="J195" s="32">
        <v>1</v>
      </c>
      <c r="K195" s="33">
        <v>0</v>
      </c>
      <c r="L195" s="34">
        <v>0</v>
      </c>
      <c r="M195" s="36" t="s">
        <v>4338</v>
      </c>
      <c r="N195" s="36"/>
    </row>
    <row r="196" spans="1:14" x14ac:dyDescent="0.3">
      <c r="A196" s="7" t="s">
        <v>2046</v>
      </c>
      <c r="B196" s="7" t="s">
        <v>2940</v>
      </c>
      <c r="C196" s="7" t="s">
        <v>2264</v>
      </c>
      <c r="D196" s="7" t="s">
        <v>2485</v>
      </c>
      <c r="E196" s="7" t="s">
        <v>2048</v>
      </c>
      <c r="F196" s="7" t="s">
        <v>2941</v>
      </c>
      <c r="G196" s="30">
        <v>2</v>
      </c>
      <c r="H196" s="30">
        <v>2</v>
      </c>
      <c r="I196" s="31">
        <v>0</v>
      </c>
      <c r="J196" s="32">
        <v>0</v>
      </c>
      <c r="K196" s="33">
        <v>0</v>
      </c>
      <c r="L196" s="34">
        <v>1</v>
      </c>
      <c r="M196" s="36" t="s">
        <v>4337</v>
      </c>
      <c r="N196" s="36"/>
    </row>
    <row r="197" spans="1:14" x14ac:dyDescent="0.3">
      <c r="A197" s="7" t="s">
        <v>2942</v>
      </c>
      <c r="B197" s="7" t="s">
        <v>2943</v>
      </c>
      <c r="C197" s="7" t="s">
        <v>2944</v>
      </c>
      <c r="D197" s="7" t="s">
        <v>2340</v>
      </c>
      <c r="E197" s="7" t="s">
        <v>897</v>
      </c>
      <c r="F197" s="7" t="s">
        <v>2945</v>
      </c>
      <c r="G197" s="30">
        <v>2</v>
      </c>
      <c r="H197" s="30">
        <v>3</v>
      </c>
      <c r="I197" s="31">
        <v>0</v>
      </c>
      <c r="J197" s="32">
        <v>1</v>
      </c>
      <c r="K197" s="33">
        <v>0</v>
      </c>
      <c r="L197" s="34">
        <v>0</v>
      </c>
      <c r="M197" s="36" t="s">
        <v>4338</v>
      </c>
      <c r="N197" s="36"/>
    </row>
    <row r="198" spans="1:14" x14ac:dyDescent="0.3">
      <c r="A198" s="7" t="s">
        <v>1869</v>
      </c>
      <c r="B198" s="7" t="s">
        <v>2946</v>
      </c>
      <c r="C198" s="7" t="s">
        <v>2230</v>
      </c>
      <c r="D198" s="7" t="s">
        <v>2485</v>
      </c>
      <c r="E198" s="7" t="s">
        <v>1871</v>
      </c>
      <c r="F198" s="7" t="s">
        <v>2947</v>
      </c>
      <c r="G198" s="30">
        <v>2</v>
      </c>
      <c r="H198" s="30">
        <v>3</v>
      </c>
      <c r="I198" s="31">
        <v>0</v>
      </c>
      <c r="J198" s="32">
        <v>0</v>
      </c>
      <c r="K198" s="33">
        <v>0</v>
      </c>
      <c r="L198" s="34">
        <v>1</v>
      </c>
      <c r="M198" s="36" t="s">
        <v>4337</v>
      </c>
      <c r="N198" s="36"/>
    </row>
    <row r="199" spans="1:14" x14ac:dyDescent="0.3">
      <c r="A199" s="7" t="s">
        <v>2948</v>
      </c>
      <c r="B199" s="7" t="s">
        <v>2949</v>
      </c>
      <c r="C199" s="7" t="s">
        <v>2230</v>
      </c>
      <c r="D199" s="7" t="s">
        <v>2485</v>
      </c>
      <c r="E199" s="7" t="s">
        <v>2950</v>
      </c>
      <c r="F199" s="7" t="s">
        <v>2951</v>
      </c>
      <c r="G199" s="30">
        <v>2</v>
      </c>
      <c r="H199" s="30">
        <v>2</v>
      </c>
      <c r="I199" s="31">
        <v>0</v>
      </c>
      <c r="J199" s="32">
        <v>1</v>
      </c>
      <c r="K199" s="33">
        <v>0</v>
      </c>
      <c r="L199" s="34">
        <v>0</v>
      </c>
      <c r="M199" s="36" t="s">
        <v>4339</v>
      </c>
      <c r="N199" s="36"/>
    </row>
    <row r="200" spans="1:14" x14ac:dyDescent="0.3">
      <c r="A200" s="7" t="s">
        <v>2952</v>
      </c>
      <c r="B200" s="7" t="s">
        <v>2953</v>
      </c>
      <c r="C200" s="7" t="s">
        <v>2449</v>
      </c>
      <c r="D200" s="7" t="s">
        <v>2579</v>
      </c>
      <c r="E200" s="7" t="s">
        <v>2580</v>
      </c>
      <c r="F200" s="7" t="s">
        <v>2954</v>
      </c>
      <c r="G200" s="30">
        <v>2</v>
      </c>
      <c r="H200" s="30">
        <v>2</v>
      </c>
      <c r="I200" s="31">
        <v>1</v>
      </c>
      <c r="J200" s="32">
        <v>0</v>
      </c>
      <c r="K200" s="33">
        <v>0</v>
      </c>
      <c r="L200" s="34">
        <v>0</v>
      </c>
      <c r="M200" s="36" t="s">
        <v>4336</v>
      </c>
      <c r="N200" s="36"/>
    </row>
    <row r="201" spans="1:14" x14ac:dyDescent="0.3">
      <c r="A201" s="7" t="s">
        <v>1548</v>
      </c>
      <c r="B201" s="7" t="s">
        <v>2955</v>
      </c>
      <c r="C201" s="7" t="s">
        <v>2378</v>
      </c>
      <c r="D201" s="7" t="s">
        <v>2241</v>
      </c>
      <c r="E201" s="7" t="s">
        <v>769</v>
      </c>
      <c r="F201" s="7" t="s">
        <v>2956</v>
      </c>
      <c r="G201" s="30">
        <v>2</v>
      </c>
      <c r="H201" s="30">
        <v>4</v>
      </c>
      <c r="I201" s="31">
        <v>0</v>
      </c>
      <c r="J201" s="32">
        <v>0</v>
      </c>
      <c r="K201" s="33">
        <v>0</v>
      </c>
      <c r="L201" s="34">
        <v>1</v>
      </c>
      <c r="M201" s="36" t="s">
        <v>4337</v>
      </c>
      <c r="N201" s="36"/>
    </row>
    <row r="202" spans="1:14" x14ac:dyDescent="0.3">
      <c r="A202" s="7" t="s">
        <v>2957</v>
      </c>
      <c r="B202" s="7" t="s">
        <v>2958</v>
      </c>
      <c r="C202" s="7" t="s">
        <v>2258</v>
      </c>
      <c r="D202" s="7" t="s">
        <v>2833</v>
      </c>
      <c r="E202" s="7" t="s">
        <v>2260</v>
      </c>
      <c r="F202" s="7" t="s">
        <v>2959</v>
      </c>
      <c r="G202" s="30">
        <v>2</v>
      </c>
      <c r="H202" s="30">
        <v>2</v>
      </c>
      <c r="I202" s="31">
        <v>1</v>
      </c>
      <c r="J202" s="32">
        <v>0</v>
      </c>
      <c r="K202" s="33">
        <v>0</v>
      </c>
      <c r="L202" s="34">
        <v>0</v>
      </c>
      <c r="M202" s="36" t="s">
        <v>4335</v>
      </c>
      <c r="N202" s="36"/>
    </row>
    <row r="203" spans="1:14" x14ac:dyDescent="0.3">
      <c r="A203" s="7" t="s">
        <v>2960</v>
      </c>
      <c r="B203" s="7" t="s">
        <v>2657</v>
      </c>
      <c r="C203" s="7" t="s">
        <v>2627</v>
      </c>
      <c r="D203" s="7" t="s">
        <v>2961</v>
      </c>
      <c r="E203" s="7" t="s">
        <v>2280</v>
      </c>
      <c r="F203" s="7" t="s">
        <v>2962</v>
      </c>
      <c r="G203" s="30">
        <v>2</v>
      </c>
      <c r="H203" s="30">
        <v>2</v>
      </c>
      <c r="I203" s="31">
        <v>1</v>
      </c>
      <c r="J203" s="32">
        <v>0</v>
      </c>
      <c r="K203" s="33">
        <v>0</v>
      </c>
      <c r="L203" s="34">
        <v>0</v>
      </c>
      <c r="M203" s="36" t="s">
        <v>4338</v>
      </c>
      <c r="N203" s="36"/>
    </row>
    <row r="204" spans="1:14" x14ac:dyDescent="0.3">
      <c r="A204" s="7" t="s">
        <v>2963</v>
      </c>
      <c r="B204" s="7" t="s">
        <v>2964</v>
      </c>
      <c r="C204" s="7" t="s">
        <v>2965</v>
      </c>
      <c r="D204" s="7" t="s">
        <v>2340</v>
      </c>
      <c r="E204" s="7" t="s">
        <v>2966</v>
      </c>
      <c r="F204" s="7" t="s">
        <v>2967</v>
      </c>
      <c r="G204" s="30">
        <v>1</v>
      </c>
      <c r="H204" s="30">
        <v>1</v>
      </c>
      <c r="I204" s="31">
        <v>1</v>
      </c>
      <c r="J204" s="32">
        <v>0</v>
      </c>
      <c r="K204" s="33">
        <v>0</v>
      </c>
      <c r="L204" s="34">
        <v>0</v>
      </c>
      <c r="M204" s="36" t="s">
        <v>4338</v>
      </c>
      <c r="N204" s="36"/>
    </row>
    <row r="205" spans="1:14" x14ac:dyDescent="0.3">
      <c r="A205" s="7" t="s">
        <v>945</v>
      </c>
      <c r="B205" s="7" t="s">
        <v>2968</v>
      </c>
      <c r="C205" s="7" t="s">
        <v>2969</v>
      </c>
      <c r="D205" s="7" t="s">
        <v>2970</v>
      </c>
      <c r="E205" s="7" t="s">
        <v>947</v>
      </c>
      <c r="F205" s="7" t="s">
        <v>2971</v>
      </c>
      <c r="G205" s="30">
        <v>1</v>
      </c>
      <c r="H205" s="30">
        <v>1</v>
      </c>
      <c r="I205" s="31">
        <v>0</v>
      </c>
      <c r="J205" s="32">
        <v>0</v>
      </c>
      <c r="K205" s="33">
        <v>1</v>
      </c>
      <c r="L205" s="34">
        <v>0</v>
      </c>
      <c r="M205" s="36" t="s">
        <v>4337</v>
      </c>
      <c r="N205" s="36"/>
    </row>
    <row r="206" spans="1:14" x14ac:dyDescent="0.3">
      <c r="A206" s="7" t="s">
        <v>1488</v>
      </c>
      <c r="B206" s="7" t="s">
        <v>2972</v>
      </c>
      <c r="C206" s="7" t="s">
        <v>2230</v>
      </c>
      <c r="D206" s="7" t="s">
        <v>2241</v>
      </c>
      <c r="E206" s="7" t="s">
        <v>1490</v>
      </c>
      <c r="F206" s="7" t="s">
        <v>2973</v>
      </c>
      <c r="G206" s="30">
        <v>1</v>
      </c>
      <c r="H206" s="30">
        <v>2</v>
      </c>
      <c r="I206" s="31">
        <v>0</v>
      </c>
      <c r="J206" s="32">
        <v>0</v>
      </c>
      <c r="K206" s="33">
        <v>0</v>
      </c>
      <c r="L206" s="34">
        <v>1</v>
      </c>
      <c r="M206" s="36" t="s">
        <v>4337</v>
      </c>
      <c r="N206" s="36"/>
    </row>
    <row r="207" spans="1:14" x14ac:dyDescent="0.3">
      <c r="A207" s="7" t="s">
        <v>1332</v>
      </c>
      <c r="B207" s="7" t="s">
        <v>2974</v>
      </c>
      <c r="C207" s="7" t="s">
        <v>2975</v>
      </c>
      <c r="D207" s="7" t="s">
        <v>2241</v>
      </c>
      <c r="E207" s="7" t="s">
        <v>1334</v>
      </c>
      <c r="F207" s="7" t="s">
        <v>2976</v>
      </c>
      <c r="G207" s="30">
        <v>1</v>
      </c>
      <c r="H207" s="30">
        <v>1</v>
      </c>
      <c r="I207" s="31">
        <v>0</v>
      </c>
      <c r="J207" s="32">
        <v>0</v>
      </c>
      <c r="K207" s="33">
        <v>1</v>
      </c>
      <c r="L207" s="34">
        <v>0</v>
      </c>
      <c r="M207" s="36" t="s">
        <v>4337</v>
      </c>
      <c r="N207" s="36"/>
    </row>
    <row r="208" spans="1:14" x14ac:dyDescent="0.3">
      <c r="A208" s="7" t="s">
        <v>1936</v>
      </c>
      <c r="B208" s="7" t="s">
        <v>2977</v>
      </c>
      <c r="C208" s="7" t="s">
        <v>2978</v>
      </c>
      <c r="D208" s="7" t="s">
        <v>2979</v>
      </c>
      <c r="E208" s="7" t="s">
        <v>757</v>
      </c>
      <c r="F208" s="7" t="s">
        <v>2980</v>
      </c>
      <c r="G208" s="30">
        <v>1</v>
      </c>
      <c r="H208" s="30">
        <v>1</v>
      </c>
      <c r="I208" s="31">
        <v>0</v>
      </c>
      <c r="J208" s="32">
        <v>0</v>
      </c>
      <c r="K208" s="33">
        <v>0</v>
      </c>
      <c r="L208" s="34">
        <v>1</v>
      </c>
      <c r="M208" s="36" t="s">
        <v>4337</v>
      </c>
      <c r="N208" s="36"/>
    </row>
    <row r="209" spans="1:14" x14ac:dyDescent="0.3">
      <c r="A209" s="7" t="s">
        <v>2981</v>
      </c>
      <c r="B209" s="7" t="s">
        <v>2982</v>
      </c>
      <c r="C209" s="7" t="s">
        <v>2983</v>
      </c>
      <c r="D209" s="7" t="s">
        <v>2340</v>
      </c>
      <c r="E209" s="7" t="s">
        <v>897</v>
      </c>
      <c r="F209" s="7" t="s">
        <v>2984</v>
      </c>
      <c r="G209" s="30">
        <v>1</v>
      </c>
      <c r="H209" s="30">
        <v>0</v>
      </c>
      <c r="I209" s="31">
        <v>0</v>
      </c>
      <c r="J209" s="32">
        <v>1</v>
      </c>
      <c r="K209" s="33">
        <v>0</v>
      </c>
      <c r="L209" s="34">
        <v>0</v>
      </c>
      <c r="M209" s="36" t="s">
        <v>4338</v>
      </c>
      <c r="N209" s="36"/>
    </row>
    <row r="210" spans="1:14" x14ac:dyDescent="0.3">
      <c r="A210" s="7" t="s">
        <v>1681</v>
      </c>
      <c r="B210" s="7" t="s">
        <v>2985</v>
      </c>
      <c r="C210" s="7" t="s">
        <v>2986</v>
      </c>
      <c r="D210" s="7" t="s">
        <v>2241</v>
      </c>
      <c r="E210" s="7" t="s">
        <v>1468</v>
      </c>
      <c r="F210" s="7" t="s">
        <v>2987</v>
      </c>
      <c r="G210" s="30">
        <v>1</v>
      </c>
      <c r="H210" s="30">
        <v>2</v>
      </c>
      <c r="I210" s="31">
        <v>0</v>
      </c>
      <c r="J210" s="32">
        <v>0</v>
      </c>
      <c r="K210" s="33">
        <v>0</v>
      </c>
      <c r="L210" s="34">
        <v>1</v>
      </c>
      <c r="M210" s="36" t="s">
        <v>4337</v>
      </c>
      <c r="N210" s="36"/>
    </row>
    <row r="211" spans="1:14" x14ac:dyDescent="0.3">
      <c r="A211" s="7" t="s">
        <v>2988</v>
      </c>
      <c r="B211" s="7" t="s">
        <v>2989</v>
      </c>
      <c r="C211" s="7" t="s">
        <v>2990</v>
      </c>
      <c r="D211" s="7" t="s">
        <v>2386</v>
      </c>
      <c r="E211" s="7" t="s">
        <v>2991</v>
      </c>
      <c r="F211" s="7" t="s">
        <v>2992</v>
      </c>
      <c r="G211" s="30">
        <v>1</v>
      </c>
      <c r="H211" s="30">
        <v>1</v>
      </c>
      <c r="I211" s="31">
        <v>0</v>
      </c>
      <c r="J211" s="32">
        <v>1</v>
      </c>
      <c r="K211" s="33">
        <v>0</v>
      </c>
      <c r="L211" s="34">
        <v>0</v>
      </c>
      <c r="M211" s="36" t="s">
        <v>4338</v>
      </c>
      <c r="N211" s="36"/>
    </row>
    <row r="212" spans="1:14" x14ac:dyDescent="0.3">
      <c r="A212" s="7" t="s">
        <v>2993</v>
      </c>
      <c r="B212" s="7" t="s">
        <v>2994</v>
      </c>
      <c r="C212" s="7" t="s">
        <v>2995</v>
      </c>
      <c r="D212" s="7" t="s">
        <v>2996</v>
      </c>
      <c r="E212" s="7" t="s">
        <v>2692</v>
      </c>
      <c r="F212" s="7" t="s">
        <v>2997</v>
      </c>
      <c r="G212" s="30">
        <v>1</v>
      </c>
      <c r="H212" s="30">
        <v>1</v>
      </c>
      <c r="I212" s="31">
        <v>0</v>
      </c>
      <c r="J212" s="32">
        <v>1</v>
      </c>
      <c r="K212" s="33">
        <v>0</v>
      </c>
      <c r="L212" s="34">
        <v>0</v>
      </c>
      <c r="M212" s="36" t="s">
        <v>4338</v>
      </c>
      <c r="N212" s="36"/>
    </row>
    <row r="213" spans="1:14" x14ac:dyDescent="0.3">
      <c r="A213" s="7" t="s">
        <v>1466</v>
      </c>
      <c r="B213" s="7" t="s">
        <v>2998</v>
      </c>
      <c r="C213" s="7" t="s">
        <v>2230</v>
      </c>
      <c r="D213" s="7" t="s">
        <v>2999</v>
      </c>
      <c r="E213" s="7" t="s">
        <v>1468</v>
      </c>
      <c r="F213" s="7" t="s">
        <v>3000</v>
      </c>
      <c r="G213" s="30">
        <v>1</v>
      </c>
      <c r="H213" s="30">
        <v>1</v>
      </c>
      <c r="I213" s="31">
        <v>0</v>
      </c>
      <c r="J213" s="32">
        <v>0</v>
      </c>
      <c r="K213" s="33">
        <v>0</v>
      </c>
      <c r="L213" s="34">
        <v>1</v>
      </c>
      <c r="M213" s="36" t="s">
        <v>4337</v>
      </c>
      <c r="N213" s="36"/>
    </row>
    <row r="214" spans="1:14" x14ac:dyDescent="0.3">
      <c r="A214" s="7" t="s">
        <v>968</v>
      </c>
      <c r="B214" s="7" t="s">
        <v>3001</v>
      </c>
      <c r="C214" s="7" t="s">
        <v>3002</v>
      </c>
      <c r="D214" s="7" t="s">
        <v>2516</v>
      </c>
      <c r="E214" s="7" t="s">
        <v>970</v>
      </c>
      <c r="F214" s="7" t="s">
        <v>3003</v>
      </c>
      <c r="G214" s="30">
        <v>1</v>
      </c>
      <c r="H214" s="30">
        <v>1</v>
      </c>
      <c r="I214" s="31">
        <v>0</v>
      </c>
      <c r="J214" s="32">
        <v>0</v>
      </c>
      <c r="K214" s="33">
        <v>1</v>
      </c>
      <c r="L214" s="34">
        <v>0</v>
      </c>
      <c r="M214" s="36" t="s">
        <v>4337</v>
      </c>
      <c r="N214" s="36"/>
    </row>
    <row r="215" spans="1:14" x14ac:dyDescent="0.3">
      <c r="A215" s="7" t="s">
        <v>1736</v>
      </c>
      <c r="B215" s="7" t="s">
        <v>3004</v>
      </c>
      <c r="C215" s="7" t="s">
        <v>3005</v>
      </c>
      <c r="D215" s="7" t="s">
        <v>2382</v>
      </c>
      <c r="E215" s="7" t="s">
        <v>1660</v>
      </c>
      <c r="F215" s="7" t="s">
        <v>3006</v>
      </c>
      <c r="G215" s="30">
        <v>1</v>
      </c>
      <c r="H215" s="30">
        <v>1</v>
      </c>
      <c r="I215" s="31">
        <v>0</v>
      </c>
      <c r="J215" s="32">
        <v>0</v>
      </c>
      <c r="K215" s="33">
        <v>0</v>
      </c>
      <c r="L215" s="34">
        <v>1</v>
      </c>
      <c r="M215" s="36" t="s">
        <v>4337</v>
      </c>
      <c r="N215" s="36"/>
    </row>
    <row r="216" spans="1:14" x14ac:dyDescent="0.3">
      <c r="A216" s="7" t="s">
        <v>3007</v>
      </c>
      <c r="B216" s="7" t="s">
        <v>3008</v>
      </c>
      <c r="C216" s="7" t="s">
        <v>3009</v>
      </c>
      <c r="D216" s="7" t="s">
        <v>2340</v>
      </c>
      <c r="E216" s="7" t="s">
        <v>897</v>
      </c>
      <c r="F216" s="7" t="s">
        <v>3010</v>
      </c>
      <c r="G216" s="30">
        <v>1</v>
      </c>
      <c r="H216" s="30">
        <v>1</v>
      </c>
      <c r="I216" s="31">
        <v>1</v>
      </c>
      <c r="J216" s="32">
        <v>0</v>
      </c>
      <c r="K216" s="33">
        <v>0</v>
      </c>
      <c r="L216" s="34">
        <v>0</v>
      </c>
      <c r="M216" s="36" t="s">
        <v>4338</v>
      </c>
      <c r="N216" s="36"/>
    </row>
    <row r="217" spans="1:14" x14ac:dyDescent="0.3">
      <c r="A217" s="7" t="s">
        <v>1969</v>
      </c>
      <c r="B217" s="7" t="s">
        <v>1970</v>
      </c>
      <c r="C217" s="7" t="s">
        <v>3011</v>
      </c>
      <c r="D217" s="7" t="s">
        <v>2241</v>
      </c>
      <c r="E217" s="7" t="s">
        <v>1084</v>
      </c>
      <c r="F217" s="7" t="s">
        <v>3012</v>
      </c>
      <c r="G217" s="30">
        <v>1</v>
      </c>
      <c r="H217" s="30">
        <v>1</v>
      </c>
      <c r="I217" s="31">
        <v>0</v>
      </c>
      <c r="J217" s="32">
        <v>0</v>
      </c>
      <c r="K217" s="33">
        <v>0</v>
      </c>
      <c r="L217" s="34">
        <v>1</v>
      </c>
      <c r="M217" s="36" t="s">
        <v>4337</v>
      </c>
      <c r="N217" s="36"/>
    </row>
    <row r="218" spans="1:14" x14ac:dyDescent="0.3">
      <c r="A218" s="7" t="s">
        <v>1895</v>
      </c>
      <c r="B218" s="7" t="s">
        <v>3013</v>
      </c>
      <c r="C218" s="7" t="s">
        <v>3014</v>
      </c>
      <c r="D218" s="7" t="s">
        <v>2241</v>
      </c>
      <c r="E218" s="7" t="s">
        <v>1893</v>
      </c>
      <c r="F218" s="7" t="s">
        <v>3015</v>
      </c>
      <c r="G218" s="30">
        <v>1</v>
      </c>
      <c r="H218" s="30">
        <v>2</v>
      </c>
      <c r="I218" s="31">
        <v>0</v>
      </c>
      <c r="J218" s="32">
        <v>0</v>
      </c>
      <c r="K218" s="33">
        <v>0</v>
      </c>
      <c r="L218" s="34">
        <v>1</v>
      </c>
      <c r="M218" s="36" t="s">
        <v>4337</v>
      </c>
      <c r="N218" s="36"/>
    </row>
    <row r="219" spans="1:14" x14ac:dyDescent="0.3">
      <c r="A219" s="7" t="s">
        <v>3016</v>
      </c>
      <c r="B219" s="7" t="s">
        <v>3017</v>
      </c>
      <c r="C219" s="7" t="s">
        <v>3018</v>
      </c>
      <c r="D219" s="7" t="s">
        <v>3019</v>
      </c>
      <c r="E219" s="7" t="s">
        <v>793</v>
      </c>
      <c r="F219" s="7" t="s">
        <v>3020</v>
      </c>
      <c r="G219" s="30">
        <v>1</v>
      </c>
      <c r="H219" s="30">
        <v>1</v>
      </c>
      <c r="I219" s="31">
        <v>0</v>
      </c>
      <c r="J219" s="32">
        <v>1</v>
      </c>
      <c r="K219" s="33">
        <v>0</v>
      </c>
      <c r="L219" s="34">
        <v>0</v>
      </c>
      <c r="M219" s="36" t="s">
        <v>4337</v>
      </c>
      <c r="N219" s="36"/>
    </row>
    <row r="220" spans="1:14" x14ac:dyDescent="0.3">
      <c r="A220" s="7" t="s">
        <v>1648</v>
      </c>
      <c r="B220" s="7" t="s">
        <v>3021</v>
      </c>
      <c r="C220" s="7" t="s">
        <v>3022</v>
      </c>
      <c r="D220" s="7" t="s">
        <v>2241</v>
      </c>
      <c r="E220" s="7" t="s">
        <v>920</v>
      </c>
      <c r="F220" s="7" t="s">
        <v>3023</v>
      </c>
      <c r="G220" s="30">
        <v>1</v>
      </c>
      <c r="H220" s="30">
        <v>2</v>
      </c>
      <c r="I220" s="31">
        <v>0</v>
      </c>
      <c r="J220" s="32">
        <v>0</v>
      </c>
      <c r="K220" s="33">
        <v>0</v>
      </c>
      <c r="L220" s="34">
        <v>1</v>
      </c>
      <c r="M220" s="36" t="s">
        <v>4337</v>
      </c>
      <c r="N220" s="36"/>
    </row>
    <row r="221" spans="1:14" x14ac:dyDescent="0.3">
      <c r="A221" s="7" t="s">
        <v>3024</v>
      </c>
      <c r="B221" s="7" t="s">
        <v>3025</v>
      </c>
      <c r="C221" s="7" t="s">
        <v>3026</v>
      </c>
      <c r="D221" s="7" t="s">
        <v>2271</v>
      </c>
      <c r="E221" s="7" t="s">
        <v>2272</v>
      </c>
      <c r="F221" s="7" t="s">
        <v>3027</v>
      </c>
      <c r="G221" s="30">
        <v>1</v>
      </c>
      <c r="H221" s="30">
        <v>1</v>
      </c>
      <c r="I221" s="31">
        <v>1</v>
      </c>
      <c r="J221" s="32">
        <v>0</v>
      </c>
      <c r="K221" s="33">
        <v>0</v>
      </c>
      <c r="L221" s="34">
        <v>0</v>
      </c>
      <c r="M221" s="36" t="s">
        <v>4335</v>
      </c>
      <c r="N221" s="36"/>
    </row>
    <row r="222" spans="1:14" x14ac:dyDescent="0.3">
      <c r="A222" s="7" t="s">
        <v>3028</v>
      </c>
      <c r="B222" s="7" t="s">
        <v>3029</v>
      </c>
      <c r="C222" s="7" t="s">
        <v>2264</v>
      </c>
      <c r="D222" s="7" t="s">
        <v>2231</v>
      </c>
      <c r="E222" s="7" t="s">
        <v>3030</v>
      </c>
      <c r="F222" s="7" t="s">
        <v>3031</v>
      </c>
      <c r="G222" s="30">
        <v>1</v>
      </c>
      <c r="H222" s="30">
        <v>4</v>
      </c>
      <c r="I222" s="31">
        <v>0</v>
      </c>
      <c r="J222" s="32">
        <v>1</v>
      </c>
      <c r="K222" s="33">
        <v>0</v>
      </c>
      <c r="L222" s="34">
        <v>0</v>
      </c>
      <c r="M222" s="36" t="s">
        <v>4338</v>
      </c>
      <c r="N222" s="36"/>
    </row>
    <row r="223" spans="1:14" x14ac:dyDescent="0.3">
      <c r="A223" s="7" t="s">
        <v>3032</v>
      </c>
      <c r="B223" s="7" t="s">
        <v>3033</v>
      </c>
      <c r="C223" s="7" t="s">
        <v>3034</v>
      </c>
      <c r="D223" s="7" t="s">
        <v>3035</v>
      </c>
      <c r="E223" s="7" t="s">
        <v>3036</v>
      </c>
      <c r="F223" s="7" t="s">
        <v>3037</v>
      </c>
      <c r="G223" s="30">
        <v>1</v>
      </c>
      <c r="H223" s="30">
        <v>10</v>
      </c>
      <c r="I223" s="31">
        <v>1</v>
      </c>
      <c r="J223" s="32">
        <v>0</v>
      </c>
      <c r="K223" s="33">
        <v>0</v>
      </c>
      <c r="L223" s="34">
        <v>0</v>
      </c>
      <c r="M223" s="36" t="s">
        <v>4338</v>
      </c>
      <c r="N223" s="36"/>
    </row>
    <row r="224" spans="1:14" x14ac:dyDescent="0.3">
      <c r="A224" s="7" t="s">
        <v>3038</v>
      </c>
      <c r="B224" s="7" t="s">
        <v>3039</v>
      </c>
      <c r="C224" s="7" t="s">
        <v>3040</v>
      </c>
      <c r="D224" s="7" t="s">
        <v>2241</v>
      </c>
      <c r="E224" s="7" t="s">
        <v>1660</v>
      </c>
      <c r="F224" s="7" t="s">
        <v>3041</v>
      </c>
      <c r="G224" s="30">
        <v>1</v>
      </c>
      <c r="H224" s="30">
        <v>5</v>
      </c>
      <c r="I224" s="31">
        <v>0</v>
      </c>
      <c r="J224" s="32">
        <v>1</v>
      </c>
      <c r="K224" s="33">
        <v>0</v>
      </c>
      <c r="L224" s="34">
        <v>0</v>
      </c>
      <c r="M224" s="36" t="s">
        <v>4339</v>
      </c>
      <c r="N224" s="36"/>
    </row>
    <row r="225" spans="1:14" x14ac:dyDescent="0.3">
      <c r="A225" s="7" t="s">
        <v>1622</v>
      </c>
      <c r="B225" s="7" t="s">
        <v>1623</v>
      </c>
      <c r="C225" s="7" t="s">
        <v>3042</v>
      </c>
      <c r="D225" s="7" t="s">
        <v>2329</v>
      </c>
      <c r="E225" s="7" t="s">
        <v>1178</v>
      </c>
      <c r="F225" s="7" t="s">
        <v>3043</v>
      </c>
      <c r="G225" s="30">
        <v>1</v>
      </c>
      <c r="H225" s="30">
        <v>3</v>
      </c>
      <c r="I225" s="31">
        <v>0</v>
      </c>
      <c r="J225" s="32">
        <v>0</v>
      </c>
      <c r="K225" s="33">
        <v>0</v>
      </c>
      <c r="L225" s="34">
        <v>1</v>
      </c>
      <c r="M225" s="36" t="s">
        <v>4337</v>
      </c>
      <c r="N225" s="36"/>
    </row>
    <row r="226" spans="1:14" x14ac:dyDescent="0.3">
      <c r="A226" s="7" t="s">
        <v>3044</v>
      </c>
      <c r="B226" s="7" t="s">
        <v>3045</v>
      </c>
      <c r="C226" s="7" t="s">
        <v>3046</v>
      </c>
      <c r="D226" s="7" t="s">
        <v>3047</v>
      </c>
      <c r="E226" s="7" t="s">
        <v>2692</v>
      </c>
      <c r="F226" s="7" t="s">
        <v>3048</v>
      </c>
      <c r="G226" s="30">
        <v>1</v>
      </c>
      <c r="H226" s="30">
        <v>1</v>
      </c>
      <c r="I226" s="31">
        <v>0</v>
      </c>
      <c r="J226" s="32">
        <v>1</v>
      </c>
      <c r="K226" s="33">
        <v>0</v>
      </c>
      <c r="L226" s="34">
        <v>0</v>
      </c>
      <c r="M226" s="36" t="s">
        <v>4338</v>
      </c>
      <c r="N226" s="36"/>
    </row>
    <row r="227" spans="1:14" x14ac:dyDescent="0.3">
      <c r="A227" s="7" t="s">
        <v>3049</v>
      </c>
      <c r="B227" s="7" t="s">
        <v>3050</v>
      </c>
      <c r="C227" s="7" t="s">
        <v>3051</v>
      </c>
      <c r="D227" s="7" t="s">
        <v>2304</v>
      </c>
      <c r="E227" s="7" t="s">
        <v>1016</v>
      </c>
      <c r="F227" s="7" t="s">
        <v>3052</v>
      </c>
      <c r="G227" s="30">
        <v>1</v>
      </c>
      <c r="H227" s="30">
        <v>1</v>
      </c>
      <c r="I227" s="31">
        <v>1</v>
      </c>
      <c r="J227" s="32">
        <v>0</v>
      </c>
      <c r="K227" s="33">
        <v>0</v>
      </c>
      <c r="L227" s="34">
        <v>0</v>
      </c>
      <c r="M227" s="36" t="s">
        <v>4338</v>
      </c>
      <c r="N227" s="36"/>
    </row>
    <row r="228" spans="1:14" x14ac:dyDescent="0.3">
      <c r="A228" s="7" t="s">
        <v>1202</v>
      </c>
      <c r="B228" s="7" t="s">
        <v>3053</v>
      </c>
      <c r="C228" s="7" t="s">
        <v>2230</v>
      </c>
      <c r="D228" s="7" t="s">
        <v>2319</v>
      </c>
      <c r="E228" s="7" t="s">
        <v>757</v>
      </c>
      <c r="F228" s="7" t="s">
        <v>3054</v>
      </c>
      <c r="G228" s="30">
        <v>1</v>
      </c>
      <c r="H228" s="30">
        <v>2</v>
      </c>
      <c r="I228" s="31">
        <v>0</v>
      </c>
      <c r="J228" s="32">
        <v>0</v>
      </c>
      <c r="K228" s="33">
        <v>1</v>
      </c>
      <c r="L228" s="34">
        <v>0</v>
      </c>
      <c r="M228" s="36" t="s">
        <v>4337</v>
      </c>
      <c r="N228" s="36"/>
    </row>
    <row r="229" spans="1:14" x14ac:dyDescent="0.3">
      <c r="A229" s="7" t="s">
        <v>3055</v>
      </c>
      <c r="B229" s="7" t="s">
        <v>3056</v>
      </c>
      <c r="C229" s="7" t="s">
        <v>3057</v>
      </c>
      <c r="D229" s="7" t="s">
        <v>3058</v>
      </c>
      <c r="E229" s="7" t="s">
        <v>832</v>
      </c>
      <c r="F229" s="7" t="s">
        <v>3059</v>
      </c>
      <c r="G229" s="30">
        <v>1</v>
      </c>
      <c r="H229" s="30">
        <v>2</v>
      </c>
      <c r="I229" s="31">
        <v>0</v>
      </c>
      <c r="J229" s="32">
        <v>1</v>
      </c>
      <c r="K229" s="33">
        <v>0</v>
      </c>
      <c r="L229" s="34">
        <v>0</v>
      </c>
      <c r="M229" s="36" t="s">
        <v>4338</v>
      </c>
      <c r="N229" s="36"/>
    </row>
    <row r="230" spans="1:14" x14ac:dyDescent="0.3">
      <c r="A230" s="7" t="s">
        <v>787</v>
      </c>
      <c r="B230" s="7" t="s">
        <v>788</v>
      </c>
      <c r="C230" s="7" t="s">
        <v>3060</v>
      </c>
      <c r="D230" s="7" t="s">
        <v>2241</v>
      </c>
      <c r="E230" s="7" t="s">
        <v>789</v>
      </c>
      <c r="F230" s="7" t="s">
        <v>3061</v>
      </c>
      <c r="G230" s="30">
        <v>1</v>
      </c>
      <c r="H230" s="30">
        <v>1</v>
      </c>
      <c r="I230" s="31">
        <v>0</v>
      </c>
      <c r="J230" s="32">
        <v>0</v>
      </c>
      <c r="K230" s="33">
        <v>1</v>
      </c>
      <c r="L230" s="34">
        <v>0</v>
      </c>
      <c r="M230" s="36" t="s">
        <v>4337</v>
      </c>
      <c r="N230" s="36"/>
    </row>
    <row r="231" spans="1:14" x14ac:dyDescent="0.3">
      <c r="A231" s="7" t="s">
        <v>3062</v>
      </c>
      <c r="B231" s="7" t="s">
        <v>3063</v>
      </c>
      <c r="C231" s="7" t="s">
        <v>2990</v>
      </c>
      <c r="D231" s="7" t="s">
        <v>2241</v>
      </c>
      <c r="E231" s="7" t="s">
        <v>911</v>
      </c>
      <c r="F231" s="7" t="s">
        <v>3064</v>
      </c>
      <c r="G231" s="30">
        <v>1</v>
      </c>
      <c r="H231" s="30">
        <v>25</v>
      </c>
      <c r="I231" s="31">
        <v>0</v>
      </c>
      <c r="J231" s="32">
        <v>1</v>
      </c>
      <c r="K231" s="33">
        <v>0</v>
      </c>
      <c r="L231" s="34">
        <v>0</v>
      </c>
      <c r="M231" s="36" t="s">
        <v>4338</v>
      </c>
      <c r="N231" s="36"/>
    </row>
    <row r="232" spans="1:14" x14ac:dyDescent="0.3">
      <c r="A232" s="7" t="s">
        <v>3065</v>
      </c>
      <c r="B232" s="7" t="s">
        <v>3066</v>
      </c>
      <c r="C232" s="7" t="s">
        <v>3067</v>
      </c>
      <c r="D232" s="7" t="s">
        <v>3068</v>
      </c>
      <c r="E232" s="7" t="s">
        <v>3069</v>
      </c>
      <c r="F232" s="7" t="s">
        <v>3070</v>
      </c>
      <c r="G232" s="30">
        <v>1</v>
      </c>
      <c r="H232" s="30">
        <v>2</v>
      </c>
      <c r="I232" s="31">
        <v>0</v>
      </c>
      <c r="J232" s="32">
        <v>1</v>
      </c>
      <c r="K232" s="33">
        <v>0</v>
      </c>
      <c r="L232" s="34">
        <v>0</v>
      </c>
      <c r="M232" s="36" t="s">
        <v>4340</v>
      </c>
      <c r="N232" s="36"/>
    </row>
    <row r="233" spans="1:14" x14ac:dyDescent="0.3">
      <c r="A233" s="7" t="s">
        <v>1919</v>
      </c>
      <c r="B233" s="7" t="s">
        <v>3071</v>
      </c>
      <c r="C233" s="7" t="s">
        <v>2230</v>
      </c>
      <c r="D233" s="7" t="s">
        <v>2701</v>
      </c>
      <c r="E233" s="7" t="s">
        <v>757</v>
      </c>
      <c r="F233" s="7" t="s">
        <v>3072</v>
      </c>
      <c r="G233" s="30">
        <v>1</v>
      </c>
      <c r="H233" s="30">
        <v>1</v>
      </c>
      <c r="I233" s="31">
        <v>0</v>
      </c>
      <c r="J233" s="32">
        <v>0</v>
      </c>
      <c r="K233" s="33">
        <v>0</v>
      </c>
      <c r="L233" s="34">
        <v>1</v>
      </c>
      <c r="M233" s="36" t="s">
        <v>4337</v>
      </c>
      <c r="N233" s="36"/>
    </row>
    <row r="234" spans="1:14" x14ac:dyDescent="0.3">
      <c r="A234" s="7" t="s">
        <v>1400</v>
      </c>
      <c r="B234" s="7" t="s">
        <v>1398</v>
      </c>
      <c r="C234" s="7" t="s">
        <v>3073</v>
      </c>
      <c r="D234" s="7" t="s">
        <v>3074</v>
      </c>
      <c r="E234" s="7" t="s">
        <v>1399</v>
      </c>
      <c r="F234" s="7" t="s">
        <v>3075</v>
      </c>
      <c r="G234" s="30">
        <v>1</v>
      </c>
      <c r="H234" s="30">
        <v>2</v>
      </c>
      <c r="I234" s="31">
        <v>0</v>
      </c>
      <c r="J234" s="32">
        <v>0</v>
      </c>
      <c r="K234" s="33">
        <v>1</v>
      </c>
      <c r="L234" s="34">
        <v>0</v>
      </c>
      <c r="M234" s="36" t="s">
        <v>4337</v>
      </c>
      <c r="N234" s="36"/>
    </row>
    <row r="235" spans="1:14" x14ac:dyDescent="0.3">
      <c r="A235" s="7" t="s">
        <v>1160</v>
      </c>
      <c r="B235" s="7" t="s">
        <v>3076</v>
      </c>
      <c r="C235" s="7" t="s">
        <v>3077</v>
      </c>
      <c r="D235" s="7" t="s">
        <v>3078</v>
      </c>
      <c r="E235" s="7" t="s">
        <v>1162</v>
      </c>
      <c r="F235" s="7" t="s">
        <v>3079</v>
      </c>
      <c r="G235" s="30">
        <v>1</v>
      </c>
      <c r="H235" s="30">
        <v>1</v>
      </c>
      <c r="I235" s="31">
        <v>0</v>
      </c>
      <c r="J235" s="32">
        <v>0</v>
      </c>
      <c r="K235" s="33">
        <v>1</v>
      </c>
      <c r="L235" s="34">
        <v>0</v>
      </c>
      <c r="M235" s="36" t="s">
        <v>4337</v>
      </c>
      <c r="N235" s="36"/>
    </row>
    <row r="236" spans="1:14" x14ac:dyDescent="0.3">
      <c r="A236" s="7" t="s">
        <v>1414</v>
      </c>
      <c r="B236" s="7" t="s">
        <v>3080</v>
      </c>
      <c r="C236" s="7" t="s">
        <v>2230</v>
      </c>
      <c r="D236" s="7" t="s">
        <v>3081</v>
      </c>
      <c r="E236" s="7" t="s">
        <v>1416</v>
      </c>
      <c r="F236" s="7" t="s">
        <v>3082</v>
      </c>
      <c r="G236" s="30">
        <v>1</v>
      </c>
      <c r="H236" s="30">
        <v>2</v>
      </c>
      <c r="I236" s="31">
        <v>0</v>
      </c>
      <c r="J236" s="32">
        <v>0</v>
      </c>
      <c r="K236" s="33">
        <v>1</v>
      </c>
      <c r="L236" s="34">
        <v>0</v>
      </c>
      <c r="M236" s="36" t="s">
        <v>4337</v>
      </c>
      <c r="N236" s="36"/>
    </row>
    <row r="237" spans="1:14" x14ac:dyDescent="0.3">
      <c r="A237" s="7" t="s">
        <v>1603</v>
      </c>
      <c r="B237" s="7" t="s">
        <v>3083</v>
      </c>
      <c r="C237" s="7" t="s">
        <v>3084</v>
      </c>
      <c r="D237" s="7" t="s">
        <v>3085</v>
      </c>
      <c r="E237" s="7" t="s">
        <v>1605</v>
      </c>
      <c r="F237" s="7" t="s">
        <v>3086</v>
      </c>
      <c r="G237" s="30">
        <v>1</v>
      </c>
      <c r="H237" s="30">
        <v>5</v>
      </c>
      <c r="I237" s="31">
        <v>0</v>
      </c>
      <c r="J237" s="32">
        <v>0</v>
      </c>
      <c r="K237" s="33">
        <v>0</v>
      </c>
      <c r="L237" s="34">
        <v>1</v>
      </c>
      <c r="M237" s="36" t="s">
        <v>4337</v>
      </c>
      <c r="N237" s="36"/>
    </row>
    <row r="238" spans="1:14" x14ac:dyDescent="0.3">
      <c r="A238" s="7" t="s">
        <v>3087</v>
      </c>
      <c r="B238" s="7" t="s">
        <v>3088</v>
      </c>
      <c r="C238" s="7" t="s">
        <v>2526</v>
      </c>
      <c r="D238" s="7" t="s">
        <v>2241</v>
      </c>
      <c r="E238" s="7" t="s">
        <v>3089</v>
      </c>
      <c r="F238" s="7" t="s">
        <v>3090</v>
      </c>
      <c r="G238" s="30">
        <v>1</v>
      </c>
      <c r="H238" s="30">
        <v>1</v>
      </c>
      <c r="I238" s="31">
        <v>0</v>
      </c>
      <c r="J238" s="32">
        <v>1</v>
      </c>
      <c r="K238" s="33">
        <v>0</v>
      </c>
      <c r="L238" s="34">
        <v>0</v>
      </c>
      <c r="M238" s="36" t="s">
        <v>4338</v>
      </c>
      <c r="N238" s="36"/>
    </row>
    <row r="239" spans="1:14" x14ac:dyDescent="0.3">
      <c r="A239" s="7" t="s">
        <v>3091</v>
      </c>
      <c r="B239" s="7" t="s">
        <v>3092</v>
      </c>
      <c r="C239" s="7" t="s">
        <v>3093</v>
      </c>
      <c r="D239" s="7" t="s">
        <v>2271</v>
      </c>
      <c r="E239" s="7" t="s">
        <v>2371</v>
      </c>
      <c r="F239" s="7" t="s">
        <v>3094</v>
      </c>
      <c r="G239" s="30">
        <v>1</v>
      </c>
      <c r="H239" s="30">
        <v>4</v>
      </c>
      <c r="I239" s="31">
        <v>1</v>
      </c>
      <c r="J239" s="32">
        <v>0</v>
      </c>
      <c r="K239" s="33">
        <v>0</v>
      </c>
      <c r="L239" s="34">
        <v>0</v>
      </c>
      <c r="M239" s="36" t="s">
        <v>4338</v>
      </c>
      <c r="N239" s="36"/>
    </row>
    <row r="240" spans="1:14" x14ac:dyDescent="0.3">
      <c r="A240" s="7" t="s">
        <v>1906</v>
      </c>
      <c r="B240" s="7" t="s">
        <v>3095</v>
      </c>
      <c r="C240" s="7" t="s">
        <v>3096</v>
      </c>
      <c r="D240" s="7" t="s">
        <v>2241</v>
      </c>
      <c r="E240" s="7" t="s">
        <v>1675</v>
      </c>
      <c r="F240" s="7" t="s">
        <v>3097</v>
      </c>
      <c r="G240" s="30">
        <v>1</v>
      </c>
      <c r="H240" s="30">
        <v>1</v>
      </c>
      <c r="I240" s="31">
        <v>0</v>
      </c>
      <c r="J240" s="32">
        <v>0</v>
      </c>
      <c r="K240" s="33">
        <v>0</v>
      </c>
      <c r="L240" s="34">
        <v>1</v>
      </c>
      <c r="M240" s="36" t="s">
        <v>4337</v>
      </c>
      <c r="N240" s="36"/>
    </row>
    <row r="241" spans="1:14" x14ac:dyDescent="0.3">
      <c r="A241" s="7" t="s">
        <v>1285</v>
      </c>
      <c r="B241" s="7" t="s">
        <v>3098</v>
      </c>
      <c r="C241" s="7" t="s">
        <v>3099</v>
      </c>
      <c r="D241" s="7" t="s">
        <v>2804</v>
      </c>
      <c r="E241" s="7" t="s">
        <v>1287</v>
      </c>
      <c r="F241" s="7" t="s">
        <v>3100</v>
      </c>
      <c r="G241" s="30">
        <v>1</v>
      </c>
      <c r="H241" s="30">
        <v>2</v>
      </c>
      <c r="I241" s="31">
        <v>0</v>
      </c>
      <c r="J241" s="32">
        <v>0</v>
      </c>
      <c r="K241" s="33">
        <v>1</v>
      </c>
      <c r="L241" s="34">
        <v>0</v>
      </c>
      <c r="M241" s="36" t="s">
        <v>4337</v>
      </c>
      <c r="N241" s="36"/>
    </row>
    <row r="242" spans="1:14" x14ac:dyDescent="0.3">
      <c r="A242" s="7" t="s">
        <v>972</v>
      </c>
      <c r="B242" s="7" t="s">
        <v>3101</v>
      </c>
      <c r="C242" s="7" t="s">
        <v>3102</v>
      </c>
      <c r="D242" s="7" t="s">
        <v>2658</v>
      </c>
      <c r="E242" s="7" t="s">
        <v>974</v>
      </c>
      <c r="F242" s="7" t="s">
        <v>3103</v>
      </c>
      <c r="G242" s="30">
        <v>1</v>
      </c>
      <c r="H242" s="30">
        <v>3</v>
      </c>
      <c r="I242" s="31">
        <v>0</v>
      </c>
      <c r="J242" s="32">
        <v>0</v>
      </c>
      <c r="K242" s="33">
        <v>1</v>
      </c>
      <c r="L242" s="34">
        <v>0</v>
      </c>
      <c r="M242" s="36" t="s">
        <v>4337</v>
      </c>
      <c r="N242" s="36"/>
    </row>
    <row r="243" spans="1:14" x14ac:dyDescent="0.3">
      <c r="A243" s="7" t="s">
        <v>3104</v>
      </c>
      <c r="B243" s="7" t="s">
        <v>3105</v>
      </c>
      <c r="C243" s="7" t="s">
        <v>3106</v>
      </c>
      <c r="D243" s="7" t="s">
        <v>2493</v>
      </c>
      <c r="E243" s="7" t="s">
        <v>3107</v>
      </c>
      <c r="F243" s="7" t="s">
        <v>3108</v>
      </c>
      <c r="G243" s="30">
        <v>1</v>
      </c>
      <c r="H243" s="30">
        <v>11</v>
      </c>
      <c r="I243" s="31">
        <v>0</v>
      </c>
      <c r="J243" s="32">
        <v>1</v>
      </c>
      <c r="K243" s="33">
        <v>0</v>
      </c>
      <c r="L243" s="34">
        <v>0</v>
      </c>
      <c r="M243" s="36" t="s">
        <v>4338</v>
      </c>
      <c r="N243" s="36"/>
    </row>
    <row r="244" spans="1:14" x14ac:dyDescent="0.3">
      <c r="A244" s="7" t="s">
        <v>3109</v>
      </c>
      <c r="B244" s="7" t="s">
        <v>3110</v>
      </c>
      <c r="C244" s="7" t="s">
        <v>2375</v>
      </c>
      <c r="D244" s="7" t="s">
        <v>3111</v>
      </c>
      <c r="E244" s="7" t="s">
        <v>3112</v>
      </c>
      <c r="F244" s="7" t="s">
        <v>3113</v>
      </c>
      <c r="G244" s="30">
        <v>1</v>
      </c>
      <c r="H244" s="30">
        <v>2</v>
      </c>
      <c r="I244" s="31">
        <v>0</v>
      </c>
      <c r="J244" s="32">
        <v>1</v>
      </c>
      <c r="K244" s="33">
        <v>0</v>
      </c>
      <c r="L244" s="34">
        <v>0</v>
      </c>
      <c r="M244" s="36" t="s">
        <v>4338</v>
      </c>
      <c r="N244" s="36"/>
    </row>
    <row r="245" spans="1:14" x14ac:dyDescent="0.3">
      <c r="A245" s="7" t="s">
        <v>986</v>
      </c>
      <c r="B245" s="7" t="s">
        <v>3114</v>
      </c>
      <c r="C245" s="7" t="s">
        <v>2230</v>
      </c>
      <c r="D245" s="7" t="s">
        <v>2701</v>
      </c>
      <c r="E245" s="7" t="s">
        <v>988</v>
      </c>
      <c r="F245" s="7" t="s">
        <v>3115</v>
      </c>
      <c r="G245" s="30">
        <v>1</v>
      </c>
      <c r="H245" s="30">
        <v>1</v>
      </c>
      <c r="I245" s="31">
        <v>0</v>
      </c>
      <c r="J245" s="32">
        <v>0</v>
      </c>
      <c r="K245" s="33">
        <v>1</v>
      </c>
      <c r="L245" s="34">
        <v>0</v>
      </c>
      <c r="M245" s="36" t="s">
        <v>4337</v>
      </c>
      <c r="N245" s="36"/>
    </row>
    <row r="246" spans="1:14" x14ac:dyDescent="0.3">
      <c r="A246" s="7" t="s">
        <v>1691</v>
      </c>
      <c r="B246" s="7" t="s">
        <v>3116</v>
      </c>
      <c r="C246" s="7" t="s">
        <v>2230</v>
      </c>
      <c r="D246" s="7" t="s">
        <v>3117</v>
      </c>
      <c r="E246" s="7" t="s">
        <v>1427</v>
      </c>
      <c r="F246" s="7" t="s">
        <v>3118</v>
      </c>
      <c r="G246" s="30">
        <v>1</v>
      </c>
      <c r="H246" s="30">
        <v>4</v>
      </c>
      <c r="I246" s="31">
        <v>0</v>
      </c>
      <c r="J246" s="32">
        <v>0</v>
      </c>
      <c r="K246" s="33">
        <v>0</v>
      </c>
      <c r="L246" s="34">
        <v>1</v>
      </c>
      <c r="M246" s="36" t="s">
        <v>4334</v>
      </c>
      <c r="N246" s="36"/>
    </row>
    <row r="247" spans="1:14" x14ac:dyDescent="0.3">
      <c r="A247" s="7" t="s">
        <v>1403</v>
      </c>
      <c r="B247" s="7" t="s">
        <v>3119</v>
      </c>
      <c r="C247" s="7" t="s">
        <v>3120</v>
      </c>
      <c r="D247" s="7" t="s">
        <v>2241</v>
      </c>
      <c r="E247" s="7" t="s">
        <v>1405</v>
      </c>
      <c r="F247" s="7" t="s">
        <v>3121</v>
      </c>
      <c r="G247" s="30">
        <v>1</v>
      </c>
      <c r="H247" s="30">
        <v>1</v>
      </c>
      <c r="I247" s="31">
        <v>0</v>
      </c>
      <c r="J247" s="32">
        <v>0</v>
      </c>
      <c r="K247" s="33">
        <v>1</v>
      </c>
      <c r="L247" s="34">
        <v>0</v>
      </c>
      <c r="M247" s="36" t="s">
        <v>4337</v>
      </c>
      <c r="N247" s="36"/>
    </row>
    <row r="248" spans="1:14" x14ac:dyDescent="0.3">
      <c r="A248" s="7" t="s">
        <v>1194</v>
      </c>
      <c r="B248" s="7" t="s">
        <v>3122</v>
      </c>
      <c r="C248" s="7" t="s">
        <v>3123</v>
      </c>
      <c r="D248" s="7" t="s">
        <v>2329</v>
      </c>
      <c r="E248" s="7" t="s">
        <v>970</v>
      </c>
      <c r="F248" s="7" t="s">
        <v>3124</v>
      </c>
      <c r="G248" s="30">
        <v>1</v>
      </c>
      <c r="H248" s="30">
        <v>1</v>
      </c>
      <c r="I248" s="31">
        <v>0</v>
      </c>
      <c r="J248" s="32">
        <v>0</v>
      </c>
      <c r="K248" s="33">
        <v>1</v>
      </c>
      <c r="L248" s="34">
        <v>0</v>
      </c>
      <c r="M248" s="36" t="s">
        <v>4337</v>
      </c>
      <c r="N248" s="36"/>
    </row>
    <row r="249" spans="1:14" x14ac:dyDescent="0.3">
      <c r="A249" s="7" t="s">
        <v>750</v>
      </c>
      <c r="B249" s="7" t="s">
        <v>3125</v>
      </c>
      <c r="C249" s="7" t="s">
        <v>3126</v>
      </c>
      <c r="D249" s="7" t="s">
        <v>2241</v>
      </c>
      <c r="E249" s="7" t="s">
        <v>749</v>
      </c>
      <c r="F249" s="7" t="s">
        <v>3127</v>
      </c>
      <c r="G249" s="30">
        <v>1</v>
      </c>
      <c r="H249" s="30">
        <v>2</v>
      </c>
      <c r="I249" s="31">
        <v>0</v>
      </c>
      <c r="J249" s="32">
        <v>0</v>
      </c>
      <c r="K249" s="33">
        <v>1</v>
      </c>
      <c r="L249" s="34">
        <v>0</v>
      </c>
      <c r="M249" s="36" t="s">
        <v>4337</v>
      </c>
      <c r="N249" s="36"/>
    </row>
    <row r="250" spans="1:14" x14ac:dyDescent="0.3">
      <c r="A250" s="7" t="s">
        <v>1639</v>
      </c>
      <c r="B250" s="7" t="s">
        <v>3128</v>
      </c>
      <c r="C250" s="7" t="s">
        <v>2814</v>
      </c>
      <c r="D250" s="7" t="s">
        <v>2241</v>
      </c>
      <c r="E250" s="7" t="s">
        <v>1427</v>
      </c>
      <c r="F250" s="7" t="s">
        <v>3129</v>
      </c>
      <c r="G250" s="30">
        <v>1</v>
      </c>
      <c r="H250" s="30">
        <v>3</v>
      </c>
      <c r="I250" s="31">
        <v>0</v>
      </c>
      <c r="J250" s="32">
        <v>0</v>
      </c>
      <c r="K250" s="33">
        <v>0</v>
      </c>
      <c r="L250" s="34">
        <v>1</v>
      </c>
      <c r="M250" s="36" t="s">
        <v>4334</v>
      </c>
      <c r="N250" s="36"/>
    </row>
    <row r="251" spans="1:14" x14ac:dyDescent="0.3">
      <c r="A251" s="7" t="s">
        <v>1790</v>
      </c>
      <c r="B251" s="7" t="s">
        <v>3130</v>
      </c>
      <c r="C251" s="7" t="s">
        <v>2230</v>
      </c>
      <c r="D251" s="7" t="s">
        <v>3131</v>
      </c>
      <c r="E251" s="7" t="s">
        <v>1427</v>
      </c>
      <c r="F251" s="7" t="s">
        <v>3132</v>
      </c>
      <c r="G251" s="30">
        <v>1</v>
      </c>
      <c r="H251" s="30">
        <v>36</v>
      </c>
      <c r="I251" s="31">
        <v>0</v>
      </c>
      <c r="J251" s="32">
        <v>0</v>
      </c>
      <c r="K251" s="33">
        <v>0</v>
      </c>
      <c r="L251" s="34">
        <v>1</v>
      </c>
      <c r="M251" s="36" t="s">
        <v>4336</v>
      </c>
      <c r="N251" s="36"/>
    </row>
    <row r="252" spans="1:14" x14ac:dyDescent="0.3">
      <c r="A252" s="7" t="s">
        <v>1292</v>
      </c>
      <c r="B252" s="7" t="s">
        <v>1293</v>
      </c>
      <c r="C252" s="7" t="s">
        <v>2378</v>
      </c>
      <c r="D252" s="7" t="s">
        <v>2241</v>
      </c>
      <c r="E252" s="7" t="s">
        <v>757</v>
      </c>
      <c r="F252" s="7" t="s">
        <v>3133</v>
      </c>
      <c r="G252" s="30">
        <v>1</v>
      </c>
      <c r="H252" s="30">
        <v>1</v>
      </c>
      <c r="I252" s="31">
        <v>0</v>
      </c>
      <c r="J252" s="32">
        <v>0</v>
      </c>
      <c r="K252" s="33">
        <v>1</v>
      </c>
      <c r="L252" s="34">
        <v>0</v>
      </c>
      <c r="M252" s="36" t="s">
        <v>4337</v>
      </c>
      <c r="N252" s="36"/>
    </row>
    <row r="253" spans="1:14" x14ac:dyDescent="0.3">
      <c r="A253" s="7" t="s">
        <v>3134</v>
      </c>
      <c r="B253" s="7" t="s">
        <v>3135</v>
      </c>
      <c r="C253" s="7" t="s">
        <v>3136</v>
      </c>
      <c r="D253" s="7" t="s">
        <v>2231</v>
      </c>
      <c r="E253" s="7" t="s">
        <v>897</v>
      </c>
      <c r="F253" s="7" t="s">
        <v>3137</v>
      </c>
      <c r="G253" s="30">
        <v>1</v>
      </c>
      <c r="H253" s="30">
        <v>1</v>
      </c>
      <c r="I253" s="31">
        <v>0</v>
      </c>
      <c r="J253" s="32">
        <v>1</v>
      </c>
      <c r="K253" s="33">
        <v>0</v>
      </c>
      <c r="L253" s="34">
        <v>0</v>
      </c>
      <c r="M253" s="36" t="s">
        <v>4338</v>
      </c>
      <c r="N253" s="36"/>
    </row>
    <row r="254" spans="1:14" x14ac:dyDescent="0.3">
      <c r="A254" s="7" t="s">
        <v>734</v>
      </c>
      <c r="B254" s="7" t="s">
        <v>3138</v>
      </c>
      <c r="C254" s="7" t="s">
        <v>3139</v>
      </c>
      <c r="D254" s="7" t="s">
        <v>3140</v>
      </c>
      <c r="E254" s="7" t="s">
        <v>737</v>
      </c>
      <c r="F254" s="7" t="s">
        <v>3141</v>
      </c>
      <c r="G254" s="30">
        <v>1</v>
      </c>
      <c r="H254" s="30">
        <v>1</v>
      </c>
      <c r="I254" s="31">
        <v>0</v>
      </c>
      <c r="J254" s="32">
        <v>0</v>
      </c>
      <c r="K254" s="33">
        <v>1</v>
      </c>
      <c r="L254" s="34">
        <v>0</v>
      </c>
      <c r="M254" s="36" t="s">
        <v>4337</v>
      </c>
      <c r="N254" s="36"/>
    </row>
    <row r="255" spans="1:14" x14ac:dyDescent="0.3">
      <c r="A255" s="7" t="s">
        <v>2181</v>
      </c>
      <c r="B255" s="7" t="s">
        <v>2858</v>
      </c>
      <c r="C255" s="7" t="s">
        <v>3142</v>
      </c>
      <c r="D255" s="7" t="s">
        <v>2241</v>
      </c>
      <c r="E255" s="7" t="s">
        <v>1660</v>
      </c>
      <c r="F255" s="7" t="s">
        <v>3143</v>
      </c>
      <c r="G255" s="30">
        <v>1</v>
      </c>
      <c r="H255" s="30">
        <v>1</v>
      </c>
      <c r="I255" s="31">
        <v>0</v>
      </c>
      <c r="J255" s="32">
        <v>0</v>
      </c>
      <c r="K255" s="33">
        <v>0</v>
      </c>
      <c r="L255" s="34">
        <v>1</v>
      </c>
      <c r="M255" s="36" t="s">
        <v>4337</v>
      </c>
      <c r="N255" s="36"/>
    </row>
    <row r="256" spans="1:14" x14ac:dyDescent="0.3">
      <c r="A256" s="7" t="s">
        <v>3144</v>
      </c>
      <c r="B256" s="7" t="s">
        <v>3145</v>
      </c>
      <c r="C256" s="7" t="s">
        <v>3146</v>
      </c>
      <c r="D256" s="7" t="s">
        <v>3147</v>
      </c>
      <c r="E256" s="7" t="s">
        <v>1034</v>
      </c>
      <c r="F256" s="7" t="s">
        <v>3148</v>
      </c>
      <c r="G256" s="30">
        <v>1</v>
      </c>
      <c r="H256" s="30">
        <v>1</v>
      </c>
      <c r="I256" s="31">
        <v>0</v>
      </c>
      <c r="J256" s="32">
        <v>1</v>
      </c>
      <c r="K256" s="33">
        <v>0</v>
      </c>
      <c r="L256" s="34">
        <v>0</v>
      </c>
      <c r="M256" s="36" t="s">
        <v>4339</v>
      </c>
      <c r="N256" s="36"/>
    </row>
    <row r="257" spans="1:14" x14ac:dyDescent="0.3">
      <c r="A257" s="7" t="s">
        <v>3149</v>
      </c>
      <c r="B257" s="7" t="s">
        <v>3150</v>
      </c>
      <c r="C257" s="7" t="s">
        <v>3151</v>
      </c>
      <c r="D257" s="7" t="s">
        <v>2340</v>
      </c>
      <c r="E257" s="7" t="s">
        <v>897</v>
      </c>
      <c r="F257" s="7" t="s">
        <v>3152</v>
      </c>
      <c r="G257" s="30">
        <v>1</v>
      </c>
      <c r="H257" s="30">
        <v>1</v>
      </c>
      <c r="I257" s="31">
        <v>1</v>
      </c>
      <c r="J257" s="32">
        <v>0</v>
      </c>
      <c r="K257" s="33">
        <v>0</v>
      </c>
      <c r="L257" s="34">
        <v>0</v>
      </c>
      <c r="M257" s="36" t="s">
        <v>4338</v>
      </c>
      <c r="N257" s="36"/>
    </row>
    <row r="258" spans="1:14" x14ac:dyDescent="0.3">
      <c r="A258" s="7" t="s">
        <v>3153</v>
      </c>
      <c r="B258" s="7" t="s">
        <v>3154</v>
      </c>
      <c r="C258" s="7" t="s">
        <v>2978</v>
      </c>
      <c r="D258" s="7" t="s">
        <v>2485</v>
      </c>
      <c r="E258" s="7" t="s">
        <v>757</v>
      </c>
      <c r="F258" s="7" t="s">
        <v>3155</v>
      </c>
      <c r="G258" s="30">
        <v>1</v>
      </c>
      <c r="H258" s="30">
        <v>29</v>
      </c>
      <c r="I258" s="31">
        <v>1</v>
      </c>
      <c r="J258" s="32">
        <v>0</v>
      </c>
      <c r="K258" s="33">
        <v>0</v>
      </c>
      <c r="L258" s="34">
        <v>0</v>
      </c>
      <c r="M258" s="36" t="s">
        <v>4338</v>
      </c>
      <c r="N258" s="36"/>
    </row>
    <row r="259" spans="1:14" x14ac:dyDescent="0.3">
      <c r="A259" s="7" t="s">
        <v>1653</v>
      </c>
      <c r="B259" s="7" t="s">
        <v>3156</v>
      </c>
      <c r="C259" s="7" t="s">
        <v>2230</v>
      </c>
      <c r="D259" s="7" t="s">
        <v>3157</v>
      </c>
      <c r="E259" s="7" t="s">
        <v>1655</v>
      </c>
      <c r="F259" s="7" t="s">
        <v>3158</v>
      </c>
      <c r="G259" s="30">
        <v>1</v>
      </c>
      <c r="H259" s="30">
        <v>1</v>
      </c>
      <c r="I259" s="31">
        <v>0</v>
      </c>
      <c r="J259" s="32">
        <v>0</v>
      </c>
      <c r="K259" s="33">
        <v>0</v>
      </c>
      <c r="L259" s="34">
        <v>1</v>
      </c>
      <c r="M259" s="36" t="s">
        <v>4337</v>
      </c>
      <c r="N259" s="36"/>
    </row>
    <row r="260" spans="1:14" x14ac:dyDescent="0.3">
      <c r="A260" s="7" t="s">
        <v>3159</v>
      </c>
      <c r="B260" s="7" t="s">
        <v>2918</v>
      </c>
      <c r="C260" s="7" t="s">
        <v>2284</v>
      </c>
      <c r="D260" s="7" t="s">
        <v>2259</v>
      </c>
      <c r="E260" s="7" t="s">
        <v>2260</v>
      </c>
      <c r="F260" s="7" t="s">
        <v>2285</v>
      </c>
      <c r="G260" s="30">
        <v>1</v>
      </c>
      <c r="H260" s="30">
        <v>1</v>
      </c>
      <c r="I260" s="31">
        <v>1</v>
      </c>
      <c r="J260" s="32">
        <v>0</v>
      </c>
      <c r="K260" s="33">
        <v>0</v>
      </c>
      <c r="L260" s="34">
        <v>0</v>
      </c>
      <c r="M260" s="36" t="s">
        <v>4335</v>
      </c>
      <c r="N260" s="36"/>
    </row>
    <row r="261" spans="1:14" x14ac:dyDescent="0.3">
      <c r="A261" s="7" t="s">
        <v>1667</v>
      </c>
      <c r="B261" s="7" t="s">
        <v>1668</v>
      </c>
      <c r="C261" s="7" t="s">
        <v>3160</v>
      </c>
      <c r="D261" s="7" t="s">
        <v>2970</v>
      </c>
      <c r="E261" s="7" t="s">
        <v>1669</v>
      </c>
      <c r="F261" s="7" t="s">
        <v>3161</v>
      </c>
      <c r="G261" s="30">
        <v>1</v>
      </c>
      <c r="H261" s="30">
        <v>1</v>
      </c>
      <c r="I261" s="31">
        <v>0</v>
      </c>
      <c r="J261" s="32">
        <v>0</v>
      </c>
      <c r="K261" s="33">
        <v>0</v>
      </c>
      <c r="L261" s="34">
        <v>1</v>
      </c>
      <c r="M261" s="36" t="s">
        <v>4337</v>
      </c>
      <c r="N261" s="36"/>
    </row>
    <row r="262" spans="1:14" x14ac:dyDescent="0.3">
      <c r="A262" s="7" t="s">
        <v>1783</v>
      </c>
      <c r="B262" s="7" t="s">
        <v>3162</v>
      </c>
      <c r="C262" s="7" t="s">
        <v>3163</v>
      </c>
      <c r="D262" s="7" t="s">
        <v>2241</v>
      </c>
      <c r="E262" s="7" t="s">
        <v>813</v>
      </c>
      <c r="F262" s="7" t="s">
        <v>3164</v>
      </c>
      <c r="G262" s="30">
        <v>1</v>
      </c>
      <c r="H262" s="30">
        <v>1</v>
      </c>
      <c r="I262" s="31">
        <v>0</v>
      </c>
      <c r="J262" s="32">
        <v>0</v>
      </c>
      <c r="K262" s="33">
        <v>0</v>
      </c>
      <c r="L262" s="34">
        <v>1</v>
      </c>
      <c r="M262" s="36" t="s">
        <v>4337</v>
      </c>
      <c r="N262" s="36"/>
    </row>
    <row r="263" spans="1:14" x14ac:dyDescent="0.3">
      <c r="A263" s="7" t="s">
        <v>1098</v>
      </c>
      <c r="B263" s="7" t="s">
        <v>3165</v>
      </c>
      <c r="C263" s="7" t="s">
        <v>2230</v>
      </c>
      <c r="D263" s="7" t="s">
        <v>3111</v>
      </c>
      <c r="E263" s="7" t="s">
        <v>1100</v>
      </c>
      <c r="F263" s="7" t="s">
        <v>3166</v>
      </c>
      <c r="G263" s="30">
        <v>1</v>
      </c>
      <c r="H263" s="30">
        <v>1</v>
      </c>
      <c r="I263" s="31">
        <v>0</v>
      </c>
      <c r="J263" s="32">
        <v>0</v>
      </c>
      <c r="K263" s="33">
        <v>1</v>
      </c>
      <c r="L263" s="34">
        <v>0</v>
      </c>
      <c r="M263" s="36" t="s">
        <v>4337</v>
      </c>
      <c r="N263" s="36"/>
    </row>
    <row r="264" spans="1:14" x14ac:dyDescent="0.3">
      <c r="A264" s="7" t="s">
        <v>766</v>
      </c>
      <c r="B264" s="7" t="s">
        <v>3167</v>
      </c>
      <c r="C264" s="7" t="s">
        <v>2378</v>
      </c>
      <c r="D264" s="7" t="s">
        <v>2241</v>
      </c>
      <c r="E264" s="7" t="s">
        <v>769</v>
      </c>
      <c r="F264" s="7" t="s">
        <v>3168</v>
      </c>
      <c r="G264" s="30">
        <v>1</v>
      </c>
      <c r="H264" s="30">
        <v>3</v>
      </c>
      <c r="I264" s="31">
        <v>0</v>
      </c>
      <c r="J264" s="32">
        <v>0</v>
      </c>
      <c r="K264" s="33">
        <v>1</v>
      </c>
      <c r="L264" s="34">
        <v>0</v>
      </c>
      <c r="M264" s="36" t="s">
        <v>4337</v>
      </c>
      <c r="N264" s="36"/>
    </row>
    <row r="265" spans="1:14" x14ac:dyDescent="0.3">
      <c r="A265" s="7" t="s">
        <v>1371</v>
      </c>
      <c r="B265" s="7" t="s">
        <v>3169</v>
      </c>
      <c r="C265" s="7" t="s">
        <v>3170</v>
      </c>
      <c r="D265" s="7" t="s">
        <v>2493</v>
      </c>
      <c r="E265" s="7" t="s">
        <v>1321</v>
      </c>
      <c r="F265" s="7" t="s">
        <v>3171</v>
      </c>
      <c r="G265" s="30">
        <v>1</v>
      </c>
      <c r="H265" s="30">
        <v>2</v>
      </c>
      <c r="I265" s="31">
        <v>0</v>
      </c>
      <c r="J265" s="32">
        <v>0</v>
      </c>
      <c r="K265" s="33">
        <v>1</v>
      </c>
      <c r="L265" s="34">
        <v>0</v>
      </c>
      <c r="M265" s="36" t="s">
        <v>4337</v>
      </c>
      <c r="N265" s="36"/>
    </row>
    <row r="266" spans="1:14" x14ac:dyDescent="0.3">
      <c r="A266" s="7" t="s">
        <v>3172</v>
      </c>
      <c r="B266" s="7" t="s">
        <v>3173</v>
      </c>
      <c r="C266" s="7" t="s">
        <v>2230</v>
      </c>
      <c r="D266" s="7" t="s">
        <v>2241</v>
      </c>
      <c r="E266" s="7" t="s">
        <v>3107</v>
      </c>
      <c r="F266" s="7" t="s">
        <v>3174</v>
      </c>
      <c r="G266" s="30">
        <v>1</v>
      </c>
      <c r="H266" s="30">
        <v>1</v>
      </c>
      <c r="I266" s="31">
        <v>0</v>
      </c>
      <c r="J266" s="32">
        <v>1</v>
      </c>
      <c r="K266" s="33">
        <v>0</v>
      </c>
      <c r="L266" s="34">
        <v>0</v>
      </c>
      <c r="M266" s="36" t="s">
        <v>4338</v>
      </c>
      <c r="N266" s="36"/>
    </row>
    <row r="267" spans="1:14" x14ac:dyDescent="0.3">
      <c r="A267" s="7" t="s">
        <v>3175</v>
      </c>
      <c r="B267" s="7" t="s">
        <v>3176</v>
      </c>
      <c r="C267" s="7" t="s">
        <v>2284</v>
      </c>
      <c r="D267" s="7" t="s">
        <v>2508</v>
      </c>
      <c r="E267" s="7" t="s">
        <v>2260</v>
      </c>
      <c r="F267" s="7" t="s">
        <v>3177</v>
      </c>
      <c r="G267" s="30">
        <v>1</v>
      </c>
      <c r="H267" s="30">
        <v>1</v>
      </c>
      <c r="I267" s="31">
        <v>1</v>
      </c>
      <c r="J267" s="32">
        <v>0</v>
      </c>
      <c r="K267" s="33">
        <v>0</v>
      </c>
      <c r="L267" s="34">
        <v>0</v>
      </c>
      <c r="M267" s="36" t="s">
        <v>4335</v>
      </c>
      <c r="N267" s="36"/>
    </row>
    <row r="268" spans="1:14" x14ac:dyDescent="0.3">
      <c r="A268" s="7" t="s">
        <v>3178</v>
      </c>
      <c r="B268" s="7" t="s">
        <v>3179</v>
      </c>
      <c r="C268" s="7" t="s">
        <v>3180</v>
      </c>
      <c r="D268" s="7" t="s">
        <v>2241</v>
      </c>
      <c r="E268" s="7" t="s">
        <v>764</v>
      </c>
      <c r="F268" s="7" t="s">
        <v>3181</v>
      </c>
      <c r="G268" s="30">
        <v>1</v>
      </c>
      <c r="H268" s="30">
        <v>1</v>
      </c>
      <c r="I268" s="31">
        <v>0</v>
      </c>
      <c r="J268" s="32">
        <v>1</v>
      </c>
      <c r="K268" s="33">
        <v>0</v>
      </c>
      <c r="L268" s="34">
        <v>0</v>
      </c>
      <c r="M268" s="36" t="s">
        <v>4338</v>
      </c>
      <c r="N268" s="36"/>
    </row>
    <row r="269" spans="1:14" x14ac:dyDescent="0.3">
      <c r="A269" s="7" t="s">
        <v>3182</v>
      </c>
      <c r="B269" s="7" t="s">
        <v>2480</v>
      </c>
      <c r="C269" s="7" t="s">
        <v>2378</v>
      </c>
      <c r="D269" s="7" t="s">
        <v>2340</v>
      </c>
      <c r="E269" s="7" t="s">
        <v>2482</v>
      </c>
      <c r="F269" s="7" t="s">
        <v>3182</v>
      </c>
      <c r="G269" s="30">
        <v>1</v>
      </c>
      <c r="H269" s="30">
        <v>6</v>
      </c>
      <c r="I269" s="31">
        <v>0</v>
      </c>
      <c r="J269" s="32">
        <v>1</v>
      </c>
      <c r="K269" s="33">
        <v>0</v>
      </c>
      <c r="L269" s="34">
        <v>0</v>
      </c>
      <c r="M269" s="36" t="s">
        <v>4336</v>
      </c>
      <c r="N269" s="36"/>
    </row>
    <row r="270" spans="1:14" x14ac:dyDescent="0.3">
      <c r="A270" s="7" t="s">
        <v>1336</v>
      </c>
      <c r="B270" s="7" t="s">
        <v>3183</v>
      </c>
      <c r="C270" s="7" t="s">
        <v>3184</v>
      </c>
      <c r="D270" s="7" t="s">
        <v>2241</v>
      </c>
      <c r="E270" s="7" t="s">
        <v>1338</v>
      </c>
      <c r="F270" s="7" t="s">
        <v>3185</v>
      </c>
      <c r="G270" s="30">
        <v>1</v>
      </c>
      <c r="H270" s="30">
        <v>1</v>
      </c>
      <c r="I270" s="31">
        <v>0</v>
      </c>
      <c r="J270" s="32">
        <v>0</v>
      </c>
      <c r="K270" s="33">
        <v>1</v>
      </c>
      <c r="L270" s="34">
        <v>0</v>
      </c>
      <c r="M270" s="36" t="s">
        <v>4337</v>
      </c>
      <c r="N270" s="36"/>
    </row>
    <row r="271" spans="1:14" x14ac:dyDescent="0.3">
      <c r="A271" s="7" t="s">
        <v>3186</v>
      </c>
      <c r="B271" s="7" t="s">
        <v>3187</v>
      </c>
      <c r="C271" s="7" t="s">
        <v>3188</v>
      </c>
      <c r="D271" s="7" t="s">
        <v>2304</v>
      </c>
      <c r="E271" s="7" t="s">
        <v>757</v>
      </c>
      <c r="F271" s="7" t="s">
        <v>3189</v>
      </c>
      <c r="G271" s="30">
        <v>1</v>
      </c>
      <c r="H271" s="30">
        <v>1</v>
      </c>
      <c r="I271" s="31">
        <v>1</v>
      </c>
      <c r="J271" s="32">
        <v>0</v>
      </c>
      <c r="K271" s="33">
        <v>0</v>
      </c>
      <c r="L271" s="34">
        <v>0</v>
      </c>
      <c r="M271" s="36" t="s">
        <v>4338</v>
      </c>
      <c r="N271" s="36"/>
    </row>
    <row r="272" spans="1:14" x14ac:dyDescent="0.3">
      <c r="A272" s="7" t="s">
        <v>1665</v>
      </c>
      <c r="B272" s="7" t="s">
        <v>3190</v>
      </c>
      <c r="C272" s="7" t="s">
        <v>3191</v>
      </c>
      <c r="D272" s="7" t="s">
        <v>2241</v>
      </c>
      <c r="E272" s="7" t="s">
        <v>1427</v>
      </c>
      <c r="F272" s="7" t="s">
        <v>3192</v>
      </c>
      <c r="G272" s="30">
        <v>1</v>
      </c>
      <c r="H272" s="30">
        <v>6</v>
      </c>
      <c r="I272" s="31">
        <v>0</v>
      </c>
      <c r="J272" s="32">
        <v>0</v>
      </c>
      <c r="K272" s="33">
        <v>0</v>
      </c>
      <c r="L272" s="34">
        <v>1</v>
      </c>
      <c r="M272" s="36" t="s">
        <v>4334</v>
      </c>
      <c r="N272" s="36"/>
    </row>
    <row r="273" spans="1:14" x14ac:dyDescent="0.3">
      <c r="A273" s="7" t="s">
        <v>799</v>
      </c>
      <c r="B273" s="7" t="s">
        <v>3193</v>
      </c>
      <c r="C273" s="7" t="s">
        <v>3194</v>
      </c>
      <c r="D273" s="7" t="s">
        <v>3195</v>
      </c>
      <c r="E273" s="7" t="s">
        <v>757</v>
      </c>
      <c r="F273" s="7" t="s">
        <v>3196</v>
      </c>
      <c r="G273" s="30">
        <v>1</v>
      </c>
      <c r="H273" s="30">
        <v>1</v>
      </c>
      <c r="I273" s="31">
        <v>0</v>
      </c>
      <c r="J273" s="32">
        <v>0</v>
      </c>
      <c r="K273" s="33">
        <v>1</v>
      </c>
      <c r="L273" s="34">
        <v>0</v>
      </c>
      <c r="M273" s="36" t="s">
        <v>4337</v>
      </c>
      <c r="N273" s="36"/>
    </row>
    <row r="274" spans="1:14" x14ac:dyDescent="0.3">
      <c r="A274" s="7" t="s">
        <v>3197</v>
      </c>
      <c r="B274" s="7" t="s">
        <v>3198</v>
      </c>
      <c r="C274" s="7" t="s">
        <v>3199</v>
      </c>
      <c r="D274" s="7" t="s">
        <v>2241</v>
      </c>
      <c r="E274" s="7" t="s">
        <v>932</v>
      </c>
      <c r="F274" s="7" t="s">
        <v>3200</v>
      </c>
      <c r="G274" s="30">
        <v>1</v>
      </c>
      <c r="H274" s="30">
        <v>5</v>
      </c>
      <c r="I274" s="31">
        <v>0</v>
      </c>
      <c r="J274" s="32">
        <v>1</v>
      </c>
      <c r="K274" s="33">
        <v>0</v>
      </c>
      <c r="L274" s="34">
        <v>0</v>
      </c>
      <c r="M274" s="36" t="s">
        <v>4339</v>
      </c>
      <c r="N274" s="36"/>
    </row>
    <row r="275" spans="1:14" x14ac:dyDescent="0.3">
      <c r="A275" s="7" t="s">
        <v>1590</v>
      </c>
      <c r="B275" s="7" t="s">
        <v>1591</v>
      </c>
      <c r="C275" s="7" t="s">
        <v>3201</v>
      </c>
      <c r="D275" s="7" t="s">
        <v>3202</v>
      </c>
      <c r="E275" s="7" t="s">
        <v>1044</v>
      </c>
      <c r="F275" s="7" t="s">
        <v>3203</v>
      </c>
      <c r="G275" s="30">
        <v>1</v>
      </c>
      <c r="H275" s="30">
        <v>1</v>
      </c>
      <c r="I275" s="31">
        <v>0</v>
      </c>
      <c r="J275" s="32">
        <v>0</v>
      </c>
      <c r="K275" s="33">
        <v>0</v>
      </c>
      <c r="L275" s="34">
        <v>1</v>
      </c>
      <c r="M275" s="36" t="s">
        <v>4337</v>
      </c>
      <c r="N275" s="36"/>
    </row>
    <row r="276" spans="1:14" x14ac:dyDescent="0.3">
      <c r="A276" s="7" t="s">
        <v>3204</v>
      </c>
      <c r="B276" s="7" t="s">
        <v>3205</v>
      </c>
      <c r="C276" s="7" t="s">
        <v>3206</v>
      </c>
      <c r="D276" s="7" t="s">
        <v>3207</v>
      </c>
      <c r="E276" s="7" t="s">
        <v>911</v>
      </c>
      <c r="F276" s="7" t="s">
        <v>3208</v>
      </c>
      <c r="G276" s="30">
        <v>1</v>
      </c>
      <c r="H276" s="30">
        <v>1</v>
      </c>
      <c r="I276" s="31">
        <v>0</v>
      </c>
      <c r="J276" s="32">
        <v>1</v>
      </c>
      <c r="K276" s="33">
        <v>0</v>
      </c>
      <c r="L276" s="34">
        <v>0</v>
      </c>
      <c r="M276" s="36" t="s">
        <v>4338</v>
      </c>
      <c r="N276" s="36"/>
    </row>
    <row r="277" spans="1:14" x14ac:dyDescent="0.3">
      <c r="A277" s="7" t="s">
        <v>2028</v>
      </c>
      <c r="B277" s="7" t="s">
        <v>3209</v>
      </c>
      <c r="C277" s="7" t="s">
        <v>2230</v>
      </c>
      <c r="D277" s="7" t="s">
        <v>2241</v>
      </c>
      <c r="E277" s="7" t="s">
        <v>813</v>
      </c>
      <c r="F277" s="7" t="s">
        <v>3210</v>
      </c>
      <c r="G277" s="30">
        <v>1</v>
      </c>
      <c r="H277" s="30">
        <v>1</v>
      </c>
      <c r="I277" s="31">
        <v>0</v>
      </c>
      <c r="J277" s="32">
        <v>0</v>
      </c>
      <c r="K277" s="33">
        <v>0</v>
      </c>
      <c r="L277" s="34">
        <v>1</v>
      </c>
      <c r="M277" s="36" t="s">
        <v>4337</v>
      </c>
      <c r="N277" s="36"/>
    </row>
    <row r="278" spans="1:14" x14ac:dyDescent="0.3">
      <c r="A278" s="7" t="s">
        <v>3211</v>
      </c>
      <c r="B278" s="7" t="s">
        <v>3212</v>
      </c>
      <c r="C278" s="7" t="s">
        <v>3213</v>
      </c>
      <c r="D278" s="7" t="s">
        <v>2271</v>
      </c>
      <c r="E278" s="7" t="s">
        <v>2371</v>
      </c>
      <c r="F278" s="7" t="s">
        <v>3214</v>
      </c>
      <c r="G278" s="30">
        <v>1</v>
      </c>
      <c r="H278" s="30">
        <v>2</v>
      </c>
      <c r="I278" s="31">
        <v>1</v>
      </c>
      <c r="J278" s="32">
        <v>0</v>
      </c>
      <c r="K278" s="33">
        <v>0</v>
      </c>
      <c r="L278" s="34">
        <v>0</v>
      </c>
      <c r="M278" s="36" t="s">
        <v>4338</v>
      </c>
      <c r="N278" s="36"/>
    </row>
    <row r="279" spans="1:14" x14ac:dyDescent="0.3">
      <c r="A279" s="7" t="s">
        <v>1903</v>
      </c>
      <c r="B279" s="7" t="s">
        <v>3215</v>
      </c>
      <c r="C279" s="7" t="s">
        <v>3216</v>
      </c>
      <c r="D279" s="7" t="s">
        <v>2241</v>
      </c>
      <c r="E279" s="7" t="s">
        <v>1675</v>
      </c>
      <c r="F279" s="7" t="s">
        <v>3097</v>
      </c>
      <c r="G279" s="30">
        <v>1</v>
      </c>
      <c r="H279" s="30">
        <v>1</v>
      </c>
      <c r="I279" s="31">
        <v>0</v>
      </c>
      <c r="J279" s="32">
        <v>0</v>
      </c>
      <c r="K279" s="33">
        <v>0</v>
      </c>
      <c r="L279" s="34">
        <v>1</v>
      </c>
      <c r="M279" s="36" t="s">
        <v>4337</v>
      </c>
      <c r="N279" s="36"/>
    </row>
    <row r="280" spans="1:14" x14ac:dyDescent="0.3">
      <c r="A280" s="7" t="s">
        <v>1856</v>
      </c>
      <c r="B280" s="7" t="s">
        <v>3217</v>
      </c>
      <c r="C280" s="7" t="s">
        <v>2230</v>
      </c>
      <c r="D280" s="7" t="s">
        <v>3218</v>
      </c>
      <c r="E280" s="7" t="s">
        <v>1427</v>
      </c>
      <c r="F280" s="7" t="s">
        <v>3219</v>
      </c>
      <c r="G280" s="30">
        <v>1</v>
      </c>
      <c r="H280" s="30">
        <v>2</v>
      </c>
      <c r="I280" s="31">
        <v>0</v>
      </c>
      <c r="J280" s="32">
        <v>0</v>
      </c>
      <c r="K280" s="33">
        <v>0</v>
      </c>
      <c r="L280" s="34">
        <v>1</v>
      </c>
      <c r="M280" s="36" t="s">
        <v>4334</v>
      </c>
      <c r="N280" s="36"/>
    </row>
    <row r="281" spans="1:14" x14ac:dyDescent="0.3">
      <c r="A281" s="7" t="s">
        <v>3220</v>
      </c>
      <c r="B281" s="7" t="s">
        <v>3221</v>
      </c>
      <c r="C281" s="7" t="s">
        <v>3222</v>
      </c>
      <c r="D281" s="7" t="s">
        <v>2231</v>
      </c>
      <c r="E281" s="7" t="s">
        <v>897</v>
      </c>
      <c r="F281" s="7" t="s">
        <v>3223</v>
      </c>
      <c r="G281" s="30">
        <v>1</v>
      </c>
      <c r="H281" s="30">
        <v>6</v>
      </c>
      <c r="I281" s="31">
        <v>1</v>
      </c>
      <c r="J281" s="32">
        <v>0</v>
      </c>
      <c r="K281" s="33">
        <v>0</v>
      </c>
      <c r="L281" s="34">
        <v>0</v>
      </c>
      <c r="M281" s="36" t="s">
        <v>4338</v>
      </c>
      <c r="N281" s="36"/>
    </row>
    <row r="282" spans="1:14" x14ac:dyDescent="0.3">
      <c r="A282" s="7" t="s">
        <v>1951</v>
      </c>
      <c r="B282" s="7" t="s">
        <v>3224</v>
      </c>
      <c r="C282" s="7" t="s">
        <v>3225</v>
      </c>
      <c r="D282" s="7" t="s">
        <v>2799</v>
      </c>
      <c r="E282" s="7" t="s">
        <v>1953</v>
      </c>
      <c r="F282" s="7" t="s">
        <v>3226</v>
      </c>
      <c r="G282" s="30">
        <v>1</v>
      </c>
      <c r="H282" s="30">
        <v>1</v>
      </c>
      <c r="I282" s="31">
        <v>0</v>
      </c>
      <c r="J282" s="32">
        <v>0</v>
      </c>
      <c r="K282" s="33">
        <v>0</v>
      </c>
      <c r="L282" s="34">
        <v>1</v>
      </c>
      <c r="M282" s="36" t="s">
        <v>4337</v>
      </c>
      <c r="N282" s="36"/>
    </row>
    <row r="283" spans="1:14" x14ac:dyDescent="0.3">
      <c r="A283" s="7" t="s">
        <v>1076</v>
      </c>
      <c r="B283" s="7" t="s">
        <v>3227</v>
      </c>
      <c r="C283" s="7" t="s">
        <v>2264</v>
      </c>
      <c r="D283" s="7" t="s">
        <v>2516</v>
      </c>
      <c r="E283" s="7" t="s">
        <v>757</v>
      </c>
      <c r="F283" s="7" t="s">
        <v>3228</v>
      </c>
      <c r="G283" s="30">
        <v>1</v>
      </c>
      <c r="H283" s="30">
        <v>2</v>
      </c>
      <c r="I283" s="31">
        <v>0</v>
      </c>
      <c r="J283" s="32">
        <v>0</v>
      </c>
      <c r="K283" s="33">
        <v>1</v>
      </c>
      <c r="L283" s="34">
        <v>0</v>
      </c>
      <c r="M283" s="36" t="s">
        <v>4337</v>
      </c>
      <c r="N283" s="36"/>
    </row>
    <row r="284" spans="1:14" x14ac:dyDescent="0.3">
      <c r="A284" s="7" t="s">
        <v>3229</v>
      </c>
      <c r="B284" s="7" t="s">
        <v>3230</v>
      </c>
      <c r="C284" s="7" t="s">
        <v>3231</v>
      </c>
      <c r="D284" s="7" t="s">
        <v>2458</v>
      </c>
      <c r="E284" s="7" t="s">
        <v>2260</v>
      </c>
      <c r="F284" s="7" t="s">
        <v>3232</v>
      </c>
      <c r="G284" s="30">
        <v>1</v>
      </c>
      <c r="H284" s="30">
        <v>1</v>
      </c>
      <c r="I284" s="31">
        <v>1</v>
      </c>
      <c r="J284" s="32">
        <v>0</v>
      </c>
      <c r="K284" s="33">
        <v>0</v>
      </c>
      <c r="L284" s="34">
        <v>0</v>
      </c>
      <c r="M284" s="36" t="s">
        <v>4335</v>
      </c>
      <c r="N284" s="36"/>
    </row>
    <row r="285" spans="1:14" x14ac:dyDescent="0.3">
      <c r="A285" s="7" t="s">
        <v>1352</v>
      </c>
      <c r="B285" s="7" t="s">
        <v>3179</v>
      </c>
      <c r="C285" s="7" t="s">
        <v>3233</v>
      </c>
      <c r="D285" s="7" t="s">
        <v>2241</v>
      </c>
      <c r="E285" s="7" t="s">
        <v>764</v>
      </c>
      <c r="F285" s="7" t="s">
        <v>3234</v>
      </c>
      <c r="G285" s="30">
        <v>1</v>
      </c>
      <c r="H285" s="30">
        <v>4</v>
      </c>
      <c r="I285" s="31">
        <v>0</v>
      </c>
      <c r="J285" s="32">
        <v>0</v>
      </c>
      <c r="K285" s="33">
        <v>1</v>
      </c>
      <c r="L285" s="34">
        <v>0</v>
      </c>
      <c r="M285" s="36" t="s">
        <v>4337</v>
      </c>
      <c r="N285" s="36"/>
    </row>
    <row r="286" spans="1:14" x14ac:dyDescent="0.3">
      <c r="A286" s="7" t="s">
        <v>3235</v>
      </c>
      <c r="B286" s="7" t="s">
        <v>3236</v>
      </c>
      <c r="C286" s="7" t="s">
        <v>3237</v>
      </c>
      <c r="D286" s="7" t="s">
        <v>3238</v>
      </c>
      <c r="E286" s="7" t="s">
        <v>2371</v>
      </c>
      <c r="F286" s="7" t="s">
        <v>3239</v>
      </c>
      <c r="G286" s="30">
        <v>1</v>
      </c>
      <c r="H286" s="30">
        <v>2</v>
      </c>
      <c r="I286" s="31">
        <v>0</v>
      </c>
      <c r="J286" s="32">
        <v>1</v>
      </c>
      <c r="K286" s="33">
        <v>0</v>
      </c>
      <c r="L286" s="34">
        <v>0</v>
      </c>
      <c r="M286" s="36" t="s">
        <v>4338</v>
      </c>
      <c r="N286" s="36"/>
    </row>
    <row r="287" spans="1:14" x14ac:dyDescent="0.3">
      <c r="A287" s="7" t="s">
        <v>1212</v>
      </c>
      <c r="B287" s="7" t="s">
        <v>3240</v>
      </c>
      <c r="C287" s="7" t="s">
        <v>3241</v>
      </c>
      <c r="D287" s="7" t="s">
        <v>2382</v>
      </c>
      <c r="E287" s="7" t="s">
        <v>1214</v>
      </c>
      <c r="F287" s="7" t="s">
        <v>3242</v>
      </c>
      <c r="G287" s="30">
        <v>1</v>
      </c>
      <c r="H287" s="30">
        <v>1</v>
      </c>
      <c r="I287" s="31">
        <v>0</v>
      </c>
      <c r="J287" s="32">
        <v>0</v>
      </c>
      <c r="K287" s="33">
        <v>1</v>
      </c>
      <c r="L287" s="34">
        <v>0</v>
      </c>
      <c r="M287" s="36" t="s">
        <v>4337</v>
      </c>
      <c r="N287" s="36"/>
    </row>
    <row r="288" spans="1:14" x14ac:dyDescent="0.3">
      <c r="A288" s="7" t="s">
        <v>3243</v>
      </c>
      <c r="B288" s="7" t="s">
        <v>3244</v>
      </c>
      <c r="C288" s="7" t="s">
        <v>3245</v>
      </c>
      <c r="D288" s="7" t="s">
        <v>2241</v>
      </c>
      <c r="E288" s="7" t="s">
        <v>1660</v>
      </c>
      <c r="F288" s="7" t="s">
        <v>3246</v>
      </c>
      <c r="G288" s="30">
        <v>1</v>
      </c>
      <c r="H288" s="30">
        <v>4</v>
      </c>
      <c r="I288" s="31">
        <v>1</v>
      </c>
      <c r="J288" s="32">
        <v>0</v>
      </c>
      <c r="K288" s="33">
        <v>0</v>
      </c>
      <c r="L288" s="34">
        <v>0</v>
      </c>
      <c r="M288" s="36" t="s">
        <v>4338</v>
      </c>
      <c r="N288" s="36"/>
    </row>
    <row r="289" spans="1:14" x14ac:dyDescent="0.3">
      <c r="A289" s="7" t="s">
        <v>3247</v>
      </c>
      <c r="B289" s="7" t="s">
        <v>3248</v>
      </c>
      <c r="C289" s="7" t="s">
        <v>3249</v>
      </c>
      <c r="D289" s="7" t="s">
        <v>2304</v>
      </c>
      <c r="E289" s="7" t="s">
        <v>3250</v>
      </c>
      <c r="F289" s="7" t="s">
        <v>3251</v>
      </c>
      <c r="G289" s="30">
        <v>1</v>
      </c>
      <c r="H289" s="30">
        <v>1</v>
      </c>
      <c r="I289" s="31">
        <v>0</v>
      </c>
      <c r="J289" s="32">
        <v>1</v>
      </c>
      <c r="K289" s="33">
        <v>0</v>
      </c>
      <c r="L289" s="34">
        <v>0</v>
      </c>
      <c r="M289" s="36" t="s">
        <v>4336</v>
      </c>
      <c r="N289" s="36"/>
    </row>
    <row r="290" spans="1:14" x14ac:dyDescent="0.3">
      <c r="A290" s="7" t="s">
        <v>1014</v>
      </c>
      <c r="B290" s="7" t="s">
        <v>3252</v>
      </c>
      <c r="C290" s="7" t="s">
        <v>2230</v>
      </c>
      <c r="D290" s="7" t="s">
        <v>2485</v>
      </c>
      <c r="E290" s="7" t="s">
        <v>1016</v>
      </c>
      <c r="F290" s="7" t="s">
        <v>3253</v>
      </c>
      <c r="G290" s="30">
        <v>1</v>
      </c>
      <c r="H290" s="30">
        <v>1</v>
      </c>
      <c r="I290" s="31">
        <v>0</v>
      </c>
      <c r="J290" s="32">
        <v>0</v>
      </c>
      <c r="K290" s="33">
        <v>1</v>
      </c>
      <c r="L290" s="34">
        <v>0</v>
      </c>
      <c r="M290" s="36" t="s">
        <v>4337</v>
      </c>
      <c r="N290" s="36"/>
    </row>
    <row r="291" spans="1:14" x14ac:dyDescent="0.3">
      <c r="A291" s="7" t="s">
        <v>3254</v>
      </c>
      <c r="B291" s="7" t="s">
        <v>2426</v>
      </c>
      <c r="C291" s="7" t="s">
        <v>2427</v>
      </c>
      <c r="D291" s="7" t="s">
        <v>2788</v>
      </c>
      <c r="E291" s="7" t="s">
        <v>3255</v>
      </c>
      <c r="F291" s="7" t="s">
        <v>3256</v>
      </c>
      <c r="G291" s="30">
        <v>1</v>
      </c>
      <c r="H291" s="30">
        <v>4</v>
      </c>
      <c r="I291" s="31">
        <v>0</v>
      </c>
      <c r="J291" s="32">
        <v>1</v>
      </c>
      <c r="K291" s="33">
        <v>0</v>
      </c>
      <c r="L291" s="34">
        <v>0</v>
      </c>
      <c r="M291" s="36" t="s">
        <v>4336</v>
      </c>
      <c r="N291" s="36"/>
    </row>
    <row r="292" spans="1:14" x14ac:dyDescent="0.3">
      <c r="A292" s="7" t="s">
        <v>1832</v>
      </c>
      <c r="B292" s="7" t="s">
        <v>3257</v>
      </c>
      <c r="C292" s="7" t="s">
        <v>3258</v>
      </c>
      <c r="D292" s="7" t="s">
        <v>2241</v>
      </c>
      <c r="E292" s="7" t="s">
        <v>1427</v>
      </c>
      <c r="F292" s="7" t="s">
        <v>3259</v>
      </c>
      <c r="G292" s="30">
        <v>1</v>
      </c>
      <c r="H292" s="30">
        <v>3</v>
      </c>
      <c r="I292" s="31">
        <v>0</v>
      </c>
      <c r="J292" s="32">
        <v>0</v>
      </c>
      <c r="K292" s="33">
        <v>0</v>
      </c>
      <c r="L292" s="34">
        <v>1</v>
      </c>
      <c r="M292" s="36" t="s">
        <v>4334</v>
      </c>
      <c r="N292" s="36"/>
    </row>
    <row r="293" spans="1:14" x14ac:dyDescent="0.3">
      <c r="A293" s="7" t="s">
        <v>1848</v>
      </c>
      <c r="B293" s="7" t="s">
        <v>3260</v>
      </c>
      <c r="C293" s="7" t="s">
        <v>3261</v>
      </c>
      <c r="D293" s="7" t="s">
        <v>2241</v>
      </c>
      <c r="E293" s="7" t="s">
        <v>813</v>
      </c>
      <c r="F293" s="7" t="s">
        <v>3262</v>
      </c>
      <c r="G293" s="30">
        <v>1</v>
      </c>
      <c r="H293" s="30">
        <v>1</v>
      </c>
      <c r="I293" s="31">
        <v>0</v>
      </c>
      <c r="J293" s="32">
        <v>0</v>
      </c>
      <c r="K293" s="33">
        <v>0</v>
      </c>
      <c r="L293" s="34">
        <v>1</v>
      </c>
      <c r="M293" s="36" t="s">
        <v>4337</v>
      </c>
      <c r="N293" s="36"/>
    </row>
    <row r="294" spans="1:14" x14ac:dyDescent="0.3">
      <c r="A294" s="7" t="s">
        <v>1715</v>
      </c>
      <c r="B294" s="7" t="s">
        <v>3263</v>
      </c>
      <c r="C294" s="7" t="s">
        <v>2230</v>
      </c>
      <c r="D294" s="7" t="s">
        <v>2785</v>
      </c>
      <c r="E294" s="7" t="s">
        <v>781</v>
      </c>
      <c r="F294" s="7" t="s">
        <v>3264</v>
      </c>
      <c r="G294" s="30">
        <v>1</v>
      </c>
      <c r="H294" s="30">
        <v>1</v>
      </c>
      <c r="I294" s="31">
        <v>0</v>
      </c>
      <c r="J294" s="32">
        <v>0</v>
      </c>
      <c r="K294" s="33">
        <v>0</v>
      </c>
      <c r="L294" s="34">
        <v>1</v>
      </c>
      <c r="M294" s="36" t="s">
        <v>4337</v>
      </c>
      <c r="N294" s="36"/>
    </row>
    <row r="295" spans="1:14" x14ac:dyDescent="0.3">
      <c r="A295" s="7" t="s">
        <v>963</v>
      </c>
      <c r="B295" s="7" t="s">
        <v>3265</v>
      </c>
      <c r="C295" s="7" t="s">
        <v>3266</v>
      </c>
      <c r="D295" s="7" t="s">
        <v>2485</v>
      </c>
      <c r="E295" s="7" t="s">
        <v>965</v>
      </c>
      <c r="F295" s="7" t="s">
        <v>3267</v>
      </c>
      <c r="G295" s="30">
        <v>1</v>
      </c>
      <c r="H295" s="30">
        <v>1</v>
      </c>
      <c r="I295" s="31">
        <v>0</v>
      </c>
      <c r="J295" s="32">
        <v>0</v>
      </c>
      <c r="K295" s="33">
        <v>1</v>
      </c>
      <c r="L295" s="34">
        <v>0</v>
      </c>
      <c r="M295" s="36" t="s">
        <v>4337</v>
      </c>
      <c r="N295" s="36"/>
    </row>
    <row r="296" spans="1:14" x14ac:dyDescent="0.3">
      <c r="A296" s="7" t="s">
        <v>1475</v>
      </c>
      <c r="B296" s="7" t="s">
        <v>3268</v>
      </c>
      <c r="C296" s="7" t="s">
        <v>3269</v>
      </c>
      <c r="D296" s="7" t="s">
        <v>2493</v>
      </c>
      <c r="E296" s="7" t="s">
        <v>1477</v>
      </c>
      <c r="F296" s="7" t="s">
        <v>3270</v>
      </c>
      <c r="G296" s="30">
        <v>1</v>
      </c>
      <c r="H296" s="30">
        <v>2</v>
      </c>
      <c r="I296" s="31">
        <v>0</v>
      </c>
      <c r="J296" s="32">
        <v>0</v>
      </c>
      <c r="K296" s="33">
        <v>0</v>
      </c>
      <c r="L296" s="34">
        <v>1</v>
      </c>
      <c r="M296" s="36" t="s">
        <v>4337</v>
      </c>
      <c r="N296" s="36"/>
    </row>
    <row r="297" spans="1:14" x14ac:dyDescent="0.3">
      <c r="A297" s="7" t="s">
        <v>3271</v>
      </c>
      <c r="B297" s="7" t="s">
        <v>3272</v>
      </c>
      <c r="C297" s="7" t="s">
        <v>3273</v>
      </c>
      <c r="D297" s="7" t="s">
        <v>2241</v>
      </c>
      <c r="E297" s="7" t="s">
        <v>3274</v>
      </c>
      <c r="F297" s="7" t="s">
        <v>3275</v>
      </c>
      <c r="G297" s="30">
        <v>1</v>
      </c>
      <c r="H297" s="30">
        <v>2</v>
      </c>
      <c r="I297" s="31">
        <v>0</v>
      </c>
      <c r="J297" s="32">
        <v>1</v>
      </c>
      <c r="K297" s="33">
        <v>0</v>
      </c>
      <c r="L297" s="34">
        <v>0</v>
      </c>
      <c r="M297" s="36" t="s">
        <v>4338</v>
      </c>
      <c r="N297" s="36"/>
    </row>
    <row r="298" spans="1:14" x14ac:dyDescent="0.3">
      <c r="A298" s="7" t="s">
        <v>3276</v>
      </c>
      <c r="B298" s="7" t="s">
        <v>2759</v>
      </c>
      <c r="C298" s="7" t="s">
        <v>2419</v>
      </c>
      <c r="D298" s="7" t="s">
        <v>3277</v>
      </c>
      <c r="E298" s="7" t="s">
        <v>957</v>
      </c>
      <c r="F298" s="7" t="s">
        <v>3278</v>
      </c>
      <c r="G298" s="30">
        <v>1</v>
      </c>
      <c r="H298" s="30">
        <v>3</v>
      </c>
      <c r="I298" s="31">
        <v>1</v>
      </c>
      <c r="J298" s="32">
        <v>0</v>
      </c>
      <c r="K298" s="33">
        <v>0</v>
      </c>
      <c r="L298" s="34">
        <v>0</v>
      </c>
      <c r="M298" s="36" t="s">
        <v>4335</v>
      </c>
      <c r="N298" s="36"/>
    </row>
    <row r="299" spans="1:14" x14ac:dyDescent="0.3">
      <c r="A299" s="7" t="s">
        <v>3279</v>
      </c>
      <c r="B299" s="7" t="s">
        <v>3280</v>
      </c>
      <c r="C299" s="7" t="s">
        <v>3281</v>
      </c>
      <c r="D299" s="7" t="s">
        <v>2241</v>
      </c>
      <c r="E299" s="7" t="s">
        <v>3282</v>
      </c>
      <c r="F299" s="7" t="s">
        <v>3283</v>
      </c>
      <c r="G299" s="30">
        <v>1</v>
      </c>
      <c r="H299" s="30">
        <v>4</v>
      </c>
      <c r="I299" s="31">
        <v>1</v>
      </c>
      <c r="J299" s="32">
        <v>0</v>
      </c>
      <c r="K299" s="33">
        <v>0</v>
      </c>
      <c r="L299" s="34">
        <v>0</v>
      </c>
      <c r="M299" s="36" t="s">
        <v>4338</v>
      </c>
      <c r="N299" s="36"/>
    </row>
    <row r="300" spans="1:14" x14ac:dyDescent="0.3">
      <c r="A300" s="7" t="s">
        <v>1348</v>
      </c>
      <c r="B300" s="7" t="s">
        <v>1349</v>
      </c>
      <c r="C300" s="7" t="s">
        <v>2230</v>
      </c>
      <c r="D300" s="7" t="s">
        <v>2493</v>
      </c>
      <c r="E300" s="7" t="s">
        <v>1231</v>
      </c>
      <c r="F300" s="7" t="s">
        <v>3284</v>
      </c>
      <c r="G300" s="30">
        <v>1</v>
      </c>
      <c r="H300" s="30">
        <v>3</v>
      </c>
      <c r="I300" s="31">
        <v>0</v>
      </c>
      <c r="J300" s="32">
        <v>0</v>
      </c>
      <c r="K300" s="33">
        <v>1</v>
      </c>
      <c r="L300" s="34">
        <v>0</v>
      </c>
      <c r="M300" s="36" t="s">
        <v>4337</v>
      </c>
      <c r="N300" s="36"/>
    </row>
    <row r="301" spans="1:14" x14ac:dyDescent="0.3">
      <c r="A301" s="7" t="s">
        <v>1023</v>
      </c>
      <c r="B301" s="7" t="s">
        <v>3285</v>
      </c>
      <c r="C301" s="7" t="s">
        <v>2230</v>
      </c>
      <c r="D301" s="7" t="s">
        <v>2485</v>
      </c>
      <c r="E301" s="7" t="s">
        <v>1025</v>
      </c>
      <c r="F301" s="7" t="s">
        <v>3286</v>
      </c>
      <c r="G301" s="30">
        <v>1</v>
      </c>
      <c r="H301" s="30">
        <v>1</v>
      </c>
      <c r="I301" s="31">
        <v>0</v>
      </c>
      <c r="J301" s="32">
        <v>0</v>
      </c>
      <c r="K301" s="33">
        <v>1</v>
      </c>
      <c r="L301" s="34">
        <v>0</v>
      </c>
      <c r="M301" s="36" t="s">
        <v>4337</v>
      </c>
      <c r="N301" s="36"/>
    </row>
    <row r="302" spans="1:14" x14ac:dyDescent="0.3">
      <c r="A302" s="7" t="s">
        <v>3287</v>
      </c>
      <c r="B302" s="7" t="s">
        <v>3288</v>
      </c>
      <c r="C302" s="7" t="s">
        <v>3289</v>
      </c>
      <c r="D302" s="7" t="s">
        <v>3290</v>
      </c>
      <c r="E302" s="7" t="s">
        <v>970</v>
      </c>
      <c r="F302" s="7" t="s">
        <v>3291</v>
      </c>
      <c r="G302" s="30">
        <v>1</v>
      </c>
      <c r="H302" s="30">
        <v>1</v>
      </c>
      <c r="I302" s="31">
        <v>0</v>
      </c>
      <c r="J302" s="32">
        <v>1</v>
      </c>
      <c r="K302" s="33">
        <v>0</v>
      </c>
      <c r="L302" s="34">
        <v>0</v>
      </c>
      <c r="M302" s="36" t="s">
        <v>4339</v>
      </c>
      <c r="N302" s="36"/>
    </row>
    <row r="303" spans="1:14" x14ac:dyDescent="0.3">
      <c r="A303" s="7" t="s">
        <v>1698</v>
      </c>
      <c r="B303" s="7" t="s">
        <v>3292</v>
      </c>
      <c r="C303" s="7" t="s">
        <v>2739</v>
      </c>
      <c r="D303" s="7" t="s">
        <v>2241</v>
      </c>
      <c r="E303" s="7" t="s">
        <v>1535</v>
      </c>
      <c r="F303" s="7" t="s">
        <v>3293</v>
      </c>
      <c r="G303" s="30">
        <v>1</v>
      </c>
      <c r="H303" s="30">
        <v>1</v>
      </c>
      <c r="I303" s="31">
        <v>0</v>
      </c>
      <c r="J303" s="32">
        <v>0</v>
      </c>
      <c r="K303" s="33">
        <v>0</v>
      </c>
      <c r="L303" s="34">
        <v>1</v>
      </c>
      <c r="M303" s="36" t="s">
        <v>4337</v>
      </c>
      <c r="N303" s="36"/>
    </row>
    <row r="304" spans="1:14" x14ac:dyDescent="0.3">
      <c r="A304" s="7" t="s">
        <v>995</v>
      </c>
      <c r="B304" s="7" t="s">
        <v>3294</v>
      </c>
      <c r="C304" s="7" t="s">
        <v>2230</v>
      </c>
      <c r="D304" s="7" t="s">
        <v>2241</v>
      </c>
      <c r="E304" s="7" t="s">
        <v>997</v>
      </c>
      <c r="F304" s="7" t="s">
        <v>3295</v>
      </c>
      <c r="G304" s="30">
        <v>1</v>
      </c>
      <c r="H304" s="30">
        <v>30</v>
      </c>
      <c r="I304" s="31">
        <v>0</v>
      </c>
      <c r="J304" s="32">
        <v>0</v>
      </c>
      <c r="K304" s="33">
        <v>1</v>
      </c>
      <c r="L304" s="34">
        <v>0</v>
      </c>
      <c r="M304" s="36" t="s">
        <v>4337</v>
      </c>
      <c r="N304" s="36"/>
    </row>
    <row r="305" spans="1:14" x14ac:dyDescent="0.3">
      <c r="A305" s="7" t="s">
        <v>1864</v>
      </c>
      <c r="B305" s="7" t="s">
        <v>3296</v>
      </c>
      <c r="C305" s="7" t="s">
        <v>3297</v>
      </c>
      <c r="D305" s="7" t="s">
        <v>2382</v>
      </c>
      <c r="E305" s="7" t="s">
        <v>1866</v>
      </c>
      <c r="F305" s="7" t="s">
        <v>3298</v>
      </c>
      <c r="G305" s="30">
        <v>1</v>
      </c>
      <c r="H305" s="30">
        <v>1</v>
      </c>
      <c r="I305" s="31">
        <v>0</v>
      </c>
      <c r="J305" s="32">
        <v>0</v>
      </c>
      <c r="K305" s="33">
        <v>0</v>
      </c>
      <c r="L305" s="34">
        <v>1</v>
      </c>
      <c r="M305" s="36" t="s">
        <v>4337</v>
      </c>
      <c r="N305" s="36"/>
    </row>
    <row r="306" spans="1:14" x14ac:dyDescent="0.3">
      <c r="A306" s="7" t="s">
        <v>1889</v>
      </c>
      <c r="B306" s="7" t="s">
        <v>3299</v>
      </c>
      <c r="C306" s="7" t="s">
        <v>3300</v>
      </c>
      <c r="D306" s="7" t="s">
        <v>2382</v>
      </c>
      <c r="E306" s="7" t="s">
        <v>1866</v>
      </c>
      <c r="F306" s="7" t="s">
        <v>3301</v>
      </c>
      <c r="G306" s="30">
        <v>1</v>
      </c>
      <c r="H306" s="30">
        <v>3</v>
      </c>
      <c r="I306" s="31">
        <v>0</v>
      </c>
      <c r="J306" s="32">
        <v>0</v>
      </c>
      <c r="K306" s="33">
        <v>0</v>
      </c>
      <c r="L306" s="34">
        <v>1</v>
      </c>
      <c r="M306" s="36" t="s">
        <v>4337</v>
      </c>
      <c r="N306" s="36"/>
    </row>
    <row r="307" spans="1:14" x14ac:dyDescent="0.3">
      <c r="A307" s="7" t="s">
        <v>1037</v>
      </c>
      <c r="B307" s="7" t="s">
        <v>3302</v>
      </c>
      <c r="C307" s="7" t="s">
        <v>3303</v>
      </c>
      <c r="D307" s="7" t="s">
        <v>2241</v>
      </c>
      <c r="E307" s="7" t="s">
        <v>970</v>
      </c>
      <c r="F307" s="7" t="s">
        <v>3304</v>
      </c>
      <c r="G307" s="30">
        <v>1</v>
      </c>
      <c r="H307" s="30">
        <v>1</v>
      </c>
      <c r="I307" s="31">
        <v>0</v>
      </c>
      <c r="J307" s="32">
        <v>0</v>
      </c>
      <c r="K307" s="33">
        <v>1</v>
      </c>
      <c r="L307" s="34">
        <v>0</v>
      </c>
      <c r="M307" s="36" t="s">
        <v>4337</v>
      </c>
      <c r="N307" s="36"/>
    </row>
    <row r="308" spans="1:14" x14ac:dyDescent="0.3">
      <c r="A308" s="7" t="s">
        <v>2151</v>
      </c>
      <c r="B308" s="7" t="s">
        <v>2152</v>
      </c>
      <c r="C308" s="7" t="s">
        <v>3305</v>
      </c>
      <c r="D308" s="7" t="s">
        <v>2241</v>
      </c>
      <c r="E308" s="7" t="s">
        <v>1427</v>
      </c>
      <c r="F308" s="7" t="s">
        <v>3306</v>
      </c>
      <c r="G308" s="30">
        <v>1</v>
      </c>
      <c r="H308" s="30">
        <v>3</v>
      </c>
      <c r="I308" s="31">
        <v>0</v>
      </c>
      <c r="J308" s="32">
        <v>0</v>
      </c>
      <c r="K308" s="33">
        <v>0</v>
      </c>
      <c r="L308" s="34">
        <v>1</v>
      </c>
      <c r="M308" s="36" t="s">
        <v>4334</v>
      </c>
      <c r="N308" s="36"/>
    </row>
    <row r="309" spans="1:14" x14ac:dyDescent="0.3">
      <c r="A309" s="7" t="s">
        <v>3307</v>
      </c>
      <c r="B309" s="7" t="s">
        <v>3308</v>
      </c>
      <c r="C309" s="7" t="s">
        <v>3309</v>
      </c>
      <c r="D309" s="7" t="s">
        <v>3310</v>
      </c>
      <c r="E309" s="7" t="s">
        <v>2686</v>
      </c>
      <c r="F309" s="7" t="s">
        <v>3311</v>
      </c>
      <c r="G309" s="30">
        <v>1</v>
      </c>
      <c r="H309" s="30">
        <v>1</v>
      </c>
      <c r="I309" s="31">
        <v>0</v>
      </c>
      <c r="J309" s="32">
        <v>1</v>
      </c>
      <c r="K309" s="33">
        <v>0</v>
      </c>
      <c r="L309" s="34">
        <v>0</v>
      </c>
      <c r="M309" s="36" t="s">
        <v>4336</v>
      </c>
      <c r="N309" s="36"/>
    </row>
    <row r="310" spans="1:14" x14ac:dyDescent="0.3">
      <c r="A310" s="7" t="s">
        <v>1779</v>
      </c>
      <c r="B310" s="7" t="s">
        <v>1780</v>
      </c>
      <c r="C310" s="7" t="s">
        <v>2230</v>
      </c>
      <c r="D310" s="7" t="s">
        <v>2241</v>
      </c>
      <c r="E310" s="7" t="s">
        <v>757</v>
      </c>
      <c r="F310" s="7" t="s">
        <v>3312</v>
      </c>
      <c r="G310" s="30">
        <v>1</v>
      </c>
      <c r="H310" s="30">
        <v>1</v>
      </c>
      <c r="I310" s="31">
        <v>0</v>
      </c>
      <c r="J310" s="32">
        <v>0</v>
      </c>
      <c r="K310" s="33">
        <v>0</v>
      </c>
      <c r="L310" s="34">
        <v>1</v>
      </c>
      <c r="M310" s="36" t="s">
        <v>4337</v>
      </c>
      <c r="N310" s="36"/>
    </row>
    <row r="311" spans="1:14" x14ac:dyDescent="0.3">
      <c r="A311" s="7" t="s">
        <v>2202</v>
      </c>
      <c r="B311" s="7" t="s">
        <v>3313</v>
      </c>
      <c r="C311" s="7" t="s">
        <v>3314</v>
      </c>
      <c r="D311" s="7" t="s">
        <v>2241</v>
      </c>
      <c r="E311" s="7" t="s">
        <v>1660</v>
      </c>
      <c r="F311" s="7" t="s">
        <v>3315</v>
      </c>
      <c r="G311" s="30">
        <v>1</v>
      </c>
      <c r="H311" s="30">
        <v>6</v>
      </c>
      <c r="I311" s="31">
        <v>0</v>
      </c>
      <c r="J311" s="32">
        <v>0</v>
      </c>
      <c r="K311" s="33">
        <v>0</v>
      </c>
      <c r="L311" s="34">
        <v>1</v>
      </c>
      <c r="M311" s="36" t="s">
        <v>4337</v>
      </c>
      <c r="N311" s="36"/>
    </row>
    <row r="312" spans="1:14" x14ac:dyDescent="0.3">
      <c r="A312" s="7" t="s">
        <v>1176</v>
      </c>
      <c r="B312" s="7" t="s">
        <v>3316</v>
      </c>
      <c r="C312" s="7" t="s">
        <v>3317</v>
      </c>
      <c r="D312" s="7" t="s">
        <v>2319</v>
      </c>
      <c r="E312" s="7" t="s">
        <v>1178</v>
      </c>
      <c r="F312" s="7" t="s">
        <v>3318</v>
      </c>
      <c r="G312" s="30">
        <v>1</v>
      </c>
      <c r="H312" s="30">
        <v>1</v>
      </c>
      <c r="I312" s="31">
        <v>0</v>
      </c>
      <c r="J312" s="32">
        <v>0</v>
      </c>
      <c r="K312" s="33">
        <v>1</v>
      </c>
      <c r="L312" s="34">
        <v>0</v>
      </c>
      <c r="M312" s="36" t="s">
        <v>4337</v>
      </c>
      <c r="N312" s="36"/>
    </row>
    <row r="313" spans="1:14" x14ac:dyDescent="0.3">
      <c r="A313" s="7" t="s">
        <v>1750</v>
      </c>
      <c r="B313" s="7" t="s">
        <v>3319</v>
      </c>
      <c r="C313" s="7" t="s">
        <v>2230</v>
      </c>
      <c r="D313" s="7" t="s">
        <v>2386</v>
      </c>
      <c r="E313" s="7" t="s">
        <v>1752</v>
      </c>
      <c r="F313" s="7" t="s">
        <v>3320</v>
      </c>
      <c r="G313" s="30">
        <v>1</v>
      </c>
      <c r="H313" s="30">
        <v>3</v>
      </c>
      <c r="I313" s="31">
        <v>0</v>
      </c>
      <c r="J313" s="32">
        <v>0</v>
      </c>
      <c r="K313" s="33">
        <v>0</v>
      </c>
      <c r="L313" s="34">
        <v>1</v>
      </c>
      <c r="M313" s="36" t="s">
        <v>4337</v>
      </c>
      <c r="N313" s="36"/>
    </row>
    <row r="314" spans="1:14" x14ac:dyDescent="0.3">
      <c r="A314" s="7" t="s">
        <v>3321</v>
      </c>
      <c r="B314" s="7" t="s">
        <v>3322</v>
      </c>
      <c r="C314" s="7" t="s">
        <v>2230</v>
      </c>
      <c r="D314" s="7" t="s">
        <v>3323</v>
      </c>
      <c r="E314" s="7" t="s">
        <v>3324</v>
      </c>
      <c r="F314" s="7" t="s">
        <v>3325</v>
      </c>
      <c r="G314" s="30">
        <v>1</v>
      </c>
      <c r="H314" s="30">
        <v>96</v>
      </c>
      <c r="I314" s="31">
        <v>0</v>
      </c>
      <c r="J314" s="32">
        <v>1</v>
      </c>
      <c r="K314" s="33">
        <v>0</v>
      </c>
      <c r="L314" s="34">
        <v>0</v>
      </c>
      <c r="M314" s="36" t="s">
        <v>4338</v>
      </c>
      <c r="N314" s="36"/>
    </row>
    <row r="315" spans="1:14" x14ac:dyDescent="0.3">
      <c r="A315" s="7" t="s">
        <v>978</v>
      </c>
      <c r="B315" s="7" t="s">
        <v>3101</v>
      </c>
      <c r="C315" s="7" t="s">
        <v>3326</v>
      </c>
      <c r="D315" s="7" t="s">
        <v>2658</v>
      </c>
      <c r="E315" s="7" t="s">
        <v>974</v>
      </c>
      <c r="F315" s="7" t="s">
        <v>3327</v>
      </c>
      <c r="G315" s="30">
        <v>1</v>
      </c>
      <c r="H315" s="30">
        <v>2</v>
      </c>
      <c r="I315" s="31">
        <v>0</v>
      </c>
      <c r="J315" s="32">
        <v>0</v>
      </c>
      <c r="K315" s="33">
        <v>1</v>
      </c>
      <c r="L315" s="34">
        <v>0</v>
      </c>
      <c r="M315" s="36" t="s">
        <v>4337</v>
      </c>
      <c r="N315" s="36"/>
    </row>
    <row r="316" spans="1:14" x14ac:dyDescent="0.3">
      <c r="A316" s="7" t="s">
        <v>3328</v>
      </c>
      <c r="B316" s="7" t="s">
        <v>3329</v>
      </c>
      <c r="C316" s="7" t="s">
        <v>2284</v>
      </c>
      <c r="D316" s="7" t="s">
        <v>3330</v>
      </c>
      <c r="E316" s="7" t="s">
        <v>3331</v>
      </c>
      <c r="F316" s="7" t="s">
        <v>3332</v>
      </c>
      <c r="G316" s="30">
        <v>1</v>
      </c>
      <c r="H316" s="30">
        <v>2</v>
      </c>
      <c r="I316" s="31">
        <v>0</v>
      </c>
      <c r="J316" s="32">
        <v>1</v>
      </c>
      <c r="K316" s="33">
        <v>0</v>
      </c>
      <c r="L316" s="34">
        <v>0</v>
      </c>
      <c r="M316" s="36" t="s">
        <v>4336</v>
      </c>
      <c r="N316" s="36"/>
    </row>
    <row r="317" spans="1:14" x14ac:dyDescent="0.3">
      <c r="A317" s="7" t="s">
        <v>3333</v>
      </c>
      <c r="B317" s="7" t="s">
        <v>3334</v>
      </c>
      <c r="C317" s="7" t="s">
        <v>3335</v>
      </c>
      <c r="D317" s="7" t="s">
        <v>2241</v>
      </c>
      <c r="E317" s="7" t="s">
        <v>764</v>
      </c>
      <c r="F317" s="7" t="s">
        <v>3336</v>
      </c>
      <c r="G317" s="30">
        <v>1</v>
      </c>
      <c r="H317" s="30">
        <v>3</v>
      </c>
      <c r="I317" s="31">
        <v>0</v>
      </c>
      <c r="J317" s="32">
        <v>1</v>
      </c>
      <c r="K317" s="33">
        <v>0</v>
      </c>
      <c r="L317" s="34">
        <v>0</v>
      </c>
      <c r="M317" s="36" t="s">
        <v>4337</v>
      </c>
      <c r="N317" s="36"/>
    </row>
    <row r="318" spans="1:14" x14ac:dyDescent="0.3">
      <c r="A318" s="7" t="s">
        <v>1189</v>
      </c>
      <c r="B318" s="7" t="s">
        <v>3337</v>
      </c>
      <c r="C318" s="7" t="s">
        <v>3338</v>
      </c>
      <c r="D318" s="7" t="s">
        <v>2304</v>
      </c>
      <c r="E318" s="7" t="s">
        <v>1191</v>
      </c>
      <c r="F318" s="7" t="s">
        <v>3339</v>
      </c>
      <c r="G318" s="30">
        <v>1</v>
      </c>
      <c r="H318" s="30">
        <v>3</v>
      </c>
      <c r="I318" s="31">
        <v>0</v>
      </c>
      <c r="J318" s="32">
        <v>0</v>
      </c>
      <c r="K318" s="33">
        <v>1</v>
      </c>
      <c r="L318" s="34">
        <v>0</v>
      </c>
      <c r="M318" s="36" t="s">
        <v>4337</v>
      </c>
      <c r="N318" s="36"/>
    </row>
    <row r="319" spans="1:14" x14ac:dyDescent="0.3">
      <c r="A319" s="7" t="s">
        <v>3340</v>
      </c>
      <c r="B319" s="7" t="s">
        <v>3341</v>
      </c>
      <c r="C319" s="7" t="s">
        <v>3342</v>
      </c>
      <c r="D319" s="7" t="s">
        <v>2799</v>
      </c>
      <c r="E319" s="7" t="s">
        <v>839</v>
      </c>
      <c r="F319" s="7" t="s">
        <v>3343</v>
      </c>
      <c r="G319" s="30">
        <v>1</v>
      </c>
      <c r="H319" s="30">
        <v>1</v>
      </c>
      <c r="I319" s="31">
        <v>0</v>
      </c>
      <c r="J319" s="32">
        <v>1</v>
      </c>
      <c r="K319" s="33">
        <v>0</v>
      </c>
      <c r="L319" s="34">
        <v>0</v>
      </c>
      <c r="M319" s="36" t="s">
        <v>4339</v>
      </c>
      <c r="N319" s="36"/>
    </row>
    <row r="320" spans="1:14" x14ac:dyDescent="0.3">
      <c r="A320" s="7" t="s">
        <v>1901</v>
      </c>
      <c r="B320" s="7" t="s">
        <v>3344</v>
      </c>
      <c r="C320" s="7" t="s">
        <v>2230</v>
      </c>
      <c r="D320" s="7" t="s">
        <v>3345</v>
      </c>
      <c r="E320" s="7" t="s">
        <v>1427</v>
      </c>
      <c r="F320" s="7" t="s">
        <v>3346</v>
      </c>
      <c r="G320" s="30">
        <v>1</v>
      </c>
      <c r="H320" s="30">
        <v>1</v>
      </c>
      <c r="I320" s="31">
        <v>0</v>
      </c>
      <c r="J320" s="32">
        <v>0</v>
      </c>
      <c r="K320" s="33">
        <v>0</v>
      </c>
      <c r="L320" s="34">
        <v>1</v>
      </c>
      <c r="M320" s="36" t="s">
        <v>4334</v>
      </c>
      <c r="N320" s="36"/>
    </row>
    <row r="321" spans="1:14" x14ac:dyDescent="0.3">
      <c r="A321" s="7" t="s">
        <v>2063</v>
      </c>
      <c r="B321" s="7" t="s">
        <v>3347</v>
      </c>
      <c r="C321" s="7" t="s">
        <v>3348</v>
      </c>
      <c r="D321" s="7" t="s">
        <v>2241</v>
      </c>
      <c r="E321" s="7" t="s">
        <v>1427</v>
      </c>
      <c r="F321" s="7" t="s">
        <v>3349</v>
      </c>
      <c r="G321" s="30">
        <v>1</v>
      </c>
      <c r="H321" s="30">
        <v>3</v>
      </c>
      <c r="I321" s="31">
        <v>0</v>
      </c>
      <c r="J321" s="32">
        <v>0</v>
      </c>
      <c r="K321" s="33">
        <v>0</v>
      </c>
      <c r="L321" s="34">
        <v>1</v>
      </c>
      <c r="M321" s="36" t="s">
        <v>4334</v>
      </c>
      <c r="N321" s="36"/>
    </row>
    <row r="322" spans="1:14" x14ac:dyDescent="0.3">
      <c r="A322" s="7" t="s">
        <v>3350</v>
      </c>
      <c r="B322" s="7" t="s">
        <v>3351</v>
      </c>
      <c r="C322" s="7" t="s">
        <v>3352</v>
      </c>
      <c r="D322" s="7" t="s">
        <v>2329</v>
      </c>
      <c r="E322" s="7" t="s">
        <v>3353</v>
      </c>
      <c r="F322" s="7" t="s">
        <v>3350</v>
      </c>
      <c r="G322" s="30">
        <v>1</v>
      </c>
      <c r="H322" s="30">
        <v>1</v>
      </c>
      <c r="I322" s="31">
        <v>0</v>
      </c>
      <c r="J322" s="32">
        <v>1</v>
      </c>
      <c r="K322" s="33">
        <v>0</v>
      </c>
      <c r="L322" s="34">
        <v>0</v>
      </c>
      <c r="M322" s="36" t="s">
        <v>4338</v>
      </c>
      <c r="N322" s="36"/>
    </row>
    <row r="323" spans="1:14" x14ac:dyDescent="0.3">
      <c r="A323" s="7" t="s">
        <v>3354</v>
      </c>
      <c r="B323" s="7" t="s">
        <v>3355</v>
      </c>
      <c r="C323" s="7" t="s">
        <v>2378</v>
      </c>
      <c r="D323" s="7" t="s">
        <v>2340</v>
      </c>
      <c r="E323" s="7" t="s">
        <v>3356</v>
      </c>
      <c r="F323" s="7" t="s">
        <v>3354</v>
      </c>
      <c r="G323" s="30">
        <v>1</v>
      </c>
      <c r="H323" s="30">
        <v>10</v>
      </c>
      <c r="I323" s="31">
        <v>0</v>
      </c>
      <c r="J323" s="32">
        <v>1</v>
      </c>
      <c r="K323" s="33">
        <v>0</v>
      </c>
      <c r="L323" s="34">
        <v>0</v>
      </c>
      <c r="M323" s="36" t="s">
        <v>4336</v>
      </c>
      <c r="N323" s="36"/>
    </row>
    <row r="324" spans="1:14" x14ac:dyDescent="0.3">
      <c r="A324" s="7" t="s">
        <v>3357</v>
      </c>
      <c r="B324" s="7" t="s">
        <v>3358</v>
      </c>
      <c r="C324" s="7" t="s">
        <v>3206</v>
      </c>
      <c r="D324" s="7" t="s">
        <v>3359</v>
      </c>
      <c r="E324" s="7" t="s">
        <v>3360</v>
      </c>
      <c r="F324" s="7" t="s">
        <v>3361</v>
      </c>
      <c r="G324" s="30">
        <v>1</v>
      </c>
      <c r="H324" s="30">
        <v>1</v>
      </c>
      <c r="I324" s="31">
        <v>0</v>
      </c>
      <c r="J324" s="32">
        <v>1</v>
      </c>
      <c r="K324" s="33">
        <v>0</v>
      </c>
      <c r="L324" s="34">
        <v>0</v>
      </c>
      <c r="M324" s="36" t="s">
        <v>4339</v>
      </c>
      <c r="N324" s="36"/>
    </row>
    <row r="325" spans="1:14" x14ac:dyDescent="0.3">
      <c r="A325" s="7" t="s">
        <v>1396</v>
      </c>
      <c r="B325" s="7" t="s">
        <v>3362</v>
      </c>
      <c r="C325" s="7" t="s">
        <v>3363</v>
      </c>
      <c r="D325" s="7" t="s">
        <v>3074</v>
      </c>
      <c r="E325" s="7" t="s">
        <v>1011</v>
      </c>
      <c r="F325" s="7" t="s">
        <v>3364</v>
      </c>
      <c r="G325" s="30">
        <v>1</v>
      </c>
      <c r="H325" s="30">
        <v>2</v>
      </c>
      <c r="I325" s="31">
        <v>0</v>
      </c>
      <c r="J325" s="32">
        <v>0</v>
      </c>
      <c r="K325" s="33">
        <v>1</v>
      </c>
      <c r="L325" s="34">
        <v>0</v>
      </c>
      <c r="M325" s="36" t="s">
        <v>4337</v>
      </c>
      <c r="N325" s="36"/>
    </row>
    <row r="326" spans="1:14" x14ac:dyDescent="0.3">
      <c r="A326" s="7" t="s">
        <v>3365</v>
      </c>
      <c r="B326" s="7" t="s">
        <v>3366</v>
      </c>
      <c r="C326" s="7" t="s">
        <v>3367</v>
      </c>
      <c r="D326" s="7" t="s">
        <v>3368</v>
      </c>
      <c r="E326" s="7" t="s">
        <v>3369</v>
      </c>
      <c r="F326" s="7" t="s">
        <v>3370</v>
      </c>
      <c r="G326" s="30">
        <v>1</v>
      </c>
      <c r="H326" s="30">
        <v>1</v>
      </c>
      <c r="I326" s="31">
        <v>0</v>
      </c>
      <c r="J326" s="32">
        <v>1</v>
      </c>
      <c r="K326" s="33">
        <v>0</v>
      </c>
      <c r="L326" s="34">
        <v>0</v>
      </c>
      <c r="M326" s="36" t="s">
        <v>4338</v>
      </c>
      <c r="N326" s="36"/>
    </row>
    <row r="327" spans="1:14" x14ac:dyDescent="0.3">
      <c r="A327" s="7" t="s">
        <v>3371</v>
      </c>
      <c r="B327" s="7" t="s">
        <v>3372</v>
      </c>
      <c r="C327" s="7" t="s">
        <v>2415</v>
      </c>
      <c r="D327" s="7" t="s">
        <v>2508</v>
      </c>
      <c r="E327" s="7" t="s">
        <v>2260</v>
      </c>
      <c r="F327" s="7" t="s">
        <v>3373</v>
      </c>
      <c r="G327" s="30">
        <v>1</v>
      </c>
      <c r="H327" s="30">
        <v>1</v>
      </c>
      <c r="I327" s="31">
        <v>1</v>
      </c>
      <c r="J327" s="32">
        <v>0</v>
      </c>
      <c r="K327" s="33">
        <v>0</v>
      </c>
      <c r="L327" s="34">
        <v>0</v>
      </c>
      <c r="M327" s="36" t="s">
        <v>4335</v>
      </c>
      <c r="N327" s="36"/>
    </row>
    <row r="328" spans="1:14" x14ac:dyDescent="0.3">
      <c r="A328" s="7" t="s">
        <v>2043</v>
      </c>
      <c r="B328" s="7" t="s">
        <v>2044</v>
      </c>
      <c r="C328" s="7" t="s">
        <v>2230</v>
      </c>
      <c r="D328" s="7" t="s">
        <v>3374</v>
      </c>
      <c r="E328" s="7" t="s">
        <v>1427</v>
      </c>
      <c r="F328" s="7" t="s">
        <v>3375</v>
      </c>
      <c r="G328" s="30">
        <v>1</v>
      </c>
      <c r="H328" s="30">
        <v>1</v>
      </c>
      <c r="I328" s="31">
        <v>0</v>
      </c>
      <c r="J328" s="32">
        <v>0</v>
      </c>
      <c r="K328" s="33">
        <v>0</v>
      </c>
      <c r="L328" s="34">
        <v>1</v>
      </c>
      <c r="M328" s="36" t="s">
        <v>4334</v>
      </c>
      <c r="N328" s="36"/>
    </row>
    <row r="329" spans="1:14" x14ac:dyDescent="0.3">
      <c r="A329" s="7" t="s">
        <v>1152</v>
      </c>
      <c r="B329" s="7" t="s">
        <v>3376</v>
      </c>
      <c r="C329" s="7" t="s">
        <v>2230</v>
      </c>
      <c r="D329" s="7" t="s">
        <v>2231</v>
      </c>
      <c r="E329" s="7" t="s">
        <v>855</v>
      </c>
      <c r="F329" s="7" t="s">
        <v>3377</v>
      </c>
      <c r="G329" s="30">
        <v>1</v>
      </c>
      <c r="H329" s="30">
        <v>2</v>
      </c>
      <c r="I329" s="31">
        <v>0</v>
      </c>
      <c r="J329" s="32">
        <v>0</v>
      </c>
      <c r="K329" s="33">
        <v>1</v>
      </c>
      <c r="L329" s="34">
        <v>0</v>
      </c>
      <c r="M329" s="36" t="s">
        <v>4337</v>
      </c>
      <c r="N329" s="36"/>
    </row>
    <row r="330" spans="1:14" x14ac:dyDescent="0.3">
      <c r="A330" s="7" t="s">
        <v>2069</v>
      </c>
      <c r="B330" s="7" t="s">
        <v>3378</v>
      </c>
      <c r="C330" s="7" t="s">
        <v>3379</v>
      </c>
      <c r="D330" s="7" t="s">
        <v>3074</v>
      </c>
      <c r="E330" s="7" t="s">
        <v>1139</v>
      </c>
      <c r="F330" s="7" t="s">
        <v>3380</v>
      </c>
      <c r="G330" s="30">
        <v>1</v>
      </c>
      <c r="H330" s="30">
        <v>2</v>
      </c>
      <c r="I330" s="31">
        <v>0</v>
      </c>
      <c r="J330" s="32">
        <v>0</v>
      </c>
      <c r="K330" s="33">
        <v>0</v>
      </c>
      <c r="L330" s="34">
        <v>1</v>
      </c>
      <c r="M330" s="36" t="s">
        <v>4337</v>
      </c>
      <c r="N330" s="36"/>
    </row>
    <row r="331" spans="1:14" x14ac:dyDescent="0.3">
      <c r="A331" s="7" t="s">
        <v>3381</v>
      </c>
      <c r="B331" s="7" t="s">
        <v>3382</v>
      </c>
      <c r="C331" s="7" t="s">
        <v>3383</v>
      </c>
      <c r="D331" s="7" t="s">
        <v>2504</v>
      </c>
      <c r="E331" s="7" t="s">
        <v>3384</v>
      </c>
      <c r="F331" s="7" t="s">
        <v>3385</v>
      </c>
      <c r="G331" s="30">
        <v>1</v>
      </c>
      <c r="H331" s="30">
        <v>1</v>
      </c>
      <c r="I331" s="31">
        <v>1</v>
      </c>
      <c r="J331" s="32">
        <v>0</v>
      </c>
      <c r="K331" s="33">
        <v>0</v>
      </c>
      <c r="L331" s="34">
        <v>0</v>
      </c>
      <c r="M331" s="36" t="s">
        <v>4338</v>
      </c>
      <c r="N331" s="36"/>
    </row>
    <row r="332" spans="1:14" x14ac:dyDescent="0.3">
      <c r="A332" s="7" t="s">
        <v>2158</v>
      </c>
      <c r="B332" s="7" t="s">
        <v>3386</v>
      </c>
      <c r="C332" s="7" t="s">
        <v>3387</v>
      </c>
      <c r="D332" s="7" t="s">
        <v>2241</v>
      </c>
      <c r="E332" s="7" t="s">
        <v>2160</v>
      </c>
      <c r="F332" s="7" t="s">
        <v>3388</v>
      </c>
      <c r="G332" s="30">
        <v>1</v>
      </c>
      <c r="H332" s="30">
        <v>1</v>
      </c>
      <c r="I332" s="31">
        <v>0</v>
      </c>
      <c r="J332" s="32">
        <v>0</v>
      </c>
      <c r="K332" s="33">
        <v>0</v>
      </c>
      <c r="L332" s="34">
        <v>1</v>
      </c>
      <c r="M332" s="36" t="s">
        <v>4337</v>
      </c>
      <c r="N332" s="36"/>
    </row>
    <row r="333" spans="1:14" x14ac:dyDescent="0.3">
      <c r="A333" s="7" t="s">
        <v>1497</v>
      </c>
      <c r="B333" s="7" t="s">
        <v>3389</v>
      </c>
      <c r="C333" s="7" t="s">
        <v>2230</v>
      </c>
      <c r="D333" s="7" t="s">
        <v>3390</v>
      </c>
      <c r="E333" s="7" t="s">
        <v>1427</v>
      </c>
      <c r="F333" s="7" t="s">
        <v>3391</v>
      </c>
      <c r="G333" s="30">
        <v>1</v>
      </c>
      <c r="H333" s="30">
        <v>5</v>
      </c>
      <c r="I333" s="31">
        <v>0</v>
      </c>
      <c r="J333" s="32">
        <v>0</v>
      </c>
      <c r="K333" s="33">
        <v>0</v>
      </c>
      <c r="L333" s="34">
        <v>1</v>
      </c>
      <c r="M333" s="36" t="s">
        <v>4334</v>
      </c>
      <c r="N333" s="36"/>
    </row>
    <row r="334" spans="1:14" x14ac:dyDescent="0.3">
      <c r="A334" s="7" t="s">
        <v>3392</v>
      </c>
      <c r="B334" s="7" t="s">
        <v>3393</v>
      </c>
      <c r="C334" s="7" t="s">
        <v>3394</v>
      </c>
      <c r="D334" s="7" t="s">
        <v>2888</v>
      </c>
      <c r="E334" s="7" t="s">
        <v>897</v>
      </c>
      <c r="F334" s="7" t="s">
        <v>3395</v>
      </c>
      <c r="G334" s="30">
        <v>1</v>
      </c>
      <c r="H334" s="30">
        <v>4</v>
      </c>
      <c r="I334" s="31">
        <v>1</v>
      </c>
      <c r="J334" s="32">
        <v>0</v>
      </c>
      <c r="K334" s="33">
        <v>0</v>
      </c>
      <c r="L334" s="34">
        <v>0</v>
      </c>
      <c r="M334" s="36" t="s">
        <v>4338</v>
      </c>
      <c r="N334" s="36"/>
    </row>
    <row r="335" spans="1:14" x14ac:dyDescent="0.3">
      <c r="A335" s="7" t="s">
        <v>886</v>
      </c>
      <c r="B335" s="7" t="s">
        <v>3396</v>
      </c>
      <c r="C335" s="7" t="s">
        <v>3397</v>
      </c>
      <c r="D335" s="7" t="s">
        <v>2701</v>
      </c>
      <c r="E335" s="7" t="s">
        <v>889</v>
      </c>
      <c r="F335" s="7" t="s">
        <v>3398</v>
      </c>
      <c r="G335" s="30">
        <v>1</v>
      </c>
      <c r="H335" s="30">
        <v>1</v>
      </c>
      <c r="I335" s="31">
        <v>0</v>
      </c>
      <c r="J335" s="32">
        <v>0</v>
      </c>
      <c r="K335" s="33">
        <v>1</v>
      </c>
      <c r="L335" s="34">
        <v>0</v>
      </c>
      <c r="M335" s="36" t="s">
        <v>4337</v>
      </c>
      <c r="N335" s="36"/>
    </row>
    <row r="336" spans="1:14" x14ac:dyDescent="0.3">
      <c r="A336" s="7" t="s">
        <v>3399</v>
      </c>
      <c r="B336" s="7" t="s">
        <v>3400</v>
      </c>
      <c r="C336" s="7" t="s">
        <v>2230</v>
      </c>
      <c r="D336" s="7" t="s">
        <v>2600</v>
      </c>
      <c r="E336" s="7" t="s">
        <v>1016</v>
      </c>
      <c r="F336" s="7" t="s">
        <v>3401</v>
      </c>
      <c r="G336" s="30">
        <v>1</v>
      </c>
      <c r="H336" s="30">
        <v>1</v>
      </c>
      <c r="I336" s="31">
        <v>1</v>
      </c>
      <c r="J336" s="32">
        <v>0</v>
      </c>
      <c r="K336" s="33">
        <v>0</v>
      </c>
      <c r="L336" s="34">
        <v>0</v>
      </c>
      <c r="M336" s="36" t="s">
        <v>4336</v>
      </c>
      <c r="N336" s="36"/>
    </row>
    <row r="337" spans="1:14" x14ac:dyDescent="0.3">
      <c r="A337" s="7" t="s">
        <v>1144</v>
      </c>
      <c r="B337" s="7" t="s">
        <v>3402</v>
      </c>
      <c r="C337" s="7" t="s">
        <v>3403</v>
      </c>
      <c r="D337" s="7" t="s">
        <v>2979</v>
      </c>
      <c r="E337" s="7" t="s">
        <v>970</v>
      </c>
      <c r="F337" s="7" t="s">
        <v>3404</v>
      </c>
      <c r="G337" s="30">
        <v>1</v>
      </c>
      <c r="H337" s="30">
        <v>1</v>
      </c>
      <c r="I337" s="31">
        <v>0</v>
      </c>
      <c r="J337" s="32">
        <v>0</v>
      </c>
      <c r="K337" s="33">
        <v>1</v>
      </c>
      <c r="L337" s="34">
        <v>0</v>
      </c>
      <c r="M337" s="36" t="s">
        <v>4337</v>
      </c>
      <c r="N337" s="36"/>
    </row>
    <row r="338" spans="1:14" x14ac:dyDescent="0.3">
      <c r="A338" s="7" t="s">
        <v>3405</v>
      </c>
      <c r="B338" s="7" t="s">
        <v>3406</v>
      </c>
      <c r="C338" s="7" t="s">
        <v>3407</v>
      </c>
      <c r="D338" s="7" t="s">
        <v>2231</v>
      </c>
      <c r="E338" s="7" t="s">
        <v>1231</v>
      </c>
      <c r="F338" s="7" t="s">
        <v>3408</v>
      </c>
      <c r="G338" s="30">
        <v>1</v>
      </c>
      <c r="H338" s="30">
        <v>1</v>
      </c>
      <c r="I338" s="31">
        <v>0</v>
      </c>
      <c r="J338" s="32">
        <v>1</v>
      </c>
      <c r="K338" s="33">
        <v>0</v>
      </c>
      <c r="L338" s="34">
        <v>0</v>
      </c>
      <c r="M338" s="36" t="s">
        <v>4338</v>
      </c>
      <c r="N338" s="36"/>
    </row>
    <row r="339" spans="1:14" x14ac:dyDescent="0.3">
      <c r="A339" s="7" t="s">
        <v>3409</v>
      </c>
      <c r="B339" s="7" t="s">
        <v>3410</v>
      </c>
      <c r="C339" s="7" t="s">
        <v>2230</v>
      </c>
      <c r="D339" s="7" t="s">
        <v>2241</v>
      </c>
      <c r="E339" s="7" t="s">
        <v>3411</v>
      </c>
      <c r="F339" s="7" t="s">
        <v>3412</v>
      </c>
      <c r="G339" s="30">
        <v>1</v>
      </c>
      <c r="H339" s="30">
        <v>1</v>
      </c>
      <c r="I339" s="31">
        <v>0</v>
      </c>
      <c r="J339" s="32">
        <v>1</v>
      </c>
      <c r="K339" s="33">
        <v>0</v>
      </c>
      <c r="L339" s="34">
        <v>0</v>
      </c>
      <c r="M339" s="36" t="s">
        <v>4338</v>
      </c>
      <c r="N339" s="36"/>
    </row>
    <row r="340" spans="1:14" x14ac:dyDescent="0.3">
      <c r="A340" s="7" t="s">
        <v>3413</v>
      </c>
      <c r="B340" s="7" t="s">
        <v>3414</v>
      </c>
      <c r="C340" s="7" t="s">
        <v>2526</v>
      </c>
      <c r="D340" s="7" t="s">
        <v>2241</v>
      </c>
      <c r="E340" s="7" t="s">
        <v>764</v>
      </c>
      <c r="F340" s="7" t="s">
        <v>3415</v>
      </c>
      <c r="G340" s="30">
        <v>1</v>
      </c>
      <c r="H340" s="30">
        <v>2</v>
      </c>
      <c r="I340" s="31">
        <v>0</v>
      </c>
      <c r="J340" s="32">
        <v>1</v>
      </c>
      <c r="K340" s="33">
        <v>0</v>
      </c>
      <c r="L340" s="34">
        <v>0</v>
      </c>
      <c r="M340" s="36" t="s">
        <v>4338</v>
      </c>
      <c r="N340" s="36"/>
    </row>
    <row r="341" spans="1:14" x14ac:dyDescent="0.3">
      <c r="A341" s="7" t="s">
        <v>1579</v>
      </c>
      <c r="B341" s="7" t="s">
        <v>3416</v>
      </c>
      <c r="C341" s="7" t="s">
        <v>2739</v>
      </c>
      <c r="D341" s="7" t="s">
        <v>2241</v>
      </c>
      <c r="E341" s="7" t="s">
        <v>1427</v>
      </c>
      <c r="F341" s="7" t="s">
        <v>3417</v>
      </c>
      <c r="G341" s="30">
        <v>1</v>
      </c>
      <c r="H341" s="30">
        <v>10</v>
      </c>
      <c r="I341" s="31">
        <v>0</v>
      </c>
      <c r="J341" s="32">
        <v>0</v>
      </c>
      <c r="K341" s="33">
        <v>0</v>
      </c>
      <c r="L341" s="34">
        <v>1</v>
      </c>
      <c r="M341" s="36" t="s">
        <v>4334</v>
      </c>
      <c r="N341" s="36"/>
    </row>
    <row r="342" spans="1:14" x14ac:dyDescent="0.3">
      <c r="A342" s="7" t="s">
        <v>3418</v>
      </c>
      <c r="B342" s="7" t="s">
        <v>3419</v>
      </c>
      <c r="C342" s="7" t="s">
        <v>2722</v>
      </c>
      <c r="D342" s="7" t="s">
        <v>2329</v>
      </c>
      <c r="E342" s="7" t="s">
        <v>970</v>
      </c>
      <c r="F342" s="7" t="s">
        <v>3420</v>
      </c>
      <c r="G342" s="30">
        <v>1</v>
      </c>
      <c r="H342" s="30">
        <v>1</v>
      </c>
      <c r="I342" s="31">
        <v>0</v>
      </c>
      <c r="J342" s="32">
        <v>1</v>
      </c>
      <c r="K342" s="33">
        <v>0</v>
      </c>
      <c r="L342" s="34">
        <v>0</v>
      </c>
      <c r="M342" s="36" t="s">
        <v>4339</v>
      </c>
      <c r="N342" s="36"/>
    </row>
    <row r="343" spans="1:14" x14ac:dyDescent="0.3">
      <c r="A343" s="7" t="s">
        <v>2101</v>
      </c>
      <c r="B343" s="7" t="s">
        <v>3421</v>
      </c>
      <c r="C343" s="7" t="s">
        <v>3422</v>
      </c>
      <c r="D343" s="7" t="s">
        <v>2241</v>
      </c>
      <c r="E343" s="7" t="s">
        <v>1270</v>
      </c>
      <c r="F343" s="7" t="s">
        <v>3423</v>
      </c>
      <c r="G343" s="30">
        <v>1</v>
      </c>
      <c r="H343" s="30">
        <v>3</v>
      </c>
      <c r="I343" s="31">
        <v>0</v>
      </c>
      <c r="J343" s="32">
        <v>0</v>
      </c>
      <c r="K343" s="33">
        <v>0</v>
      </c>
      <c r="L343" s="34">
        <v>1</v>
      </c>
      <c r="M343" s="36" t="s">
        <v>4337</v>
      </c>
      <c r="N343" s="36"/>
    </row>
    <row r="344" spans="1:14" x14ac:dyDescent="0.3">
      <c r="A344" s="7" t="s">
        <v>3424</v>
      </c>
      <c r="B344" s="7" t="s">
        <v>3425</v>
      </c>
      <c r="C344" s="7" t="s">
        <v>3426</v>
      </c>
      <c r="D344" s="7" t="s">
        <v>2271</v>
      </c>
      <c r="E344" s="7" t="s">
        <v>2272</v>
      </c>
      <c r="F344" s="7" t="s">
        <v>3427</v>
      </c>
      <c r="G344" s="30">
        <v>1</v>
      </c>
      <c r="H344" s="30">
        <v>2</v>
      </c>
      <c r="I344" s="31">
        <v>0</v>
      </c>
      <c r="J344" s="32">
        <v>1</v>
      </c>
      <c r="K344" s="33">
        <v>0</v>
      </c>
      <c r="L344" s="34">
        <v>0</v>
      </c>
      <c r="M344" s="36" t="s">
        <v>4335</v>
      </c>
      <c r="N344" s="36"/>
    </row>
    <row r="345" spans="1:14" x14ac:dyDescent="0.3">
      <c r="A345" s="7" t="s">
        <v>1740</v>
      </c>
      <c r="B345" s="7" t="s">
        <v>3428</v>
      </c>
      <c r="C345" s="7" t="s">
        <v>3429</v>
      </c>
      <c r="D345" s="7" t="s">
        <v>3430</v>
      </c>
      <c r="E345" s="7" t="s">
        <v>1742</v>
      </c>
      <c r="F345" s="7" t="s">
        <v>3431</v>
      </c>
      <c r="G345" s="30">
        <v>1</v>
      </c>
      <c r="H345" s="30">
        <v>1</v>
      </c>
      <c r="I345" s="31">
        <v>0</v>
      </c>
      <c r="J345" s="32">
        <v>0</v>
      </c>
      <c r="K345" s="33">
        <v>0</v>
      </c>
      <c r="L345" s="34">
        <v>1</v>
      </c>
      <c r="M345" s="36" t="s">
        <v>4337</v>
      </c>
      <c r="N345" s="36"/>
    </row>
    <row r="346" spans="1:14" x14ac:dyDescent="0.3">
      <c r="A346" s="7" t="s">
        <v>3432</v>
      </c>
      <c r="B346" s="7" t="s">
        <v>3433</v>
      </c>
      <c r="C346" s="7" t="s">
        <v>2230</v>
      </c>
      <c r="D346" s="7" t="s">
        <v>2386</v>
      </c>
      <c r="E346" s="7" t="s">
        <v>813</v>
      </c>
      <c r="F346" s="7" t="s">
        <v>3434</v>
      </c>
      <c r="G346" s="30">
        <v>1</v>
      </c>
      <c r="H346" s="30">
        <v>10</v>
      </c>
      <c r="I346" s="31">
        <v>0</v>
      </c>
      <c r="J346" s="32">
        <v>1</v>
      </c>
      <c r="K346" s="33">
        <v>0</v>
      </c>
      <c r="L346" s="34">
        <v>0</v>
      </c>
      <c r="M346" s="36" t="s">
        <v>4338</v>
      </c>
      <c r="N346" s="36"/>
    </row>
    <row r="347" spans="1:14" x14ac:dyDescent="0.3">
      <c r="A347" s="7" t="s">
        <v>1126</v>
      </c>
      <c r="B347" s="7" t="s">
        <v>3435</v>
      </c>
      <c r="C347" s="7" t="s">
        <v>3436</v>
      </c>
      <c r="D347" s="7" t="s">
        <v>2241</v>
      </c>
      <c r="E347" s="7" t="s">
        <v>1129</v>
      </c>
      <c r="F347" s="7" t="s">
        <v>3437</v>
      </c>
      <c r="G347" s="30">
        <v>1</v>
      </c>
      <c r="H347" s="30">
        <v>1</v>
      </c>
      <c r="I347" s="31">
        <v>0</v>
      </c>
      <c r="J347" s="32">
        <v>0</v>
      </c>
      <c r="K347" s="33">
        <v>1</v>
      </c>
      <c r="L347" s="34">
        <v>0</v>
      </c>
      <c r="M347" s="36" t="s">
        <v>4337</v>
      </c>
      <c r="N347" s="36"/>
    </row>
    <row r="348" spans="1:14" x14ac:dyDescent="0.3">
      <c r="A348" s="7" t="s">
        <v>3438</v>
      </c>
      <c r="B348" s="7" t="s">
        <v>3439</v>
      </c>
      <c r="C348" s="7" t="s">
        <v>3440</v>
      </c>
      <c r="D348" s="7" t="s">
        <v>3081</v>
      </c>
      <c r="E348" s="7" t="s">
        <v>1287</v>
      </c>
      <c r="F348" s="7" t="s">
        <v>3441</v>
      </c>
      <c r="G348" s="30">
        <v>1</v>
      </c>
      <c r="H348" s="30">
        <v>1</v>
      </c>
      <c r="I348" s="31">
        <v>1</v>
      </c>
      <c r="J348" s="32">
        <v>0</v>
      </c>
      <c r="K348" s="33">
        <v>0</v>
      </c>
      <c r="L348" s="34">
        <v>0</v>
      </c>
      <c r="M348" s="36" t="s">
        <v>4338</v>
      </c>
      <c r="N348" s="36"/>
    </row>
    <row r="349" spans="1:14" x14ac:dyDescent="0.3">
      <c r="A349" s="7" t="s">
        <v>3442</v>
      </c>
      <c r="B349" s="7" t="s">
        <v>3443</v>
      </c>
      <c r="C349" s="7" t="s">
        <v>2230</v>
      </c>
      <c r="D349" s="7" t="s">
        <v>2241</v>
      </c>
      <c r="E349" s="7" t="s">
        <v>813</v>
      </c>
      <c r="F349" s="7" t="s">
        <v>3444</v>
      </c>
      <c r="G349" s="30">
        <v>1</v>
      </c>
      <c r="H349" s="30">
        <v>2</v>
      </c>
      <c r="I349" s="31">
        <v>0</v>
      </c>
      <c r="J349" s="32">
        <v>1</v>
      </c>
      <c r="K349" s="33">
        <v>0</v>
      </c>
      <c r="L349" s="34">
        <v>0</v>
      </c>
      <c r="M349" s="36" t="s">
        <v>4338</v>
      </c>
      <c r="N349" s="36"/>
    </row>
    <row r="350" spans="1:14" x14ac:dyDescent="0.3">
      <c r="A350" s="7" t="s">
        <v>1341</v>
      </c>
      <c r="B350" s="7" t="s">
        <v>3445</v>
      </c>
      <c r="C350" s="7" t="s">
        <v>2526</v>
      </c>
      <c r="D350" s="7" t="s">
        <v>2241</v>
      </c>
      <c r="E350" s="7" t="s">
        <v>1084</v>
      </c>
      <c r="F350" s="7" t="s">
        <v>3446</v>
      </c>
      <c r="G350" s="30">
        <v>1</v>
      </c>
      <c r="H350" s="30">
        <v>1</v>
      </c>
      <c r="I350" s="31">
        <v>0</v>
      </c>
      <c r="J350" s="32">
        <v>0</v>
      </c>
      <c r="K350" s="33">
        <v>1</v>
      </c>
      <c r="L350" s="34">
        <v>0</v>
      </c>
      <c r="M350" s="36" t="s">
        <v>4337</v>
      </c>
      <c r="N350" s="36"/>
    </row>
    <row r="351" spans="1:14" x14ac:dyDescent="0.3">
      <c r="A351" s="7" t="s">
        <v>3447</v>
      </c>
      <c r="B351" s="7" t="s">
        <v>3448</v>
      </c>
      <c r="C351" s="7" t="s">
        <v>3449</v>
      </c>
      <c r="D351" s="7" t="s">
        <v>2241</v>
      </c>
      <c r="E351" s="7" t="s">
        <v>1660</v>
      </c>
      <c r="F351" s="7" t="s">
        <v>3450</v>
      </c>
      <c r="G351" s="30">
        <v>1</v>
      </c>
      <c r="H351" s="30">
        <v>10</v>
      </c>
      <c r="I351" s="31">
        <v>1</v>
      </c>
      <c r="J351" s="32">
        <v>0</v>
      </c>
      <c r="K351" s="33">
        <v>0</v>
      </c>
      <c r="L351" s="34">
        <v>0</v>
      </c>
      <c r="M351" s="36" t="s">
        <v>4338</v>
      </c>
      <c r="N351" s="36"/>
    </row>
    <row r="352" spans="1:14" x14ac:dyDescent="0.3">
      <c r="A352" s="7" t="s">
        <v>3451</v>
      </c>
      <c r="B352" s="7" t="s">
        <v>3452</v>
      </c>
      <c r="C352" s="7" t="s">
        <v>3453</v>
      </c>
      <c r="D352" s="7" t="s">
        <v>2241</v>
      </c>
      <c r="E352" s="7" t="s">
        <v>813</v>
      </c>
      <c r="F352" s="7" t="s">
        <v>3454</v>
      </c>
      <c r="G352" s="30">
        <v>1</v>
      </c>
      <c r="H352" s="30">
        <v>1</v>
      </c>
      <c r="I352" s="31">
        <v>0</v>
      </c>
      <c r="J352" s="32">
        <v>1</v>
      </c>
      <c r="K352" s="33">
        <v>0</v>
      </c>
      <c r="L352" s="34">
        <v>0</v>
      </c>
      <c r="M352" s="36" t="s">
        <v>4338</v>
      </c>
      <c r="N352" s="36"/>
    </row>
    <row r="353" spans="1:14" x14ac:dyDescent="0.3">
      <c r="A353" s="7" t="s">
        <v>1718</v>
      </c>
      <c r="B353" s="7" t="s">
        <v>3455</v>
      </c>
      <c r="C353" s="7" t="s">
        <v>3456</v>
      </c>
      <c r="D353" s="7" t="s">
        <v>3035</v>
      </c>
      <c r="E353" s="7" t="s">
        <v>769</v>
      </c>
      <c r="F353" s="7" t="s">
        <v>3457</v>
      </c>
      <c r="G353" s="30">
        <v>1</v>
      </c>
      <c r="H353" s="30">
        <v>5</v>
      </c>
      <c r="I353" s="31">
        <v>0</v>
      </c>
      <c r="J353" s="32">
        <v>0</v>
      </c>
      <c r="K353" s="33">
        <v>0</v>
      </c>
      <c r="L353" s="34">
        <v>1</v>
      </c>
      <c r="M353" s="36" t="s">
        <v>4337</v>
      </c>
      <c r="N353" s="36"/>
    </row>
    <row r="354" spans="1:14" x14ac:dyDescent="0.3">
      <c r="A354" s="7" t="s">
        <v>3458</v>
      </c>
      <c r="B354" s="7" t="s">
        <v>3459</v>
      </c>
      <c r="C354" s="7" t="s">
        <v>3460</v>
      </c>
      <c r="D354" s="7" t="s">
        <v>2340</v>
      </c>
      <c r="E354" s="7" t="s">
        <v>897</v>
      </c>
      <c r="F354" s="7" t="s">
        <v>3461</v>
      </c>
      <c r="G354" s="30">
        <v>1</v>
      </c>
      <c r="H354" s="30">
        <v>2</v>
      </c>
      <c r="I354" s="31">
        <v>0</v>
      </c>
      <c r="J354" s="32">
        <v>1</v>
      </c>
      <c r="K354" s="33">
        <v>0</v>
      </c>
      <c r="L354" s="34">
        <v>0</v>
      </c>
      <c r="M354" s="36" t="s">
        <v>4338</v>
      </c>
      <c r="N354" s="36"/>
    </row>
    <row r="355" spans="1:14" x14ac:dyDescent="0.3">
      <c r="A355" s="7" t="s">
        <v>3462</v>
      </c>
      <c r="B355" s="7" t="s">
        <v>3463</v>
      </c>
      <c r="C355" s="7" t="s">
        <v>3464</v>
      </c>
      <c r="D355" s="7" t="s">
        <v>2241</v>
      </c>
      <c r="E355" s="7" t="s">
        <v>911</v>
      </c>
      <c r="F355" s="7" t="s">
        <v>3465</v>
      </c>
      <c r="G355" s="30">
        <v>1</v>
      </c>
      <c r="H355" s="30">
        <v>25</v>
      </c>
      <c r="I355" s="31">
        <v>0</v>
      </c>
      <c r="J355" s="32">
        <v>1</v>
      </c>
      <c r="K355" s="33">
        <v>0</v>
      </c>
      <c r="L355" s="34">
        <v>0</v>
      </c>
      <c r="M355" s="36" t="s">
        <v>4338</v>
      </c>
      <c r="N355" s="36"/>
    </row>
    <row r="356" spans="1:14" x14ac:dyDescent="0.3">
      <c r="A356" s="7" t="s">
        <v>3466</v>
      </c>
      <c r="B356" s="7" t="s">
        <v>3467</v>
      </c>
      <c r="C356" s="7" t="s">
        <v>2230</v>
      </c>
      <c r="D356" s="7" t="s">
        <v>2996</v>
      </c>
      <c r="E356" s="7" t="s">
        <v>3468</v>
      </c>
      <c r="F356" s="7" t="s">
        <v>3469</v>
      </c>
      <c r="G356" s="30">
        <v>1</v>
      </c>
      <c r="H356" s="30">
        <v>1</v>
      </c>
      <c r="I356" s="31">
        <v>0</v>
      </c>
      <c r="J356" s="32">
        <v>1</v>
      </c>
      <c r="K356" s="33">
        <v>0</v>
      </c>
      <c r="L356" s="34">
        <v>0</v>
      </c>
      <c r="M356" s="36" t="s">
        <v>4338</v>
      </c>
      <c r="N356" s="36"/>
    </row>
    <row r="357" spans="1:14" x14ac:dyDescent="0.3">
      <c r="A357" s="7" t="s">
        <v>1255</v>
      </c>
      <c r="B357" s="7" t="s">
        <v>3470</v>
      </c>
      <c r="C357" s="7" t="s">
        <v>2230</v>
      </c>
      <c r="D357" s="7" t="s">
        <v>2241</v>
      </c>
      <c r="E357" s="7" t="s">
        <v>1257</v>
      </c>
      <c r="F357" s="7" t="s">
        <v>3471</v>
      </c>
      <c r="G357" s="30">
        <v>1</v>
      </c>
      <c r="H357" s="30">
        <v>1</v>
      </c>
      <c r="I357" s="31">
        <v>0</v>
      </c>
      <c r="J357" s="32">
        <v>0</v>
      </c>
      <c r="K357" s="33">
        <v>1</v>
      </c>
      <c r="L357" s="34">
        <v>0</v>
      </c>
      <c r="M357" s="36" t="s">
        <v>4337</v>
      </c>
      <c r="N357" s="36"/>
    </row>
    <row r="358" spans="1:14" x14ac:dyDescent="0.3">
      <c r="A358" s="7" t="s">
        <v>1480</v>
      </c>
      <c r="B358" s="7" t="s">
        <v>1481</v>
      </c>
      <c r="C358" s="7" t="s">
        <v>3472</v>
      </c>
      <c r="D358" s="7" t="s">
        <v>2241</v>
      </c>
      <c r="E358" s="7" t="s">
        <v>1482</v>
      </c>
      <c r="F358" s="7" t="s">
        <v>3473</v>
      </c>
      <c r="G358" s="30">
        <v>1</v>
      </c>
      <c r="H358" s="30">
        <v>1</v>
      </c>
      <c r="I358" s="31">
        <v>0</v>
      </c>
      <c r="J358" s="32">
        <v>0</v>
      </c>
      <c r="K358" s="33">
        <v>0</v>
      </c>
      <c r="L358" s="34">
        <v>1</v>
      </c>
      <c r="M358" s="36" t="s">
        <v>4337</v>
      </c>
      <c r="N358" s="36"/>
    </row>
    <row r="359" spans="1:14" x14ac:dyDescent="0.3">
      <c r="A359" s="7" t="s">
        <v>1185</v>
      </c>
      <c r="B359" s="7" t="s">
        <v>3474</v>
      </c>
      <c r="C359" s="7" t="s">
        <v>3475</v>
      </c>
      <c r="D359" s="7" t="s">
        <v>2785</v>
      </c>
      <c r="E359" s="7" t="s">
        <v>781</v>
      </c>
      <c r="F359" s="7" t="s">
        <v>3476</v>
      </c>
      <c r="G359" s="30">
        <v>1</v>
      </c>
      <c r="H359" s="30">
        <v>1</v>
      </c>
      <c r="I359" s="31">
        <v>0</v>
      </c>
      <c r="J359" s="32">
        <v>0</v>
      </c>
      <c r="K359" s="33">
        <v>1</v>
      </c>
      <c r="L359" s="34">
        <v>0</v>
      </c>
      <c r="M359" s="36" t="s">
        <v>4337</v>
      </c>
      <c r="N359" s="36"/>
    </row>
    <row r="360" spans="1:14" x14ac:dyDescent="0.3">
      <c r="A360" s="7" t="s">
        <v>3477</v>
      </c>
      <c r="B360" s="7" t="s">
        <v>3478</v>
      </c>
      <c r="C360" s="7" t="s">
        <v>3479</v>
      </c>
      <c r="D360" s="7" t="s">
        <v>3480</v>
      </c>
      <c r="E360" s="7" t="s">
        <v>839</v>
      </c>
      <c r="F360" s="7" t="s">
        <v>3481</v>
      </c>
      <c r="G360" s="30">
        <v>1</v>
      </c>
      <c r="H360" s="30">
        <v>6</v>
      </c>
      <c r="I360" s="31">
        <v>0</v>
      </c>
      <c r="J360" s="32">
        <v>1</v>
      </c>
      <c r="K360" s="33">
        <v>0</v>
      </c>
      <c r="L360" s="34">
        <v>0</v>
      </c>
      <c r="M360" s="36" t="s">
        <v>4338</v>
      </c>
      <c r="N360" s="36"/>
    </row>
    <row r="361" spans="1:14" x14ac:dyDescent="0.3">
      <c r="A361" s="7" t="s">
        <v>2171</v>
      </c>
      <c r="B361" s="7" t="s">
        <v>2858</v>
      </c>
      <c r="C361" s="7" t="s">
        <v>3482</v>
      </c>
      <c r="D361" s="7" t="s">
        <v>2241</v>
      </c>
      <c r="E361" s="7" t="s">
        <v>1660</v>
      </c>
      <c r="F361" s="7" t="s">
        <v>3483</v>
      </c>
      <c r="G361" s="30">
        <v>1</v>
      </c>
      <c r="H361" s="30">
        <v>1</v>
      </c>
      <c r="I361" s="31">
        <v>0</v>
      </c>
      <c r="J361" s="32">
        <v>0</v>
      </c>
      <c r="K361" s="33">
        <v>0</v>
      </c>
      <c r="L361" s="34">
        <v>1</v>
      </c>
      <c r="M361" s="36" t="s">
        <v>4337</v>
      </c>
      <c r="N361" s="36"/>
    </row>
    <row r="362" spans="1:14" x14ac:dyDescent="0.3">
      <c r="A362" s="7" t="s">
        <v>3484</v>
      </c>
      <c r="B362" s="7" t="s">
        <v>3485</v>
      </c>
      <c r="C362" s="7" t="s">
        <v>2230</v>
      </c>
      <c r="D362" s="7" t="s">
        <v>2241</v>
      </c>
      <c r="E362" s="7" t="s">
        <v>813</v>
      </c>
      <c r="F362" s="7" t="s">
        <v>3486</v>
      </c>
      <c r="G362" s="30">
        <v>1</v>
      </c>
      <c r="H362" s="30">
        <v>2</v>
      </c>
      <c r="I362" s="31">
        <v>0</v>
      </c>
      <c r="J362" s="32">
        <v>1</v>
      </c>
      <c r="K362" s="33">
        <v>0</v>
      </c>
      <c r="L362" s="34">
        <v>0</v>
      </c>
      <c r="M362" s="36" t="s">
        <v>4338</v>
      </c>
      <c r="N362" s="36"/>
    </row>
    <row r="363" spans="1:14" x14ac:dyDescent="0.3">
      <c r="A363" s="7" t="s">
        <v>1926</v>
      </c>
      <c r="B363" s="7" t="s">
        <v>3487</v>
      </c>
      <c r="C363" s="7" t="s">
        <v>2230</v>
      </c>
      <c r="D363" s="7" t="s">
        <v>3131</v>
      </c>
      <c r="E363" s="7" t="s">
        <v>1427</v>
      </c>
      <c r="F363" s="7" t="s">
        <v>3488</v>
      </c>
      <c r="G363" s="30">
        <v>1</v>
      </c>
      <c r="H363" s="30">
        <v>6</v>
      </c>
      <c r="I363" s="31">
        <v>0</v>
      </c>
      <c r="J363" s="32">
        <v>0</v>
      </c>
      <c r="K363" s="33">
        <v>0</v>
      </c>
      <c r="L363" s="34">
        <v>1</v>
      </c>
      <c r="M363" s="36" t="s">
        <v>4334</v>
      </c>
      <c r="N363" s="36"/>
    </row>
    <row r="364" spans="1:14" x14ac:dyDescent="0.3">
      <c r="A364" s="7" t="s">
        <v>3489</v>
      </c>
      <c r="B364" s="7" t="s">
        <v>2480</v>
      </c>
      <c r="C364" s="7" t="s">
        <v>3490</v>
      </c>
      <c r="D364" s="7" t="s">
        <v>2340</v>
      </c>
      <c r="E364" s="7" t="s">
        <v>2482</v>
      </c>
      <c r="F364" s="7" t="s">
        <v>3489</v>
      </c>
      <c r="G364" s="30">
        <v>1</v>
      </c>
      <c r="H364" s="30">
        <v>3</v>
      </c>
      <c r="I364" s="31">
        <v>0</v>
      </c>
      <c r="J364" s="32">
        <v>1</v>
      </c>
      <c r="K364" s="33">
        <v>0</v>
      </c>
      <c r="L364" s="34">
        <v>0</v>
      </c>
      <c r="M364" s="36" t="s">
        <v>4336</v>
      </c>
      <c r="N364" s="36"/>
    </row>
    <row r="365" spans="1:14" x14ac:dyDescent="0.3">
      <c r="A365" s="7" t="s">
        <v>1527</v>
      </c>
      <c r="B365" s="7" t="s">
        <v>3491</v>
      </c>
      <c r="C365" s="7" t="s">
        <v>2739</v>
      </c>
      <c r="D365" s="7" t="s">
        <v>2241</v>
      </c>
      <c r="E365" s="7" t="s">
        <v>1529</v>
      </c>
      <c r="F365" s="7" t="s">
        <v>3492</v>
      </c>
      <c r="G365" s="30">
        <v>1</v>
      </c>
      <c r="H365" s="30">
        <v>1</v>
      </c>
      <c r="I365" s="31">
        <v>0</v>
      </c>
      <c r="J365" s="32">
        <v>0</v>
      </c>
      <c r="K365" s="33">
        <v>0</v>
      </c>
      <c r="L365" s="34">
        <v>1</v>
      </c>
      <c r="M365" s="36" t="s">
        <v>4337</v>
      </c>
      <c r="N365" s="36"/>
    </row>
    <row r="366" spans="1:14" x14ac:dyDescent="0.3">
      <c r="A366" s="7" t="s">
        <v>3493</v>
      </c>
      <c r="B366" s="7" t="s">
        <v>3494</v>
      </c>
      <c r="C366" s="7" t="s">
        <v>2415</v>
      </c>
      <c r="D366" s="7" t="s">
        <v>2304</v>
      </c>
      <c r="E366" s="7" t="s">
        <v>2237</v>
      </c>
      <c r="F366" s="7" t="s">
        <v>3495</v>
      </c>
      <c r="G366" s="30">
        <v>1</v>
      </c>
      <c r="H366" s="30">
        <v>1</v>
      </c>
      <c r="I366" s="31">
        <v>1</v>
      </c>
      <c r="J366" s="32">
        <v>0</v>
      </c>
      <c r="K366" s="33">
        <v>0</v>
      </c>
      <c r="L366" s="34">
        <v>0</v>
      </c>
      <c r="M366" s="36" t="s">
        <v>4338</v>
      </c>
      <c r="N366" s="36"/>
    </row>
    <row r="367" spans="1:14" x14ac:dyDescent="0.3">
      <c r="A367" s="7" t="s">
        <v>904</v>
      </c>
      <c r="B367" s="7" t="s">
        <v>3496</v>
      </c>
      <c r="C367" s="7" t="s">
        <v>2481</v>
      </c>
      <c r="D367" s="7" t="s">
        <v>2241</v>
      </c>
      <c r="E367" s="7" t="s">
        <v>906</v>
      </c>
      <c r="F367" s="7" t="s">
        <v>3497</v>
      </c>
      <c r="G367" s="30">
        <v>1</v>
      </c>
      <c r="H367" s="30">
        <v>30</v>
      </c>
      <c r="I367" s="31">
        <v>0</v>
      </c>
      <c r="J367" s="32">
        <v>0</v>
      </c>
      <c r="K367" s="33">
        <v>1</v>
      </c>
      <c r="L367" s="34">
        <v>0</v>
      </c>
      <c r="M367" s="36" t="s">
        <v>4337</v>
      </c>
      <c r="N367" s="36"/>
    </row>
    <row r="368" spans="1:14" x14ac:dyDescent="0.3">
      <c r="A368" s="7" t="s">
        <v>3498</v>
      </c>
      <c r="B368" s="7" t="s">
        <v>3499</v>
      </c>
      <c r="C368" s="7" t="s">
        <v>3500</v>
      </c>
      <c r="D368" s="7" t="s">
        <v>2785</v>
      </c>
      <c r="E368" s="7" t="s">
        <v>897</v>
      </c>
      <c r="F368" s="7" t="s">
        <v>3501</v>
      </c>
      <c r="G368" s="30">
        <v>1</v>
      </c>
      <c r="H368" s="30">
        <v>1</v>
      </c>
      <c r="I368" s="31">
        <v>0</v>
      </c>
      <c r="J368" s="32">
        <v>1</v>
      </c>
      <c r="K368" s="33">
        <v>0</v>
      </c>
      <c r="L368" s="34">
        <v>0</v>
      </c>
      <c r="M368" s="36" t="s">
        <v>4339</v>
      </c>
      <c r="N368" s="36"/>
    </row>
    <row r="369" spans="1:14" x14ac:dyDescent="0.3">
      <c r="A369" s="7" t="s">
        <v>3502</v>
      </c>
      <c r="B369" s="7" t="s">
        <v>3503</v>
      </c>
      <c r="C369" s="7" t="s">
        <v>3504</v>
      </c>
      <c r="D369" s="7" t="s">
        <v>2241</v>
      </c>
      <c r="E369" s="7" t="s">
        <v>764</v>
      </c>
      <c r="F369" s="7" t="s">
        <v>3505</v>
      </c>
      <c r="G369" s="30">
        <v>1</v>
      </c>
      <c r="H369" s="30">
        <v>2</v>
      </c>
      <c r="I369" s="31">
        <v>0</v>
      </c>
      <c r="J369" s="32">
        <v>1</v>
      </c>
      <c r="K369" s="33">
        <v>0</v>
      </c>
      <c r="L369" s="34">
        <v>0</v>
      </c>
      <c r="M369" s="36" t="s">
        <v>4339</v>
      </c>
      <c r="N369" s="36"/>
    </row>
    <row r="370" spans="1:14" x14ac:dyDescent="0.3">
      <c r="A370" s="7" t="s">
        <v>1710</v>
      </c>
      <c r="B370" s="7" t="s">
        <v>3506</v>
      </c>
      <c r="C370" s="7" t="s">
        <v>3507</v>
      </c>
      <c r="D370" s="7" t="s">
        <v>2485</v>
      </c>
      <c r="E370" s="7" t="s">
        <v>757</v>
      </c>
      <c r="F370" s="7" t="s">
        <v>3508</v>
      </c>
      <c r="G370" s="30">
        <v>1</v>
      </c>
      <c r="H370" s="30">
        <v>1</v>
      </c>
      <c r="I370" s="31">
        <v>0</v>
      </c>
      <c r="J370" s="32">
        <v>0</v>
      </c>
      <c r="K370" s="33">
        <v>0</v>
      </c>
      <c r="L370" s="34">
        <v>1</v>
      </c>
      <c r="M370" s="36" t="s">
        <v>4337</v>
      </c>
      <c r="N370" s="36"/>
    </row>
    <row r="371" spans="1:14" x14ac:dyDescent="0.3">
      <c r="A371" s="7" t="s">
        <v>3509</v>
      </c>
      <c r="B371" s="7" t="s">
        <v>3510</v>
      </c>
      <c r="C371" s="7" t="s">
        <v>2230</v>
      </c>
      <c r="D371" s="7" t="s">
        <v>2340</v>
      </c>
      <c r="E371" s="7" t="s">
        <v>839</v>
      </c>
      <c r="F371" s="7" t="s">
        <v>3511</v>
      </c>
      <c r="G371" s="30">
        <v>1</v>
      </c>
      <c r="H371" s="30">
        <v>4</v>
      </c>
      <c r="I371" s="31">
        <v>0</v>
      </c>
      <c r="J371" s="32">
        <v>1</v>
      </c>
      <c r="K371" s="33">
        <v>0</v>
      </c>
      <c r="L371" s="34">
        <v>0</v>
      </c>
      <c r="M371" s="36" t="s">
        <v>4338</v>
      </c>
      <c r="N371" s="36"/>
    </row>
    <row r="372" spans="1:14" x14ac:dyDescent="0.3">
      <c r="A372" s="7" t="s">
        <v>3512</v>
      </c>
      <c r="B372" s="7" t="s">
        <v>3513</v>
      </c>
      <c r="C372" s="7" t="s">
        <v>2230</v>
      </c>
      <c r="D372" s="7" t="s">
        <v>3514</v>
      </c>
      <c r="E372" s="7" t="s">
        <v>3515</v>
      </c>
      <c r="F372" s="7" t="s">
        <v>3516</v>
      </c>
      <c r="G372" s="30">
        <v>1</v>
      </c>
      <c r="H372" s="30">
        <v>2</v>
      </c>
      <c r="I372" s="31">
        <v>0</v>
      </c>
      <c r="J372" s="32">
        <v>1</v>
      </c>
      <c r="K372" s="33">
        <v>0</v>
      </c>
      <c r="L372" s="34">
        <v>0</v>
      </c>
      <c r="M372" s="36" t="s">
        <v>4338</v>
      </c>
      <c r="N372" s="36"/>
    </row>
    <row r="373" spans="1:14" x14ac:dyDescent="0.3">
      <c r="A373" s="7" t="s">
        <v>2031</v>
      </c>
      <c r="B373" s="7" t="s">
        <v>3517</v>
      </c>
      <c r="C373" s="7" t="s">
        <v>2230</v>
      </c>
      <c r="D373" s="7" t="s">
        <v>2241</v>
      </c>
      <c r="E373" s="7" t="s">
        <v>813</v>
      </c>
      <c r="F373" s="7" t="s">
        <v>3518</v>
      </c>
      <c r="G373" s="30">
        <v>1</v>
      </c>
      <c r="H373" s="30">
        <v>1</v>
      </c>
      <c r="I373" s="31">
        <v>0</v>
      </c>
      <c r="J373" s="32">
        <v>0</v>
      </c>
      <c r="K373" s="33">
        <v>0</v>
      </c>
      <c r="L373" s="34">
        <v>1</v>
      </c>
      <c r="M373" s="36" t="s">
        <v>4337</v>
      </c>
      <c r="N373" s="36"/>
    </row>
    <row r="374" spans="1:14" x14ac:dyDescent="0.3">
      <c r="A374" s="7" t="s">
        <v>1086</v>
      </c>
      <c r="B374" s="7" t="s">
        <v>1087</v>
      </c>
      <c r="C374" s="7" t="s">
        <v>2230</v>
      </c>
      <c r="D374" s="7" t="s">
        <v>2241</v>
      </c>
      <c r="E374" s="7" t="s">
        <v>1088</v>
      </c>
      <c r="F374" s="7" t="s">
        <v>3519</v>
      </c>
      <c r="G374" s="30">
        <v>1</v>
      </c>
      <c r="H374" s="30">
        <v>2</v>
      </c>
      <c r="I374" s="31">
        <v>0</v>
      </c>
      <c r="J374" s="32">
        <v>0</v>
      </c>
      <c r="K374" s="33">
        <v>1</v>
      </c>
      <c r="L374" s="34">
        <v>0</v>
      </c>
      <c r="M374" s="36" t="s">
        <v>4337</v>
      </c>
      <c r="N374" s="36"/>
    </row>
    <row r="375" spans="1:14" x14ac:dyDescent="0.3">
      <c r="A375" s="7" t="s">
        <v>3520</v>
      </c>
      <c r="B375" s="7" t="s">
        <v>3521</v>
      </c>
      <c r="C375" s="7" t="s">
        <v>2704</v>
      </c>
      <c r="D375" s="7" t="s">
        <v>2552</v>
      </c>
      <c r="E375" s="7" t="s">
        <v>897</v>
      </c>
      <c r="F375" s="7" t="s">
        <v>3522</v>
      </c>
      <c r="G375" s="30">
        <v>1</v>
      </c>
      <c r="H375" s="30">
        <v>1</v>
      </c>
      <c r="I375" s="31">
        <v>0</v>
      </c>
      <c r="J375" s="32">
        <v>1</v>
      </c>
      <c r="K375" s="33">
        <v>0</v>
      </c>
      <c r="L375" s="34">
        <v>0</v>
      </c>
      <c r="M375" s="36" t="s">
        <v>4338</v>
      </c>
      <c r="N375" s="36"/>
    </row>
    <row r="376" spans="1:14" x14ac:dyDescent="0.3">
      <c r="A376" s="7" t="s">
        <v>1505</v>
      </c>
      <c r="B376" s="7" t="s">
        <v>3523</v>
      </c>
      <c r="C376" s="7" t="s">
        <v>3524</v>
      </c>
      <c r="D376" s="7" t="s">
        <v>3058</v>
      </c>
      <c r="E376" s="7" t="s">
        <v>1507</v>
      </c>
      <c r="F376" s="7" t="s">
        <v>3525</v>
      </c>
      <c r="G376" s="30">
        <v>1</v>
      </c>
      <c r="H376" s="30">
        <v>3</v>
      </c>
      <c r="I376" s="31">
        <v>0</v>
      </c>
      <c r="J376" s="32">
        <v>0</v>
      </c>
      <c r="K376" s="33">
        <v>0</v>
      </c>
      <c r="L376" s="34">
        <v>1</v>
      </c>
      <c r="M376" s="36" t="s">
        <v>4337</v>
      </c>
      <c r="N376" s="36"/>
    </row>
    <row r="377" spans="1:14" x14ac:dyDescent="0.3">
      <c r="A377" s="7" t="s">
        <v>3526</v>
      </c>
      <c r="B377" s="7" t="s">
        <v>3527</v>
      </c>
      <c r="C377" s="7" t="s">
        <v>3528</v>
      </c>
      <c r="D377" s="7" t="s">
        <v>2231</v>
      </c>
      <c r="E377" s="7" t="s">
        <v>3529</v>
      </c>
      <c r="F377" s="7" t="s">
        <v>3530</v>
      </c>
      <c r="G377" s="30">
        <v>1</v>
      </c>
      <c r="H377" s="30">
        <v>1</v>
      </c>
      <c r="I377" s="31">
        <v>0</v>
      </c>
      <c r="J377" s="32">
        <v>1</v>
      </c>
      <c r="K377" s="33">
        <v>0</v>
      </c>
      <c r="L377" s="34">
        <v>0</v>
      </c>
      <c r="M377" s="36" t="s">
        <v>4338</v>
      </c>
      <c r="N377" s="36"/>
    </row>
    <row r="378" spans="1:14" x14ac:dyDescent="0.3">
      <c r="A378" s="7" t="s">
        <v>1379</v>
      </c>
      <c r="B378" s="7" t="s">
        <v>3531</v>
      </c>
      <c r="C378" s="7" t="s">
        <v>3532</v>
      </c>
      <c r="D378" s="7" t="s">
        <v>2701</v>
      </c>
      <c r="E378" s="7" t="s">
        <v>1381</v>
      </c>
      <c r="F378" s="7" t="s">
        <v>3533</v>
      </c>
      <c r="G378" s="30">
        <v>1</v>
      </c>
      <c r="H378" s="30">
        <v>1</v>
      </c>
      <c r="I378" s="31">
        <v>0</v>
      </c>
      <c r="J378" s="32">
        <v>0</v>
      </c>
      <c r="K378" s="33">
        <v>1</v>
      </c>
      <c r="L378" s="34">
        <v>0</v>
      </c>
      <c r="M378" s="36" t="s">
        <v>4337</v>
      </c>
      <c r="N378" s="36"/>
    </row>
    <row r="379" spans="1:14" x14ac:dyDescent="0.3">
      <c r="A379" s="7" t="s">
        <v>3534</v>
      </c>
      <c r="B379" s="7" t="s">
        <v>3535</v>
      </c>
      <c r="C379" s="7" t="s">
        <v>2230</v>
      </c>
      <c r="D379" s="7" t="s">
        <v>3536</v>
      </c>
      <c r="E379" s="7" t="s">
        <v>781</v>
      </c>
      <c r="F379" s="7" t="s">
        <v>3537</v>
      </c>
      <c r="G379" s="30">
        <v>1</v>
      </c>
      <c r="H379" s="30">
        <v>1</v>
      </c>
      <c r="I379" s="31">
        <v>0</v>
      </c>
      <c r="J379" s="32">
        <v>1</v>
      </c>
      <c r="K379" s="33">
        <v>0</v>
      </c>
      <c r="L379" s="34">
        <v>0</v>
      </c>
      <c r="M379" s="36" t="s">
        <v>4339</v>
      </c>
      <c r="N379" s="36"/>
    </row>
    <row r="380" spans="1:14" x14ac:dyDescent="0.3">
      <c r="A380" s="7" t="s">
        <v>3538</v>
      </c>
      <c r="B380" s="7" t="s">
        <v>3539</v>
      </c>
      <c r="C380" s="7" t="s">
        <v>3540</v>
      </c>
      <c r="D380" s="7" t="s">
        <v>2340</v>
      </c>
      <c r="E380" s="7" t="s">
        <v>3529</v>
      </c>
      <c r="F380" s="7" t="s">
        <v>3541</v>
      </c>
      <c r="G380" s="30">
        <v>1</v>
      </c>
      <c r="H380" s="30">
        <v>4</v>
      </c>
      <c r="I380" s="31">
        <v>0</v>
      </c>
      <c r="J380" s="32">
        <v>1</v>
      </c>
      <c r="K380" s="33">
        <v>0</v>
      </c>
      <c r="L380" s="34">
        <v>0</v>
      </c>
      <c r="M380" s="36" t="s">
        <v>4338</v>
      </c>
      <c r="N380" s="36"/>
    </row>
    <row r="381" spans="1:14" x14ac:dyDescent="0.3">
      <c r="A381" s="7" t="s">
        <v>1364</v>
      </c>
      <c r="B381" s="7" t="s">
        <v>3542</v>
      </c>
      <c r="C381" s="7" t="s">
        <v>2230</v>
      </c>
      <c r="D381" s="7" t="s">
        <v>2785</v>
      </c>
      <c r="E381" s="7" t="s">
        <v>781</v>
      </c>
      <c r="F381" s="7" t="s">
        <v>3543</v>
      </c>
      <c r="G381" s="30">
        <v>1</v>
      </c>
      <c r="H381" s="30">
        <v>1</v>
      </c>
      <c r="I381" s="31">
        <v>0</v>
      </c>
      <c r="J381" s="32">
        <v>0</v>
      </c>
      <c r="K381" s="33">
        <v>1</v>
      </c>
      <c r="L381" s="34">
        <v>0</v>
      </c>
      <c r="M381" s="36" t="s">
        <v>4337</v>
      </c>
      <c r="N381" s="36"/>
    </row>
    <row r="382" spans="1:14" x14ac:dyDescent="0.3">
      <c r="A382" s="7" t="s">
        <v>1642</v>
      </c>
      <c r="B382" s="7" t="s">
        <v>1643</v>
      </c>
      <c r="C382" s="7" t="s">
        <v>3544</v>
      </c>
      <c r="D382" s="7" t="s">
        <v>2241</v>
      </c>
      <c r="E382" s="7" t="s">
        <v>1427</v>
      </c>
      <c r="F382" s="7" t="s">
        <v>3545</v>
      </c>
      <c r="G382" s="30">
        <v>1</v>
      </c>
      <c r="H382" s="30">
        <v>1</v>
      </c>
      <c r="I382" s="31">
        <v>0</v>
      </c>
      <c r="J382" s="32">
        <v>0</v>
      </c>
      <c r="K382" s="33">
        <v>0</v>
      </c>
      <c r="L382" s="34">
        <v>1</v>
      </c>
      <c r="M382" s="36" t="s">
        <v>4334</v>
      </c>
      <c r="N382" s="36"/>
    </row>
    <row r="383" spans="1:14" x14ac:dyDescent="0.3">
      <c r="A383" s="7" t="s">
        <v>1137</v>
      </c>
      <c r="B383" s="7" t="s">
        <v>3546</v>
      </c>
      <c r="C383" s="7" t="s">
        <v>2230</v>
      </c>
      <c r="D383" s="7" t="s">
        <v>2241</v>
      </c>
      <c r="E383" s="7" t="s">
        <v>1139</v>
      </c>
      <c r="F383" s="7" t="s">
        <v>3547</v>
      </c>
      <c r="G383" s="30">
        <v>1</v>
      </c>
      <c r="H383" s="30">
        <v>1</v>
      </c>
      <c r="I383" s="31">
        <v>0</v>
      </c>
      <c r="J383" s="32">
        <v>0</v>
      </c>
      <c r="K383" s="33">
        <v>1</v>
      </c>
      <c r="L383" s="34">
        <v>0</v>
      </c>
      <c r="M383" s="36" t="s">
        <v>4337</v>
      </c>
      <c r="N383" s="36"/>
    </row>
    <row r="384" spans="1:14" x14ac:dyDescent="0.3">
      <c r="A384" s="7" t="s">
        <v>3548</v>
      </c>
      <c r="B384" s="7" t="s">
        <v>3549</v>
      </c>
      <c r="C384" s="7" t="s">
        <v>3550</v>
      </c>
      <c r="D384" s="7" t="s">
        <v>3551</v>
      </c>
      <c r="E384" s="7" t="s">
        <v>970</v>
      </c>
      <c r="F384" s="7" t="s">
        <v>3552</v>
      </c>
      <c r="G384" s="30">
        <v>1</v>
      </c>
      <c r="H384" s="30">
        <v>3</v>
      </c>
      <c r="I384" s="31">
        <v>0</v>
      </c>
      <c r="J384" s="32">
        <v>1</v>
      </c>
      <c r="K384" s="33">
        <v>0</v>
      </c>
      <c r="L384" s="34">
        <v>0</v>
      </c>
      <c r="M384" s="36" t="s">
        <v>4336</v>
      </c>
      <c r="N384" s="36"/>
    </row>
    <row r="385" spans="1:14" x14ac:dyDescent="0.3">
      <c r="A385" s="7" t="s">
        <v>1942</v>
      </c>
      <c r="B385" s="7" t="s">
        <v>3553</v>
      </c>
      <c r="C385" s="7" t="s">
        <v>3554</v>
      </c>
      <c r="D385" s="7" t="s">
        <v>2241</v>
      </c>
      <c r="E385" s="7" t="s">
        <v>1945</v>
      </c>
      <c r="F385" s="7" t="s">
        <v>3555</v>
      </c>
      <c r="G385" s="30">
        <v>1</v>
      </c>
      <c r="H385" s="30">
        <v>1</v>
      </c>
      <c r="I385" s="31">
        <v>0</v>
      </c>
      <c r="J385" s="32">
        <v>0</v>
      </c>
      <c r="K385" s="33">
        <v>0</v>
      </c>
      <c r="L385" s="34">
        <v>1</v>
      </c>
      <c r="M385" s="36" t="s">
        <v>4337</v>
      </c>
      <c r="N385" s="36"/>
    </row>
    <row r="386" spans="1:14" x14ac:dyDescent="0.3">
      <c r="A386" s="7" t="s">
        <v>2012</v>
      </c>
      <c r="B386" s="7" t="s">
        <v>2013</v>
      </c>
      <c r="C386" s="7" t="s">
        <v>3556</v>
      </c>
      <c r="D386" s="7" t="s">
        <v>2241</v>
      </c>
      <c r="E386" s="7" t="s">
        <v>2014</v>
      </c>
      <c r="F386" s="7" t="s">
        <v>3557</v>
      </c>
      <c r="G386" s="30">
        <v>1</v>
      </c>
      <c r="H386" s="30">
        <v>1</v>
      </c>
      <c r="I386" s="31">
        <v>0</v>
      </c>
      <c r="J386" s="32">
        <v>0</v>
      </c>
      <c r="K386" s="33">
        <v>0</v>
      </c>
      <c r="L386" s="34">
        <v>1</v>
      </c>
      <c r="M386" s="36" t="s">
        <v>4337</v>
      </c>
      <c r="N386" s="36"/>
    </row>
    <row r="387" spans="1:14" x14ac:dyDescent="0.3">
      <c r="A387" s="7" t="s">
        <v>3558</v>
      </c>
      <c r="B387" s="7" t="s">
        <v>3559</v>
      </c>
      <c r="C387" s="7" t="s">
        <v>3560</v>
      </c>
      <c r="D387" s="7" t="s">
        <v>3561</v>
      </c>
      <c r="E387" s="7" t="s">
        <v>3562</v>
      </c>
      <c r="F387" s="7" t="s">
        <v>3563</v>
      </c>
      <c r="G387" s="30">
        <v>1</v>
      </c>
      <c r="H387" s="30">
        <v>1</v>
      </c>
      <c r="I387" s="31">
        <v>0</v>
      </c>
      <c r="J387" s="32">
        <v>1</v>
      </c>
      <c r="K387" s="33">
        <v>0</v>
      </c>
      <c r="L387" s="34">
        <v>0</v>
      </c>
      <c r="M387" s="36" t="s">
        <v>4338</v>
      </c>
      <c r="N387" s="36"/>
    </row>
    <row r="388" spans="1:14" x14ac:dyDescent="0.3">
      <c r="A388" s="7" t="s">
        <v>3564</v>
      </c>
      <c r="B388" s="7" t="s">
        <v>3565</v>
      </c>
      <c r="C388" s="7" t="s">
        <v>3566</v>
      </c>
      <c r="D388" s="7" t="s">
        <v>2231</v>
      </c>
      <c r="E388" s="7" t="s">
        <v>1448</v>
      </c>
      <c r="F388" s="7" t="s">
        <v>3567</v>
      </c>
      <c r="G388" s="30">
        <v>1</v>
      </c>
      <c r="H388" s="30">
        <v>1</v>
      </c>
      <c r="I388" s="31">
        <v>0</v>
      </c>
      <c r="J388" s="32">
        <v>1</v>
      </c>
      <c r="K388" s="33">
        <v>0</v>
      </c>
      <c r="L388" s="34">
        <v>0</v>
      </c>
      <c r="M388" s="36" t="s">
        <v>4338</v>
      </c>
      <c r="N388" s="36"/>
    </row>
    <row r="389" spans="1:14" x14ac:dyDescent="0.3">
      <c r="A389" s="7" t="s">
        <v>3568</v>
      </c>
      <c r="B389" s="7" t="s">
        <v>3569</v>
      </c>
      <c r="C389" s="7" t="s">
        <v>2230</v>
      </c>
      <c r="D389" s="7" t="s">
        <v>2231</v>
      </c>
      <c r="E389" s="7" t="s">
        <v>1066</v>
      </c>
      <c r="F389" s="7" t="s">
        <v>3570</v>
      </c>
      <c r="G389" s="30">
        <v>1</v>
      </c>
      <c r="H389" s="30">
        <v>1</v>
      </c>
      <c r="I389" s="31">
        <v>0</v>
      </c>
      <c r="J389" s="32">
        <v>1</v>
      </c>
      <c r="K389" s="33">
        <v>0</v>
      </c>
      <c r="L389" s="34">
        <v>0</v>
      </c>
      <c r="M389" s="36" t="s">
        <v>4338</v>
      </c>
      <c r="N389" s="36"/>
    </row>
    <row r="390" spans="1:14" x14ac:dyDescent="0.3">
      <c r="A390" s="7" t="s">
        <v>3571</v>
      </c>
      <c r="B390" s="7" t="s">
        <v>3176</v>
      </c>
      <c r="C390" s="7" t="s">
        <v>2284</v>
      </c>
      <c r="D390" s="7" t="s">
        <v>2458</v>
      </c>
      <c r="E390" s="7" t="s">
        <v>2260</v>
      </c>
      <c r="F390" s="7" t="s">
        <v>3572</v>
      </c>
      <c r="G390" s="30">
        <v>1</v>
      </c>
      <c r="H390" s="30">
        <v>4</v>
      </c>
      <c r="I390" s="31">
        <v>1</v>
      </c>
      <c r="J390" s="32">
        <v>0</v>
      </c>
      <c r="K390" s="33">
        <v>0</v>
      </c>
      <c r="L390" s="34">
        <v>0</v>
      </c>
      <c r="M390" s="36" t="s">
        <v>4335</v>
      </c>
      <c r="N390" s="36"/>
    </row>
    <row r="391" spans="1:14" x14ac:dyDescent="0.3">
      <c r="A391" s="7" t="s">
        <v>3573</v>
      </c>
      <c r="B391" s="7" t="s">
        <v>3574</v>
      </c>
      <c r="C391" s="7" t="s">
        <v>3575</v>
      </c>
      <c r="D391" s="7" t="s">
        <v>2600</v>
      </c>
      <c r="E391" s="7" t="s">
        <v>3576</v>
      </c>
      <c r="F391" s="7" t="s">
        <v>3577</v>
      </c>
      <c r="G391" s="30">
        <v>1</v>
      </c>
      <c r="H391" s="30">
        <v>1</v>
      </c>
      <c r="I391" s="31">
        <v>0</v>
      </c>
      <c r="J391" s="32">
        <v>1</v>
      </c>
      <c r="K391" s="33">
        <v>0</v>
      </c>
      <c r="L391" s="34">
        <v>0</v>
      </c>
      <c r="M391" s="36" t="s">
        <v>4338</v>
      </c>
      <c r="N391" s="36"/>
    </row>
    <row r="392" spans="1:14" x14ac:dyDescent="0.3">
      <c r="A392" s="7" t="s">
        <v>3578</v>
      </c>
      <c r="B392" s="7" t="s">
        <v>3579</v>
      </c>
      <c r="C392" s="7" t="s">
        <v>3580</v>
      </c>
      <c r="D392" s="7" t="s">
        <v>3345</v>
      </c>
      <c r="E392" s="7" t="s">
        <v>1170</v>
      </c>
      <c r="F392" s="7" t="s">
        <v>3581</v>
      </c>
      <c r="G392" s="30">
        <v>1</v>
      </c>
      <c r="H392" s="30">
        <v>25</v>
      </c>
      <c r="I392" s="31">
        <v>1</v>
      </c>
      <c r="J392" s="32">
        <v>0</v>
      </c>
      <c r="K392" s="33">
        <v>0</v>
      </c>
      <c r="L392" s="34">
        <v>0</v>
      </c>
      <c r="M392" s="36" t="s">
        <v>4339</v>
      </c>
      <c r="N392" s="36"/>
    </row>
    <row r="393" spans="1:14" x14ac:dyDescent="0.3">
      <c r="A393" s="7" t="s">
        <v>1063</v>
      </c>
      <c r="B393" s="7" t="s">
        <v>1064</v>
      </c>
      <c r="C393" s="7" t="s">
        <v>2986</v>
      </c>
      <c r="D393" s="7" t="s">
        <v>3582</v>
      </c>
      <c r="E393" s="7" t="s">
        <v>1066</v>
      </c>
      <c r="F393" s="7" t="s">
        <v>3583</v>
      </c>
      <c r="G393" s="30">
        <v>1</v>
      </c>
      <c r="H393" s="30">
        <v>1</v>
      </c>
      <c r="I393" s="31">
        <v>0</v>
      </c>
      <c r="J393" s="32">
        <v>0</v>
      </c>
      <c r="K393" s="33">
        <v>1</v>
      </c>
      <c r="L393" s="34">
        <v>0</v>
      </c>
      <c r="M393" s="36" t="s">
        <v>4337</v>
      </c>
      <c r="N393" s="36"/>
    </row>
    <row r="394" spans="1:14" x14ac:dyDescent="0.3">
      <c r="A394" s="7" t="s">
        <v>2137</v>
      </c>
      <c r="B394" s="7" t="s">
        <v>3584</v>
      </c>
      <c r="C394" s="7" t="s">
        <v>2230</v>
      </c>
      <c r="D394" s="7" t="s">
        <v>2241</v>
      </c>
      <c r="E394" s="7" t="s">
        <v>2139</v>
      </c>
      <c r="F394" s="7" t="s">
        <v>3585</v>
      </c>
      <c r="G394" s="30">
        <v>1</v>
      </c>
      <c r="H394" s="30">
        <v>1</v>
      </c>
      <c r="I394" s="31">
        <v>0</v>
      </c>
      <c r="J394" s="32">
        <v>0</v>
      </c>
      <c r="K394" s="33">
        <v>0</v>
      </c>
      <c r="L394" s="34">
        <v>1</v>
      </c>
      <c r="M394" s="36" t="s">
        <v>4337</v>
      </c>
      <c r="N394" s="36"/>
    </row>
    <row r="395" spans="1:14" x14ac:dyDescent="0.3">
      <c r="A395" s="7" t="s">
        <v>1165</v>
      </c>
      <c r="B395" s="7" t="s">
        <v>3586</v>
      </c>
      <c r="C395" s="7" t="s">
        <v>3587</v>
      </c>
      <c r="D395" s="7" t="s">
        <v>2701</v>
      </c>
      <c r="E395" s="7" t="s">
        <v>757</v>
      </c>
      <c r="F395" s="7" t="s">
        <v>3588</v>
      </c>
      <c r="G395" s="30">
        <v>1</v>
      </c>
      <c r="H395" s="30">
        <v>1</v>
      </c>
      <c r="I395" s="31">
        <v>0</v>
      </c>
      <c r="J395" s="32">
        <v>0</v>
      </c>
      <c r="K395" s="33">
        <v>1</v>
      </c>
      <c r="L395" s="34">
        <v>0</v>
      </c>
      <c r="M395" s="36" t="s">
        <v>4337</v>
      </c>
      <c r="N395" s="36"/>
    </row>
    <row r="396" spans="1:14" x14ac:dyDescent="0.3">
      <c r="A396" s="7" t="s">
        <v>3589</v>
      </c>
      <c r="B396" s="7" t="s">
        <v>3590</v>
      </c>
      <c r="C396" s="7" t="s">
        <v>3591</v>
      </c>
      <c r="D396" s="7" t="s">
        <v>2241</v>
      </c>
      <c r="E396" s="7" t="s">
        <v>813</v>
      </c>
      <c r="F396" s="7" t="s">
        <v>3592</v>
      </c>
      <c r="G396" s="30">
        <v>1</v>
      </c>
      <c r="H396" s="30">
        <v>3</v>
      </c>
      <c r="I396" s="31">
        <v>0</v>
      </c>
      <c r="J396" s="32">
        <v>1</v>
      </c>
      <c r="K396" s="33">
        <v>0</v>
      </c>
      <c r="L396" s="34">
        <v>0</v>
      </c>
      <c r="M396" s="36" t="s">
        <v>4338</v>
      </c>
      <c r="N396" s="36"/>
    </row>
    <row r="397" spans="1:14" x14ac:dyDescent="0.3">
      <c r="A397" s="7" t="s">
        <v>1277</v>
      </c>
      <c r="B397" s="7" t="s">
        <v>3593</v>
      </c>
      <c r="C397" s="7" t="s">
        <v>2481</v>
      </c>
      <c r="D397" s="7" t="s">
        <v>2241</v>
      </c>
      <c r="E397" s="7" t="s">
        <v>1279</v>
      </c>
      <c r="F397" s="7" t="s">
        <v>3594</v>
      </c>
      <c r="G397" s="30">
        <v>1</v>
      </c>
      <c r="H397" s="30">
        <v>1</v>
      </c>
      <c r="I397" s="31">
        <v>0</v>
      </c>
      <c r="J397" s="32">
        <v>0</v>
      </c>
      <c r="K397" s="33">
        <v>1</v>
      </c>
      <c r="L397" s="34">
        <v>0</v>
      </c>
      <c r="M397" s="36" t="s">
        <v>4337</v>
      </c>
      <c r="N397" s="36"/>
    </row>
    <row r="398" spans="1:14" x14ac:dyDescent="0.3">
      <c r="A398" s="7" t="s">
        <v>1721</v>
      </c>
      <c r="B398" s="7" t="s">
        <v>3595</v>
      </c>
      <c r="C398" s="7" t="s">
        <v>3596</v>
      </c>
      <c r="D398" s="7" t="s">
        <v>2701</v>
      </c>
      <c r="E398" s="7" t="s">
        <v>1723</v>
      </c>
      <c r="F398" s="7" t="s">
        <v>3597</v>
      </c>
      <c r="G398" s="30">
        <v>1</v>
      </c>
      <c r="H398" s="30">
        <v>1</v>
      </c>
      <c r="I398" s="31">
        <v>0</v>
      </c>
      <c r="J398" s="32">
        <v>0</v>
      </c>
      <c r="K398" s="33">
        <v>0</v>
      </c>
      <c r="L398" s="34">
        <v>1</v>
      </c>
      <c r="M398" s="36" t="s">
        <v>4337</v>
      </c>
      <c r="N398" s="36"/>
    </row>
    <row r="399" spans="1:14" x14ac:dyDescent="0.3">
      <c r="A399" s="7" t="s">
        <v>895</v>
      </c>
      <c r="B399" s="7" t="s">
        <v>3598</v>
      </c>
      <c r="C399" s="7" t="s">
        <v>2230</v>
      </c>
      <c r="D399" s="7" t="s">
        <v>2516</v>
      </c>
      <c r="E399" s="7" t="s">
        <v>897</v>
      </c>
      <c r="F399" s="7" t="s">
        <v>3599</v>
      </c>
      <c r="G399" s="30">
        <v>1</v>
      </c>
      <c r="H399" s="30">
        <v>3</v>
      </c>
      <c r="I399" s="31">
        <v>0</v>
      </c>
      <c r="J399" s="32">
        <v>0</v>
      </c>
      <c r="K399" s="33">
        <v>1</v>
      </c>
      <c r="L399" s="34">
        <v>0</v>
      </c>
      <c r="M399" s="36" t="s">
        <v>4337</v>
      </c>
      <c r="N399" s="36"/>
    </row>
    <row r="400" spans="1:14" x14ac:dyDescent="0.3">
      <c r="A400" s="7" t="s">
        <v>3600</v>
      </c>
      <c r="B400" s="7" t="s">
        <v>2878</v>
      </c>
      <c r="C400" s="7" t="s">
        <v>2378</v>
      </c>
      <c r="D400" s="7" t="s">
        <v>2575</v>
      </c>
      <c r="E400" s="7" t="s">
        <v>2879</v>
      </c>
      <c r="F400" s="7" t="s">
        <v>3601</v>
      </c>
      <c r="G400" s="30">
        <v>1</v>
      </c>
      <c r="H400" s="30">
        <v>2</v>
      </c>
      <c r="I400" s="31">
        <v>0</v>
      </c>
      <c r="J400" s="32">
        <v>1</v>
      </c>
      <c r="K400" s="33">
        <v>0</v>
      </c>
      <c r="L400" s="34">
        <v>0</v>
      </c>
      <c r="M400" s="36" t="s">
        <v>4338</v>
      </c>
      <c r="N400" s="36"/>
    </row>
    <row r="401" spans="1:14" x14ac:dyDescent="0.3">
      <c r="A401" s="7" t="s">
        <v>3602</v>
      </c>
      <c r="B401" s="7" t="s">
        <v>3603</v>
      </c>
      <c r="C401" s="7" t="s">
        <v>3604</v>
      </c>
      <c r="D401" s="7" t="s">
        <v>2329</v>
      </c>
      <c r="E401" s="7" t="s">
        <v>1011</v>
      </c>
      <c r="F401" s="7" t="s">
        <v>3605</v>
      </c>
      <c r="G401" s="30">
        <v>1</v>
      </c>
      <c r="H401" s="30">
        <v>4</v>
      </c>
      <c r="I401" s="31">
        <v>0</v>
      </c>
      <c r="J401" s="32">
        <v>1</v>
      </c>
      <c r="K401" s="33">
        <v>0</v>
      </c>
      <c r="L401" s="34">
        <v>0</v>
      </c>
      <c r="M401" s="36" t="s">
        <v>4338</v>
      </c>
      <c r="N401" s="36"/>
    </row>
    <row r="402" spans="1:14" x14ac:dyDescent="0.3">
      <c r="A402" s="7" t="s">
        <v>880</v>
      </c>
      <c r="B402" s="7" t="s">
        <v>881</v>
      </c>
      <c r="C402" s="7" t="s">
        <v>2230</v>
      </c>
      <c r="D402" s="7" t="s">
        <v>2241</v>
      </c>
      <c r="E402" s="7" t="s">
        <v>813</v>
      </c>
      <c r="F402" s="7" t="s">
        <v>3606</v>
      </c>
      <c r="G402" s="30">
        <v>1</v>
      </c>
      <c r="H402" s="30">
        <v>1</v>
      </c>
      <c r="I402" s="31">
        <v>0</v>
      </c>
      <c r="J402" s="32">
        <v>0</v>
      </c>
      <c r="K402" s="33">
        <v>1</v>
      </c>
      <c r="L402" s="34">
        <v>0</v>
      </c>
      <c r="M402" s="36" t="s">
        <v>4337</v>
      </c>
      <c r="N402" s="36"/>
    </row>
    <row r="403" spans="1:14" x14ac:dyDescent="0.3">
      <c r="A403" s="7" t="s">
        <v>795</v>
      </c>
      <c r="B403" s="7" t="s">
        <v>3607</v>
      </c>
      <c r="C403" s="7" t="s">
        <v>3608</v>
      </c>
      <c r="D403" s="7" t="s">
        <v>2241</v>
      </c>
      <c r="E403" s="7" t="s">
        <v>797</v>
      </c>
      <c r="F403" s="7" t="s">
        <v>3609</v>
      </c>
      <c r="G403" s="30">
        <v>1</v>
      </c>
      <c r="H403" s="30">
        <v>2</v>
      </c>
      <c r="I403" s="31">
        <v>0</v>
      </c>
      <c r="J403" s="32">
        <v>0</v>
      </c>
      <c r="K403" s="33">
        <v>1</v>
      </c>
      <c r="L403" s="34">
        <v>0</v>
      </c>
      <c r="M403" s="36" t="s">
        <v>4337</v>
      </c>
      <c r="N403" s="36"/>
    </row>
    <row r="404" spans="1:14" x14ac:dyDescent="0.3">
      <c r="A404" s="7" t="s">
        <v>2038</v>
      </c>
      <c r="B404" s="7" t="s">
        <v>3610</v>
      </c>
      <c r="C404" s="7" t="s">
        <v>3611</v>
      </c>
      <c r="D404" s="7" t="s">
        <v>2241</v>
      </c>
      <c r="E404" s="7" t="s">
        <v>1660</v>
      </c>
      <c r="F404" s="7" t="s">
        <v>3612</v>
      </c>
      <c r="G404" s="30">
        <v>1</v>
      </c>
      <c r="H404" s="30">
        <v>6</v>
      </c>
      <c r="I404" s="31">
        <v>0</v>
      </c>
      <c r="J404" s="32">
        <v>0</v>
      </c>
      <c r="K404" s="33">
        <v>0</v>
      </c>
      <c r="L404" s="34">
        <v>1</v>
      </c>
      <c r="M404" s="36" t="s">
        <v>4337</v>
      </c>
      <c r="N404" s="36"/>
    </row>
    <row r="405" spans="1:14" x14ac:dyDescent="0.3">
      <c r="A405" s="7" t="s">
        <v>1140</v>
      </c>
      <c r="B405" s="7" t="s">
        <v>3613</v>
      </c>
      <c r="C405" s="7" t="s">
        <v>2230</v>
      </c>
      <c r="D405" s="7" t="s">
        <v>2382</v>
      </c>
      <c r="E405" s="7" t="s">
        <v>1139</v>
      </c>
      <c r="F405" s="7" t="s">
        <v>3614</v>
      </c>
      <c r="G405" s="30">
        <v>1</v>
      </c>
      <c r="H405" s="30">
        <v>3</v>
      </c>
      <c r="I405" s="31">
        <v>0</v>
      </c>
      <c r="J405" s="32">
        <v>0</v>
      </c>
      <c r="K405" s="33">
        <v>1</v>
      </c>
      <c r="L405" s="34">
        <v>0</v>
      </c>
      <c r="M405" s="36" t="s">
        <v>4337</v>
      </c>
      <c r="N405" s="36"/>
    </row>
    <row r="406" spans="1:14" x14ac:dyDescent="0.3">
      <c r="A406" s="7" t="s">
        <v>1859</v>
      </c>
      <c r="B406" s="7" t="s">
        <v>3615</v>
      </c>
      <c r="C406" s="7" t="s">
        <v>2230</v>
      </c>
      <c r="D406" s="7" t="s">
        <v>3616</v>
      </c>
      <c r="E406" s="7" t="s">
        <v>1861</v>
      </c>
      <c r="F406" s="7" t="s">
        <v>3617</v>
      </c>
      <c r="G406" s="30">
        <v>1</v>
      </c>
      <c r="H406" s="30">
        <v>1</v>
      </c>
      <c r="I406" s="31">
        <v>0</v>
      </c>
      <c r="J406" s="32">
        <v>0</v>
      </c>
      <c r="K406" s="33">
        <v>0</v>
      </c>
      <c r="L406" s="34">
        <v>1</v>
      </c>
      <c r="M406" s="36" t="s">
        <v>4337</v>
      </c>
      <c r="N406" s="36"/>
    </row>
    <row r="407" spans="1:14" x14ac:dyDescent="0.3">
      <c r="A407" s="7" t="s">
        <v>1894</v>
      </c>
      <c r="B407" s="7" t="s">
        <v>3618</v>
      </c>
      <c r="C407" s="7" t="s">
        <v>2526</v>
      </c>
      <c r="D407" s="7" t="s">
        <v>2241</v>
      </c>
      <c r="E407" s="7" t="s">
        <v>1893</v>
      </c>
      <c r="F407" s="7" t="s">
        <v>3619</v>
      </c>
      <c r="G407" s="30">
        <v>1</v>
      </c>
      <c r="H407" s="30">
        <v>2</v>
      </c>
      <c r="I407" s="31">
        <v>0</v>
      </c>
      <c r="J407" s="32">
        <v>0</v>
      </c>
      <c r="K407" s="33">
        <v>0</v>
      </c>
      <c r="L407" s="34">
        <v>1</v>
      </c>
      <c r="M407" s="36" t="s">
        <v>4337</v>
      </c>
      <c r="N407" s="36"/>
    </row>
    <row r="408" spans="1:14" x14ac:dyDescent="0.3">
      <c r="A408" s="7" t="s">
        <v>1247</v>
      </c>
      <c r="B408" s="7" t="s">
        <v>3620</v>
      </c>
      <c r="C408" s="7" t="s">
        <v>2481</v>
      </c>
      <c r="D408" s="7" t="s">
        <v>3621</v>
      </c>
      <c r="E408" s="7" t="s">
        <v>911</v>
      </c>
      <c r="F408" s="7" t="s">
        <v>3622</v>
      </c>
      <c r="G408" s="30">
        <v>1</v>
      </c>
      <c r="H408" s="30">
        <v>1</v>
      </c>
      <c r="I408" s="31">
        <v>0</v>
      </c>
      <c r="J408" s="32">
        <v>0</v>
      </c>
      <c r="K408" s="33">
        <v>1</v>
      </c>
      <c r="L408" s="34">
        <v>0</v>
      </c>
      <c r="M408" s="36" t="s">
        <v>4337</v>
      </c>
      <c r="N408" s="36"/>
    </row>
    <row r="409" spans="1:14" x14ac:dyDescent="0.3">
      <c r="A409" s="7" t="s">
        <v>1395</v>
      </c>
      <c r="B409" s="7" t="s">
        <v>3362</v>
      </c>
      <c r="C409" s="7" t="s">
        <v>3623</v>
      </c>
      <c r="D409" s="7" t="s">
        <v>3074</v>
      </c>
      <c r="E409" s="7" t="s">
        <v>1011</v>
      </c>
      <c r="F409" s="7" t="s">
        <v>3624</v>
      </c>
      <c r="G409" s="30">
        <v>1</v>
      </c>
      <c r="H409" s="30">
        <v>2</v>
      </c>
      <c r="I409" s="31">
        <v>0</v>
      </c>
      <c r="J409" s="32">
        <v>0</v>
      </c>
      <c r="K409" s="33">
        <v>1</v>
      </c>
      <c r="L409" s="34">
        <v>0</v>
      </c>
      <c r="M409" s="36" t="s">
        <v>4337</v>
      </c>
      <c r="N409" s="36"/>
    </row>
    <row r="410" spans="1:14" x14ac:dyDescent="0.3">
      <c r="A410" s="7" t="s">
        <v>3625</v>
      </c>
      <c r="B410" s="7" t="s">
        <v>3626</v>
      </c>
      <c r="C410" s="7" t="s">
        <v>2230</v>
      </c>
      <c r="D410" s="7" t="s">
        <v>2241</v>
      </c>
      <c r="E410" s="7" t="s">
        <v>850</v>
      </c>
      <c r="F410" s="7" t="s">
        <v>3627</v>
      </c>
      <c r="G410" s="30">
        <v>1</v>
      </c>
      <c r="H410" s="30">
        <v>3</v>
      </c>
      <c r="I410" s="31">
        <v>1</v>
      </c>
      <c r="J410" s="32">
        <v>0</v>
      </c>
      <c r="K410" s="33">
        <v>0</v>
      </c>
      <c r="L410" s="34">
        <v>0</v>
      </c>
      <c r="M410" s="36" t="s">
        <v>4338</v>
      </c>
      <c r="N410" s="36"/>
    </row>
    <row r="411" spans="1:14" x14ac:dyDescent="0.3">
      <c r="A411" s="7" t="s">
        <v>1513</v>
      </c>
      <c r="B411" s="7" t="s">
        <v>3628</v>
      </c>
      <c r="C411" s="7" t="s">
        <v>3629</v>
      </c>
      <c r="D411" s="7" t="s">
        <v>2241</v>
      </c>
      <c r="E411" s="7" t="s">
        <v>797</v>
      </c>
      <c r="F411" s="7" t="s">
        <v>3630</v>
      </c>
      <c r="G411" s="30">
        <v>1</v>
      </c>
      <c r="H411" s="30">
        <v>6</v>
      </c>
      <c r="I411" s="31">
        <v>0</v>
      </c>
      <c r="J411" s="32">
        <v>0</v>
      </c>
      <c r="K411" s="33">
        <v>0</v>
      </c>
      <c r="L411" s="34">
        <v>1</v>
      </c>
      <c r="M411" s="36" t="s">
        <v>4337</v>
      </c>
      <c r="N411" s="36"/>
    </row>
    <row r="412" spans="1:14" x14ac:dyDescent="0.3">
      <c r="A412" s="7" t="s">
        <v>1272</v>
      </c>
      <c r="B412" s="7" t="s">
        <v>3631</v>
      </c>
      <c r="C412" s="7" t="s">
        <v>2526</v>
      </c>
      <c r="D412" s="7" t="s">
        <v>3218</v>
      </c>
      <c r="E412" s="7" t="s">
        <v>1274</v>
      </c>
      <c r="F412" s="7" t="s">
        <v>3632</v>
      </c>
      <c r="G412" s="30">
        <v>1</v>
      </c>
      <c r="H412" s="30">
        <v>2</v>
      </c>
      <c r="I412" s="31">
        <v>0</v>
      </c>
      <c r="J412" s="32">
        <v>0</v>
      </c>
      <c r="K412" s="33">
        <v>1</v>
      </c>
      <c r="L412" s="34">
        <v>0</v>
      </c>
      <c r="M412" s="36" t="s">
        <v>4337</v>
      </c>
      <c r="N412" s="36"/>
    </row>
    <row r="413" spans="1:14" x14ac:dyDescent="0.3">
      <c r="A413" s="7" t="s">
        <v>3633</v>
      </c>
      <c r="B413" s="7" t="s">
        <v>3634</v>
      </c>
      <c r="C413" s="7" t="s">
        <v>3635</v>
      </c>
      <c r="D413" s="7" t="s">
        <v>2231</v>
      </c>
      <c r="E413" s="7" t="s">
        <v>897</v>
      </c>
      <c r="F413" s="7" t="s">
        <v>3636</v>
      </c>
      <c r="G413" s="30">
        <v>1</v>
      </c>
      <c r="H413" s="30">
        <v>4</v>
      </c>
      <c r="I413" s="31">
        <v>1</v>
      </c>
      <c r="J413" s="32">
        <v>0</v>
      </c>
      <c r="K413" s="33">
        <v>0</v>
      </c>
      <c r="L413" s="34">
        <v>0</v>
      </c>
      <c r="M413" s="36" t="s">
        <v>4338</v>
      </c>
      <c r="N413" s="36"/>
    </row>
    <row r="414" spans="1:14" x14ac:dyDescent="0.3">
      <c r="A414" s="7" t="s">
        <v>3637</v>
      </c>
      <c r="B414" s="7" t="s">
        <v>3638</v>
      </c>
      <c r="C414" s="7" t="s">
        <v>3639</v>
      </c>
      <c r="D414" s="7" t="s">
        <v>2340</v>
      </c>
      <c r="E414" s="7" t="s">
        <v>757</v>
      </c>
      <c r="F414" s="7" t="s">
        <v>3640</v>
      </c>
      <c r="G414" s="30">
        <v>1</v>
      </c>
      <c r="H414" s="30">
        <v>2</v>
      </c>
      <c r="I414" s="31">
        <v>0</v>
      </c>
      <c r="J414" s="32">
        <v>1</v>
      </c>
      <c r="K414" s="33">
        <v>0</v>
      </c>
      <c r="L414" s="34">
        <v>0</v>
      </c>
      <c r="M414" s="36" t="s">
        <v>4338</v>
      </c>
      <c r="N414" s="36"/>
    </row>
    <row r="415" spans="1:14" x14ac:dyDescent="0.3">
      <c r="A415" s="7" t="s">
        <v>2162</v>
      </c>
      <c r="B415" s="7" t="s">
        <v>3641</v>
      </c>
      <c r="C415" s="7" t="s">
        <v>2526</v>
      </c>
      <c r="D415" s="7" t="s">
        <v>2241</v>
      </c>
      <c r="E415" s="7" t="s">
        <v>1866</v>
      </c>
      <c r="F415" s="7" t="s">
        <v>3642</v>
      </c>
      <c r="G415" s="30">
        <v>1</v>
      </c>
      <c r="H415" s="30">
        <v>4</v>
      </c>
      <c r="I415" s="31">
        <v>0</v>
      </c>
      <c r="J415" s="32">
        <v>0</v>
      </c>
      <c r="K415" s="33">
        <v>0</v>
      </c>
      <c r="L415" s="34">
        <v>1</v>
      </c>
      <c r="M415" s="36" t="s">
        <v>4337</v>
      </c>
      <c r="N415" s="36"/>
    </row>
    <row r="416" spans="1:14" x14ac:dyDescent="0.3">
      <c r="A416" s="7" t="s">
        <v>3643</v>
      </c>
      <c r="B416" s="7" t="s">
        <v>3644</v>
      </c>
      <c r="C416" s="7" t="s">
        <v>3645</v>
      </c>
      <c r="D416" s="7" t="s">
        <v>2231</v>
      </c>
      <c r="E416" s="7" t="s">
        <v>1257</v>
      </c>
      <c r="F416" s="7" t="s">
        <v>3646</v>
      </c>
      <c r="G416" s="30">
        <v>1</v>
      </c>
      <c r="H416" s="30">
        <v>1</v>
      </c>
      <c r="I416" s="31">
        <v>1</v>
      </c>
      <c r="J416" s="32">
        <v>0</v>
      </c>
      <c r="K416" s="33">
        <v>0</v>
      </c>
      <c r="L416" s="34">
        <v>0</v>
      </c>
      <c r="M416" s="36" t="s">
        <v>4338</v>
      </c>
      <c r="N416" s="36"/>
    </row>
    <row r="417" spans="1:14" x14ac:dyDescent="0.3">
      <c r="A417" s="7" t="s">
        <v>1168</v>
      </c>
      <c r="B417" s="7" t="s">
        <v>3647</v>
      </c>
      <c r="C417" s="7" t="s">
        <v>2230</v>
      </c>
      <c r="D417" s="7" t="s">
        <v>3648</v>
      </c>
      <c r="E417" s="7" t="s">
        <v>1170</v>
      </c>
      <c r="F417" s="7" t="s">
        <v>3649</v>
      </c>
      <c r="G417" s="30">
        <v>1</v>
      </c>
      <c r="H417" s="30">
        <v>2</v>
      </c>
      <c r="I417" s="31">
        <v>0</v>
      </c>
      <c r="J417" s="32">
        <v>0</v>
      </c>
      <c r="K417" s="33">
        <v>1</v>
      </c>
      <c r="L417" s="34">
        <v>0</v>
      </c>
      <c r="M417" s="36" t="s">
        <v>4337</v>
      </c>
      <c r="N417" s="36"/>
    </row>
    <row r="418" spans="1:14" x14ac:dyDescent="0.3">
      <c r="A418" s="7" t="s">
        <v>3650</v>
      </c>
      <c r="B418" s="7" t="s">
        <v>3651</v>
      </c>
      <c r="C418" s="7" t="s">
        <v>3652</v>
      </c>
      <c r="D418" s="7" t="s">
        <v>2340</v>
      </c>
      <c r="E418" s="7" t="s">
        <v>897</v>
      </c>
      <c r="F418" s="7" t="s">
        <v>3653</v>
      </c>
      <c r="G418" s="30">
        <v>1</v>
      </c>
      <c r="H418" s="30">
        <v>1</v>
      </c>
      <c r="I418" s="31">
        <v>1</v>
      </c>
      <c r="J418" s="32">
        <v>0</v>
      </c>
      <c r="K418" s="33">
        <v>0</v>
      </c>
      <c r="L418" s="34">
        <v>0</v>
      </c>
      <c r="M418" s="36" t="s">
        <v>4338</v>
      </c>
      <c r="N418" s="36"/>
    </row>
    <row r="419" spans="1:14" x14ac:dyDescent="0.3">
      <c r="A419" s="7" t="s">
        <v>1295</v>
      </c>
      <c r="B419" s="7" t="s">
        <v>3654</v>
      </c>
      <c r="C419" s="7" t="s">
        <v>3655</v>
      </c>
      <c r="D419" s="7" t="s">
        <v>2799</v>
      </c>
      <c r="E419" s="7" t="s">
        <v>1297</v>
      </c>
      <c r="F419" s="7" t="s">
        <v>3656</v>
      </c>
      <c r="G419" s="30">
        <v>1</v>
      </c>
      <c r="H419" s="30">
        <v>1</v>
      </c>
      <c r="I419" s="31">
        <v>0</v>
      </c>
      <c r="J419" s="32">
        <v>0</v>
      </c>
      <c r="K419" s="33">
        <v>1</v>
      </c>
      <c r="L419" s="34">
        <v>0</v>
      </c>
      <c r="M419" s="36" t="s">
        <v>4337</v>
      </c>
      <c r="N419" s="36"/>
    </row>
    <row r="420" spans="1:14" x14ac:dyDescent="0.3">
      <c r="A420" s="7" t="s">
        <v>1402</v>
      </c>
      <c r="B420" s="7" t="s">
        <v>1398</v>
      </c>
      <c r="C420" s="7" t="s">
        <v>3657</v>
      </c>
      <c r="D420" s="7" t="s">
        <v>3074</v>
      </c>
      <c r="E420" s="7" t="s">
        <v>1399</v>
      </c>
      <c r="F420" s="7" t="s">
        <v>3658</v>
      </c>
      <c r="G420" s="30">
        <v>1</v>
      </c>
      <c r="H420" s="30">
        <v>2</v>
      </c>
      <c r="I420" s="31">
        <v>0</v>
      </c>
      <c r="J420" s="32">
        <v>0</v>
      </c>
      <c r="K420" s="33">
        <v>1</v>
      </c>
      <c r="L420" s="34">
        <v>0</v>
      </c>
      <c r="M420" s="36" t="s">
        <v>4337</v>
      </c>
      <c r="N420" s="36"/>
    </row>
    <row r="421" spans="1:14" x14ac:dyDescent="0.3">
      <c r="A421" s="7" t="s">
        <v>746</v>
      </c>
      <c r="B421" s="7" t="s">
        <v>3125</v>
      </c>
      <c r="C421" s="7" t="s">
        <v>3659</v>
      </c>
      <c r="D421" s="7" t="s">
        <v>2241</v>
      </c>
      <c r="E421" s="7" t="s">
        <v>749</v>
      </c>
      <c r="F421" s="7" t="s">
        <v>3660</v>
      </c>
      <c r="G421" s="30">
        <v>1</v>
      </c>
      <c r="H421" s="30">
        <v>2</v>
      </c>
      <c r="I421" s="31">
        <v>0</v>
      </c>
      <c r="J421" s="32">
        <v>0</v>
      </c>
      <c r="K421" s="33">
        <v>1</v>
      </c>
      <c r="L421" s="34">
        <v>0</v>
      </c>
      <c r="M421" s="36" t="s">
        <v>4337</v>
      </c>
      <c r="N421" s="36"/>
    </row>
    <row r="422" spans="1:14" x14ac:dyDescent="0.3">
      <c r="A422" s="7" t="s">
        <v>3661</v>
      </c>
      <c r="B422" s="7" t="s">
        <v>3662</v>
      </c>
      <c r="C422" s="7" t="s">
        <v>3663</v>
      </c>
      <c r="D422" s="7" t="s">
        <v>3664</v>
      </c>
      <c r="E422" s="7" t="s">
        <v>2260</v>
      </c>
      <c r="F422" s="7" t="s">
        <v>3665</v>
      </c>
      <c r="G422" s="30">
        <v>1</v>
      </c>
      <c r="H422" s="30">
        <v>5</v>
      </c>
      <c r="I422" s="31">
        <v>1</v>
      </c>
      <c r="J422" s="32">
        <v>0</v>
      </c>
      <c r="K422" s="33">
        <v>0</v>
      </c>
      <c r="L422" s="34">
        <v>0</v>
      </c>
      <c r="M422" s="36" t="s">
        <v>4335</v>
      </c>
      <c r="N422" s="36"/>
    </row>
    <row r="423" spans="1:14" x14ac:dyDescent="0.3">
      <c r="A423" s="7" t="s">
        <v>3666</v>
      </c>
      <c r="B423" s="7" t="s">
        <v>3667</v>
      </c>
      <c r="C423" s="7" t="s">
        <v>2230</v>
      </c>
      <c r="D423" s="7" t="s">
        <v>3668</v>
      </c>
      <c r="E423" s="7" t="s">
        <v>1066</v>
      </c>
      <c r="F423" s="7" t="s">
        <v>3669</v>
      </c>
      <c r="G423" s="30">
        <v>1</v>
      </c>
      <c r="H423" s="30">
        <v>1</v>
      </c>
      <c r="I423" s="31">
        <v>1</v>
      </c>
      <c r="J423" s="32">
        <v>0</v>
      </c>
      <c r="K423" s="33">
        <v>0</v>
      </c>
      <c r="L423" s="34">
        <v>0</v>
      </c>
      <c r="M423" s="36" t="s">
        <v>4338</v>
      </c>
      <c r="N423" s="36"/>
    </row>
    <row r="424" spans="1:14" x14ac:dyDescent="0.3">
      <c r="A424" s="7" t="s">
        <v>3670</v>
      </c>
      <c r="B424" s="7" t="s">
        <v>3671</v>
      </c>
      <c r="C424" s="7" t="s">
        <v>3407</v>
      </c>
      <c r="D424" s="7" t="s">
        <v>3147</v>
      </c>
      <c r="E424" s="7" t="s">
        <v>757</v>
      </c>
      <c r="F424" s="7" t="s">
        <v>3672</v>
      </c>
      <c r="G424" s="30">
        <v>1</v>
      </c>
      <c r="H424" s="30">
        <v>1</v>
      </c>
      <c r="I424" s="31">
        <v>0</v>
      </c>
      <c r="J424" s="32">
        <v>1</v>
      </c>
      <c r="K424" s="33">
        <v>0</v>
      </c>
      <c r="L424" s="34">
        <v>0</v>
      </c>
      <c r="M424" s="36" t="s">
        <v>4338</v>
      </c>
      <c r="N424" s="36"/>
    </row>
    <row r="425" spans="1:14" x14ac:dyDescent="0.3">
      <c r="A425" s="7" t="s">
        <v>3673</v>
      </c>
      <c r="B425" s="7" t="s">
        <v>3674</v>
      </c>
      <c r="C425" s="7" t="s">
        <v>3675</v>
      </c>
      <c r="D425" s="7" t="s">
        <v>2329</v>
      </c>
      <c r="E425" s="7" t="s">
        <v>3676</v>
      </c>
      <c r="F425" s="7" t="s">
        <v>3677</v>
      </c>
      <c r="G425" s="30">
        <v>1</v>
      </c>
      <c r="H425" s="30">
        <v>1</v>
      </c>
      <c r="I425" s="31">
        <v>1</v>
      </c>
      <c r="J425" s="32">
        <v>0</v>
      </c>
      <c r="K425" s="33">
        <v>0</v>
      </c>
      <c r="L425" s="34">
        <v>0</v>
      </c>
      <c r="M425" s="36" t="s">
        <v>4338</v>
      </c>
      <c r="N425" s="36"/>
    </row>
    <row r="426" spans="1:14" x14ac:dyDescent="0.3">
      <c r="A426" s="7" t="s">
        <v>1119</v>
      </c>
      <c r="B426" s="7" t="s">
        <v>3678</v>
      </c>
      <c r="C426" s="7" t="s">
        <v>3591</v>
      </c>
      <c r="D426" s="7" t="s">
        <v>2241</v>
      </c>
      <c r="E426" s="7" t="s">
        <v>1084</v>
      </c>
      <c r="F426" s="7" t="s">
        <v>3679</v>
      </c>
      <c r="G426" s="30">
        <v>1</v>
      </c>
      <c r="H426" s="30">
        <v>1</v>
      </c>
      <c r="I426" s="31">
        <v>0</v>
      </c>
      <c r="J426" s="32">
        <v>0</v>
      </c>
      <c r="K426" s="33">
        <v>1</v>
      </c>
      <c r="L426" s="34">
        <v>0</v>
      </c>
      <c r="M426" s="36" t="s">
        <v>4337</v>
      </c>
      <c r="N426" s="36"/>
    </row>
    <row r="427" spans="1:14" x14ac:dyDescent="0.3">
      <c r="A427" s="7" t="s">
        <v>934</v>
      </c>
      <c r="B427" s="7" t="s">
        <v>3680</v>
      </c>
      <c r="C427" s="7" t="s">
        <v>2978</v>
      </c>
      <c r="D427" s="7" t="s">
        <v>2701</v>
      </c>
      <c r="E427" s="7" t="s">
        <v>936</v>
      </c>
      <c r="F427" s="7" t="s">
        <v>3681</v>
      </c>
      <c r="G427" s="30">
        <v>1</v>
      </c>
      <c r="H427" s="30">
        <v>2</v>
      </c>
      <c r="I427" s="31">
        <v>0</v>
      </c>
      <c r="J427" s="32">
        <v>0</v>
      </c>
      <c r="K427" s="33">
        <v>1</v>
      </c>
      <c r="L427" s="34">
        <v>0</v>
      </c>
      <c r="M427" s="36" t="s">
        <v>4337</v>
      </c>
      <c r="N427" s="36"/>
    </row>
    <row r="428" spans="1:14" x14ac:dyDescent="0.3">
      <c r="A428" s="7" t="s">
        <v>852</v>
      </c>
      <c r="B428" s="7" t="s">
        <v>3682</v>
      </c>
      <c r="C428" s="7" t="s">
        <v>3683</v>
      </c>
      <c r="D428" s="7" t="s">
        <v>3684</v>
      </c>
      <c r="E428" s="7" t="s">
        <v>855</v>
      </c>
      <c r="F428" s="7" t="s">
        <v>3685</v>
      </c>
      <c r="G428" s="30">
        <v>1</v>
      </c>
      <c r="H428" s="30">
        <v>1</v>
      </c>
      <c r="I428" s="31">
        <v>0</v>
      </c>
      <c r="J428" s="32">
        <v>0</v>
      </c>
      <c r="K428" s="33">
        <v>1</v>
      </c>
      <c r="L428" s="34">
        <v>0</v>
      </c>
      <c r="M428" s="36" t="s">
        <v>4337</v>
      </c>
      <c r="N428" s="36"/>
    </row>
    <row r="429" spans="1:14" x14ac:dyDescent="0.3">
      <c r="A429" s="7" t="s">
        <v>3686</v>
      </c>
      <c r="B429" s="7" t="s">
        <v>3687</v>
      </c>
      <c r="C429" s="7" t="s">
        <v>3688</v>
      </c>
      <c r="D429" s="7" t="s">
        <v>3345</v>
      </c>
      <c r="E429" s="7" t="s">
        <v>2437</v>
      </c>
      <c r="F429" s="7" t="s">
        <v>3689</v>
      </c>
      <c r="G429" s="30">
        <v>1</v>
      </c>
      <c r="H429" s="30">
        <v>15</v>
      </c>
      <c r="I429" s="31">
        <v>0</v>
      </c>
      <c r="J429" s="32">
        <v>1</v>
      </c>
      <c r="K429" s="33">
        <v>0</v>
      </c>
      <c r="L429" s="34">
        <v>0</v>
      </c>
      <c r="M429" s="36" t="s">
        <v>4338</v>
      </c>
      <c r="N429" s="36"/>
    </row>
    <row r="430" spans="1:14" x14ac:dyDescent="0.3">
      <c r="A430" s="7" t="s">
        <v>1397</v>
      </c>
      <c r="B430" s="7" t="s">
        <v>1398</v>
      </c>
      <c r="C430" s="7" t="s">
        <v>3690</v>
      </c>
      <c r="D430" s="7" t="s">
        <v>3074</v>
      </c>
      <c r="E430" s="7" t="s">
        <v>1399</v>
      </c>
      <c r="F430" s="7" t="s">
        <v>3691</v>
      </c>
      <c r="G430" s="30">
        <v>1</v>
      </c>
      <c r="H430" s="30">
        <v>2</v>
      </c>
      <c r="I430" s="31">
        <v>0</v>
      </c>
      <c r="J430" s="32">
        <v>0</v>
      </c>
      <c r="K430" s="33">
        <v>1</v>
      </c>
      <c r="L430" s="34">
        <v>0</v>
      </c>
      <c r="M430" s="36" t="s">
        <v>4337</v>
      </c>
      <c r="N430" s="36"/>
    </row>
    <row r="431" spans="1:14" x14ac:dyDescent="0.3">
      <c r="A431" s="7" t="s">
        <v>1147</v>
      </c>
      <c r="B431" s="7" t="s">
        <v>3692</v>
      </c>
      <c r="C431" s="7" t="s">
        <v>3693</v>
      </c>
      <c r="D431" s="7" t="s">
        <v>2241</v>
      </c>
      <c r="E431" s="7" t="s">
        <v>813</v>
      </c>
      <c r="F431" s="7" t="s">
        <v>3694</v>
      </c>
      <c r="G431" s="30">
        <v>1</v>
      </c>
      <c r="H431" s="30">
        <v>2</v>
      </c>
      <c r="I431" s="31">
        <v>0</v>
      </c>
      <c r="J431" s="32">
        <v>0</v>
      </c>
      <c r="K431" s="33">
        <v>1</v>
      </c>
      <c r="L431" s="34">
        <v>0</v>
      </c>
      <c r="M431" s="36" t="s">
        <v>4337</v>
      </c>
      <c r="N431" s="36"/>
    </row>
    <row r="432" spans="1:14" x14ac:dyDescent="0.3">
      <c r="A432" s="7" t="s">
        <v>3695</v>
      </c>
      <c r="B432" s="7" t="s">
        <v>3696</v>
      </c>
      <c r="C432" s="7" t="s">
        <v>3697</v>
      </c>
      <c r="D432" s="7" t="s">
        <v>2231</v>
      </c>
      <c r="E432" s="7" t="s">
        <v>911</v>
      </c>
      <c r="F432" s="7" t="s">
        <v>3698</v>
      </c>
      <c r="G432" s="30">
        <v>1</v>
      </c>
      <c r="H432" s="30">
        <v>6</v>
      </c>
      <c r="I432" s="31">
        <v>1</v>
      </c>
      <c r="J432" s="32">
        <v>0</v>
      </c>
      <c r="K432" s="33">
        <v>0</v>
      </c>
      <c r="L432" s="34">
        <v>0</v>
      </c>
      <c r="M432" s="36" t="s">
        <v>4338</v>
      </c>
      <c r="N432" s="36"/>
    </row>
    <row r="433" spans="1:14" x14ac:dyDescent="0.3">
      <c r="A433" s="7" t="s">
        <v>1733</v>
      </c>
      <c r="B433" s="7" t="s">
        <v>3699</v>
      </c>
      <c r="C433" s="7" t="s">
        <v>2230</v>
      </c>
      <c r="D433" s="7" t="s">
        <v>2319</v>
      </c>
      <c r="E433" s="7" t="s">
        <v>757</v>
      </c>
      <c r="F433" s="7" t="s">
        <v>3700</v>
      </c>
      <c r="G433" s="30">
        <v>1</v>
      </c>
      <c r="H433" s="30">
        <v>1</v>
      </c>
      <c r="I433" s="31">
        <v>0</v>
      </c>
      <c r="J433" s="32">
        <v>0</v>
      </c>
      <c r="K433" s="33">
        <v>0</v>
      </c>
      <c r="L433" s="34">
        <v>1</v>
      </c>
      <c r="M433" s="36" t="s">
        <v>4337</v>
      </c>
      <c r="N433" s="36"/>
    </row>
    <row r="434" spans="1:14" x14ac:dyDescent="0.3">
      <c r="A434" s="7" t="s">
        <v>3701</v>
      </c>
      <c r="B434" s="7" t="s">
        <v>3702</v>
      </c>
      <c r="C434" s="7" t="s">
        <v>2499</v>
      </c>
      <c r="D434" s="7" t="s">
        <v>2231</v>
      </c>
      <c r="E434" s="7" t="s">
        <v>1231</v>
      </c>
      <c r="F434" s="7" t="s">
        <v>3703</v>
      </c>
      <c r="G434" s="30">
        <v>1</v>
      </c>
      <c r="H434" s="30">
        <v>2</v>
      </c>
      <c r="I434" s="31">
        <v>0</v>
      </c>
      <c r="J434" s="32">
        <v>1</v>
      </c>
      <c r="K434" s="33">
        <v>0</v>
      </c>
      <c r="L434" s="34">
        <v>0</v>
      </c>
      <c r="M434" s="36" t="s">
        <v>4338</v>
      </c>
      <c r="N434" s="36"/>
    </row>
    <row r="435" spans="1:14" x14ac:dyDescent="0.3">
      <c r="A435" s="7" t="s">
        <v>3704</v>
      </c>
      <c r="B435" s="7" t="s">
        <v>3705</v>
      </c>
      <c r="C435" s="7" t="s">
        <v>3706</v>
      </c>
      <c r="D435" s="7" t="s">
        <v>2241</v>
      </c>
      <c r="E435" s="7" t="s">
        <v>769</v>
      </c>
      <c r="F435" s="7" t="s">
        <v>3707</v>
      </c>
      <c r="G435" s="30">
        <v>1</v>
      </c>
      <c r="H435" s="30">
        <v>4</v>
      </c>
      <c r="I435" s="31">
        <v>0</v>
      </c>
      <c r="J435" s="32">
        <v>1</v>
      </c>
      <c r="K435" s="33">
        <v>0</v>
      </c>
      <c r="L435" s="34">
        <v>0</v>
      </c>
      <c r="M435" s="36" t="s">
        <v>4338</v>
      </c>
      <c r="N435" s="36"/>
    </row>
    <row r="436" spans="1:14" x14ac:dyDescent="0.3">
      <c r="A436" s="7" t="s">
        <v>2107</v>
      </c>
      <c r="B436" s="7" t="s">
        <v>3708</v>
      </c>
      <c r="C436" s="7" t="s">
        <v>2230</v>
      </c>
      <c r="D436" s="7" t="s">
        <v>2241</v>
      </c>
      <c r="E436" s="7" t="s">
        <v>2109</v>
      </c>
      <c r="F436" s="7" t="s">
        <v>3709</v>
      </c>
      <c r="G436" s="30">
        <v>1</v>
      </c>
      <c r="H436" s="30">
        <v>1</v>
      </c>
      <c r="I436" s="31">
        <v>0</v>
      </c>
      <c r="J436" s="32">
        <v>0</v>
      </c>
      <c r="K436" s="33">
        <v>0</v>
      </c>
      <c r="L436" s="34">
        <v>1</v>
      </c>
      <c r="M436" s="36" t="s">
        <v>4337</v>
      </c>
      <c r="N436" s="36"/>
    </row>
    <row r="437" spans="1:14" x14ac:dyDescent="0.3">
      <c r="A437" s="7" t="s">
        <v>3710</v>
      </c>
      <c r="B437" s="7" t="s">
        <v>3711</v>
      </c>
      <c r="C437" s="7" t="s">
        <v>3712</v>
      </c>
      <c r="D437" s="7" t="s">
        <v>2231</v>
      </c>
      <c r="E437" s="7" t="s">
        <v>3713</v>
      </c>
      <c r="F437" s="7" t="s">
        <v>3714</v>
      </c>
      <c r="G437" s="30">
        <v>1</v>
      </c>
      <c r="H437" s="30">
        <v>8</v>
      </c>
      <c r="I437" s="31">
        <v>0</v>
      </c>
      <c r="J437" s="32">
        <v>1</v>
      </c>
      <c r="K437" s="33">
        <v>0</v>
      </c>
      <c r="L437" s="34">
        <v>0</v>
      </c>
      <c r="M437" s="36" t="s">
        <v>4338</v>
      </c>
      <c r="N437" s="36"/>
    </row>
    <row r="438" spans="1:14" x14ac:dyDescent="0.3">
      <c r="A438" s="7" t="s">
        <v>3715</v>
      </c>
      <c r="B438" s="7" t="s">
        <v>2358</v>
      </c>
      <c r="C438" s="7" t="s">
        <v>2284</v>
      </c>
      <c r="D438" s="7" t="s">
        <v>2508</v>
      </c>
      <c r="E438" s="7" t="s">
        <v>2260</v>
      </c>
      <c r="F438" s="7" t="s">
        <v>2446</v>
      </c>
      <c r="G438" s="30">
        <v>1</v>
      </c>
      <c r="H438" s="30">
        <v>10</v>
      </c>
      <c r="I438" s="31">
        <v>1</v>
      </c>
      <c r="J438" s="32">
        <v>0</v>
      </c>
      <c r="K438" s="33">
        <v>0</v>
      </c>
      <c r="L438" s="34">
        <v>0</v>
      </c>
      <c r="M438" s="36" t="s">
        <v>4335</v>
      </c>
      <c r="N438" s="36"/>
    </row>
    <row r="439" spans="1:14" x14ac:dyDescent="0.3">
      <c r="A439" s="7" t="s">
        <v>868</v>
      </c>
      <c r="B439" s="7" t="s">
        <v>3716</v>
      </c>
      <c r="C439" s="7" t="s">
        <v>3717</v>
      </c>
      <c r="D439" s="7" t="s">
        <v>2785</v>
      </c>
      <c r="E439" s="7" t="s">
        <v>871</v>
      </c>
      <c r="F439" s="7" t="s">
        <v>3718</v>
      </c>
      <c r="G439" s="30">
        <v>1</v>
      </c>
      <c r="H439" s="30">
        <v>1</v>
      </c>
      <c r="I439" s="31">
        <v>0</v>
      </c>
      <c r="J439" s="32">
        <v>0</v>
      </c>
      <c r="K439" s="33">
        <v>1</v>
      </c>
      <c r="L439" s="34">
        <v>0</v>
      </c>
      <c r="M439" s="36" t="s">
        <v>4337</v>
      </c>
      <c r="N439" s="36"/>
    </row>
    <row r="440" spans="1:14" x14ac:dyDescent="0.3">
      <c r="A440" s="7" t="s">
        <v>3719</v>
      </c>
      <c r="B440" s="7" t="s">
        <v>3720</v>
      </c>
      <c r="C440" s="7" t="s">
        <v>3721</v>
      </c>
      <c r="D440" s="7" t="s">
        <v>3722</v>
      </c>
      <c r="E440" s="7" t="s">
        <v>1050</v>
      </c>
      <c r="F440" s="7" t="s">
        <v>3723</v>
      </c>
      <c r="G440" s="30">
        <v>1</v>
      </c>
      <c r="H440" s="30">
        <v>2</v>
      </c>
      <c r="I440" s="31">
        <v>0</v>
      </c>
      <c r="J440" s="32">
        <v>1</v>
      </c>
      <c r="K440" s="33">
        <v>0</v>
      </c>
      <c r="L440" s="34">
        <v>0</v>
      </c>
      <c r="M440" s="36" t="s">
        <v>4339</v>
      </c>
      <c r="N440" s="36"/>
    </row>
    <row r="441" spans="1:14" x14ac:dyDescent="0.3">
      <c r="A441" s="7" t="s">
        <v>3724</v>
      </c>
      <c r="B441" s="7" t="s">
        <v>3725</v>
      </c>
      <c r="C441" s="7" t="s">
        <v>2235</v>
      </c>
      <c r="D441" s="7" t="s">
        <v>2236</v>
      </c>
      <c r="E441" s="7" t="s">
        <v>3726</v>
      </c>
      <c r="F441" s="7" t="s">
        <v>3727</v>
      </c>
      <c r="G441" s="30">
        <v>1</v>
      </c>
      <c r="H441" s="30">
        <v>1</v>
      </c>
      <c r="I441" s="31">
        <v>1</v>
      </c>
      <c r="J441" s="32">
        <v>0</v>
      </c>
      <c r="K441" s="33">
        <v>0</v>
      </c>
      <c r="L441" s="34">
        <v>0</v>
      </c>
      <c r="M441" s="36" t="s">
        <v>4338</v>
      </c>
      <c r="N441" s="36"/>
    </row>
    <row r="442" spans="1:14" x14ac:dyDescent="0.3">
      <c r="A442" s="7" t="s">
        <v>3728</v>
      </c>
      <c r="B442" s="7" t="s">
        <v>3729</v>
      </c>
      <c r="C442" s="7" t="s">
        <v>3730</v>
      </c>
      <c r="D442" s="7" t="s">
        <v>2271</v>
      </c>
      <c r="E442" s="7" t="s">
        <v>2272</v>
      </c>
      <c r="F442" s="7" t="s">
        <v>2698</v>
      </c>
      <c r="G442" s="30">
        <v>1</v>
      </c>
      <c r="H442" s="30">
        <v>1</v>
      </c>
      <c r="I442" s="31">
        <v>0</v>
      </c>
      <c r="J442" s="32">
        <v>1</v>
      </c>
      <c r="K442" s="33">
        <v>0</v>
      </c>
      <c r="L442" s="34">
        <v>0</v>
      </c>
      <c r="M442" s="36" t="s">
        <v>4335</v>
      </c>
      <c r="N442" s="36"/>
    </row>
    <row r="443" spans="1:14" x14ac:dyDescent="0.3">
      <c r="A443" s="7" t="s">
        <v>3731</v>
      </c>
      <c r="B443" s="7" t="s">
        <v>3732</v>
      </c>
      <c r="C443" s="7" t="s">
        <v>3093</v>
      </c>
      <c r="D443" s="7" t="s">
        <v>2297</v>
      </c>
      <c r="E443" s="7" t="s">
        <v>2260</v>
      </c>
      <c r="F443" s="7" t="s">
        <v>3733</v>
      </c>
      <c r="G443" s="30">
        <v>1</v>
      </c>
      <c r="H443" s="30">
        <v>10</v>
      </c>
      <c r="I443" s="31">
        <v>1</v>
      </c>
      <c r="J443" s="32">
        <v>0</v>
      </c>
      <c r="K443" s="33">
        <v>0</v>
      </c>
      <c r="L443" s="34">
        <v>0</v>
      </c>
      <c r="M443" s="36" t="s">
        <v>4335</v>
      </c>
      <c r="N443" s="36"/>
    </row>
    <row r="444" spans="1:14" x14ac:dyDescent="0.3">
      <c r="A444" s="7" t="s">
        <v>1047</v>
      </c>
      <c r="B444" s="7" t="s">
        <v>1048</v>
      </c>
      <c r="C444" s="7" t="s">
        <v>2651</v>
      </c>
      <c r="D444" s="7" t="s">
        <v>2241</v>
      </c>
      <c r="E444" s="7" t="s">
        <v>1050</v>
      </c>
      <c r="F444" s="7" t="s">
        <v>3734</v>
      </c>
      <c r="G444" s="30">
        <v>1</v>
      </c>
      <c r="H444" s="30">
        <v>2</v>
      </c>
      <c r="I444" s="31">
        <v>0</v>
      </c>
      <c r="J444" s="32">
        <v>0</v>
      </c>
      <c r="K444" s="33">
        <v>1</v>
      </c>
      <c r="L444" s="34">
        <v>0</v>
      </c>
      <c r="M444" s="36" t="s">
        <v>4337</v>
      </c>
      <c r="N444" s="36"/>
    </row>
    <row r="445" spans="1:14" x14ac:dyDescent="0.3">
      <c r="A445" s="7" t="s">
        <v>1913</v>
      </c>
      <c r="B445" s="7" t="s">
        <v>3735</v>
      </c>
      <c r="C445" s="7" t="s">
        <v>2728</v>
      </c>
      <c r="D445" s="7" t="s">
        <v>2241</v>
      </c>
      <c r="E445" s="7" t="s">
        <v>1660</v>
      </c>
      <c r="F445" s="7" t="s">
        <v>3736</v>
      </c>
      <c r="G445" s="30">
        <v>1</v>
      </c>
      <c r="H445" s="30">
        <v>3</v>
      </c>
      <c r="I445" s="31">
        <v>0</v>
      </c>
      <c r="J445" s="32">
        <v>0</v>
      </c>
      <c r="K445" s="33">
        <v>0</v>
      </c>
      <c r="L445" s="34">
        <v>1</v>
      </c>
      <c r="M445" s="36" t="s">
        <v>4337</v>
      </c>
      <c r="N445" s="36"/>
    </row>
    <row r="446" spans="1:14" x14ac:dyDescent="0.3">
      <c r="A446" s="7" t="s">
        <v>2206</v>
      </c>
      <c r="B446" s="7" t="s">
        <v>3737</v>
      </c>
      <c r="C446" s="7" t="s">
        <v>3738</v>
      </c>
      <c r="D446" s="7" t="s">
        <v>2241</v>
      </c>
      <c r="E446" s="7" t="s">
        <v>1660</v>
      </c>
      <c r="F446" s="7" t="s">
        <v>3739</v>
      </c>
      <c r="G446" s="30">
        <v>1</v>
      </c>
      <c r="H446" s="30">
        <v>4</v>
      </c>
      <c r="I446" s="31">
        <v>0</v>
      </c>
      <c r="J446" s="32">
        <v>0</v>
      </c>
      <c r="K446" s="33">
        <v>0</v>
      </c>
      <c r="L446" s="34">
        <v>1</v>
      </c>
      <c r="M446" s="36" t="s">
        <v>4337</v>
      </c>
      <c r="N446" s="36"/>
    </row>
    <row r="447" spans="1:14" x14ac:dyDescent="0.3">
      <c r="A447" s="7" t="s">
        <v>1106</v>
      </c>
      <c r="B447" s="7" t="s">
        <v>3740</v>
      </c>
      <c r="C447" s="7" t="s">
        <v>2898</v>
      </c>
      <c r="D447" s="7" t="s">
        <v>3741</v>
      </c>
      <c r="E447" s="7" t="s">
        <v>1108</v>
      </c>
      <c r="F447" s="7" t="s">
        <v>3742</v>
      </c>
      <c r="G447" s="30">
        <v>1</v>
      </c>
      <c r="H447" s="30">
        <v>1</v>
      </c>
      <c r="I447" s="31">
        <v>0</v>
      </c>
      <c r="J447" s="32">
        <v>0</v>
      </c>
      <c r="K447" s="33">
        <v>1</v>
      </c>
      <c r="L447" s="34">
        <v>0</v>
      </c>
      <c r="M447" s="36" t="s">
        <v>4337</v>
      </c>
      <c r="N447" s="36"/>
    </row>
    <row r="448" spans="1:14" x14ac:dyDescent="0.3">
      <c r="A448" s="7" t="s">
        <v>1891</v>
      </c>
      <c r="B448" s="7" t="s">
        <v>3618</v>
      </c>
      <c r="C448" s="7" t="s">
        <v>2378</v>
      </c>
      <c r="D448" s="7" t="s">
        <v>2241</v>
      </c>
      <c r="E448" s="7" t="s">
        <v>1893</v>
      </c>
      <c r="F448" s="7" t="s">
        <v>3743</v>
      </c>
      <c r="G448" s="30">
        <v>1</v>
      </c>
      <c r="H448" s="30">
        <v>2</v>
      </c>
      <c r="I448" s="31">
        <v>0</v>
      </c>
      <c r="J448" s="32">
        <v>0</v>
      </c>
      <c r="K448" s="33">
        <v>0</v>
      </c>
      <c r="L448" s="34">
        <v>1</v>
      </c>
      <c r="M448" s="36" t="s">
        <v>4337</v>
      </c>
      <c r="N448" s="36"/>
    </row>
    <row r="449" spans="1:14" x14ac:dyDescent="0.3">
      <c r="A449" s="7" t="s">
        <v>1694</v>
      </c>
      <c r="B449" s="7" t="s">
        <v>1695</v>
      </c>
      <c r="C449" s="7" t="s">
        <v>3744</v>
      </c>
      <c r="D449" s="7" t="s">
        <v>2309</v>
      </c>
      <c r="E449" s="7" t="s">
        <v>1696</v>
      </c>
      <c r="F449" s="7" t="s">
        <v>3745</v>
      </c>
      <c r="G449" s="30">
        <v>1</v>
      </c>
      <c r="H449" s="30">
        <v>2</v>
      </c>
      <c r="I449" s="31">
        <v>0</v>
      </c>
      <c r="J449" s="32">
        <v>0</v>
      </c>
      <c r="K449" s="33">
        <v>0</v>
      </c>
      <c r="L449" s="34">
        <v>1</v>
      </c>
      <c r="M449" s="36" t="s">
        <v>4337</v>
      </c>
      <c r="N449" s="36"/>
    </row>
    <row r="450" spans="1:14" x14ac:dyDescent="0.3">
      <c r="A450" s="7" t="s">
        <v>1244</v>
      </c>
      <c r="B450" s="7" t="s">
        <v>3746</v>
      </c>
      <c r="C450" s="7" t="s">
        <v>3747</v>
      </c>
      <c r="D450" s="7" t="s">
        <v>3748</v>
      </c>
      <c r="E450" s="7" t="s">
        <v>1242</v>
      </c>
      <c r="F450" s="7" t="s">
        <v>3749</v>
      </c>
      <c r="G450" s="30">
        <v>1</v>
      </c>
      <c r="H450" s="30">
        <v>1</v>
      </c>
      <c r="I450" s="31">
        <v>0</v>
      </c>
      <c r="J450" s="32">
        <v>0</v>
      </c>
      <c r="K450" s="33">
        <v>1</v>
      </c>
      <c r="L450" s="34">
        <v>0</v>
      </c>
      <c r="M450" s="36" t="s">
        <v>4337</v>
      </c>
      <c r="N450" s="36"/>
    </row>
    <row r="451" spans="1:14" x14ac:dyDescent="0.3">
      <c r="A451" s="7" t="s">
        <v>3750</v>
      </c>
      <c r="B451" s="7" t="s">
        <v>3751</v>
      </c>
      <c r="C451" s="7" t="s">
        <v>3752</v>
      </c>
      <c r="D451" s="7" t="s">
        <v>2516</v>
      </c>
      <c r="E451" s="7" t="s">
        <v>839</v>
      </c>
      <c r="F451" s="7" t="s">
        <v>3753</v>
      </c>
      <c r="G451" s="30">
        <v>1</v>
      </c>
      <c r="H451" s="30">
        <v>3</v>
      </c>
      <c r="I451" s="31">
        <v>0</v>
      </c>
      <c r="J451" s="32">
        <v>1</v>
      </c>
      <c r="K451" s="33">
        <v>0</v>
      </c>
      <c r="L451" s="34">
        <v>0</v>
      </c>
      <c r="M451" s="36" t="s">
        <v>4338</v>
      </c>
      <c r="N451" s="36"/>
    </row>
    <row r="452" spans="1:14" x14ac:dyDescent="0.3">
      <c r="A452" s="7" t="s">
        <v>1946</v>
      </c>
      <c r="B452" s="7" t="s">
        <v>3754</v>
      </c>
      <c r="C452" s="7" t="s">
        <v>2230</v>
      </c>
      <c r="D452" s="7" t="s">
        <v>3131</v>
      </c>
      <c r="E452" s="7" t="s">
        <v>1427</v>
      </c>
      <c r="F452" s="7" t="s">
        <v>3755</v>
      </c>
      <c r="G452" s="30">
        <v>1</v>
      </c>
      <c r="H452" s="30">
        <v>1</v>
      </c>
      <c r="I452" s="31">
        <v>0</v>
      </c>
      <c r="J452" s="32">
        <v>0</v>
      </c>
      <c r="K452" s="33">
        <v>0</v>
      </c>
      <c r="L452" s="34">
        <v>1</v>
      </c>
      <c r="M452" s="36" t="s">
        <v>4334</v>
      </c>
      <c r="N452" s="36"/>
    </row>
    <row r="453" spans="1:14" x14ac:dyDescent="0.3">
      <c r="A453" s="7" t="s">
        <v>3756</v>
      </c>
      <c r="B453" s="7" t="s">
        <v>3757</v>
      </c>
      <c r="C453" s="7" t="s">
        <v>3758</v>
      </c>
      <c r="D453" s="7" t="s">
        <v>3759</v>
      </c>
      <c r="E453" s="7" t="s">
        <v>757</v>
      </c>
      <c r="F453" s="7" t="s">
        <v>3760</v>
      </c>
      <c r="G453" s="30">
        <v>1</v>
      </c>
      <c r="H453" s="30">
        <v>1</v>
      </c>
      <c r="I453" s="31">
        <v>1</v>
      </c>
      <c r="J453" s="32">
        <v>0</v>
      </c>
      <c r="K453" s="33">
        <v>0</v>
      </c>
      <c r="L453" s="34">
        <v>0</v>
      </c>
      <c r="M453" s="36" t="s">
        <v>4338</v>
      </c>
      <c r="N453" s="36"/>
    </row>
    <row r="454" spans="1:14" x14ac:dyDescent="0.3">
      <c r="A454" s="7" t="s">
        <v>3761</v>
      </c>
      <c r="B454" s="7" t="s">
        <v>3762</v>
      </c>
      <c r="C454" s="7" t="s">
        <v>3763</v>
      </c>
      <c r="D454" s="7" t="s">
        <v>2485</v>
      </c>
      <c r="E454" s="7" t="s">
        <v>3764</v>
      </c>
      <c r="F454" s="7" t="s">
        <v>3765</v>
      </c>
      <c r="G454" s="30">
        <v>1</v>
      </c>
      <c r="H454" s="30">
        <v>1</v>
      </c>
      <c r="I454" s="31">
        <v>0</v>
      </c>
      <c r="J454" s="32">
        <v>1</v>
      </c>
      <c r="K454" s="33">
        <v>0</v>
      </c>
      <c r="L454" s="34">
        <v>0</v>
      </c>
      <c r="M454" s="36" t="s">
        <v>4336</v>
      </c>
      <c r="N454" s="36"/>
    </row>
    <row r="455" spans="1:14" x14ac:dyDescent="0.3">
      <c r="A455" s="7" t="s">
        <v>3766</v>
      </c>
      <c r="B455" s="7" t="s">
        <v>3767</v>
      </c>
      <c r="C455" s="7" t="s">
        <v>3768</v>
      </c>
      <c r="D455" s="7" t="s">
        <v>2241</v>
      </c>
      <c r="E455" s="7" t="s">
        <v>793</v>
      </c>
      <c r="F455" s="7" t="s">
        <v>3769</v>
      </c>
      <c r="G455" s="30">
        <v>1</v>
      </c>
      <c r="H455" s="30">
        <v>1</v>
      </c>
      <c r="I455" s="31">
        <v>0</v>
      </c>
      <c r="J455" s="32">
        <v>1</v>
      </c>
      <c r="K455" s="33">
        <v>0</v>
      </c>
      <c r="L455" s="34">
        <v>0</v>
      </c>
      <c r="M455" s="36" t="s">
        <v>4339</v>
      </c>
      <c r="N455" s="36"/>
    </row>
    <row r="456" spans="1:14" x14ac:dyDescent="0.3">
      <c r="A456" s="7" t="s">
        <v>1635</v>
      </c>
      <c r="B456" s="7" t="s">
        <v>3770</v>
      </c>
      <c r="C456" s="7" t="s">
        <v>3771</v>
      </c>
      <c r="D456" s="7" t="s">
        <v>2309</v>
      </c>
      <c r="E456" s="7" t="s">
        <v>1637</v>
      </c>
      <c r="F456" s="7" t="s">
        <v>3772</v>
      </c>
      <c r="G456" s="30">
        <v>1</v>
      </c>
      <c r="H456" s="30">
        <v>1</v>
      </c>
      <c r="I456" s="31">
        <v>0</v>
      </c>
      <c r="J456" s="32">
        <v>0</v>
      </c>
      <c r="K456" s="33">
        <v>0</v>
      </c>
      <c r="L456" s="34">
        <v>1</v>
      </c>
      <c r="M456" s="36" t="s">
        <v>4337</v>
      </c>
      <c r="N456" s="36"/>
    </row>
    <row r="457" spans="1:14" x14ac:dyDescent="0.3">
      <c r="A457" s="7" t="s">
        <v>1825</v>
      </c>
      <c r="B457" s="7" t="s">
        <v>3773</v>
      </c>
      <c r="C457" s="7" t="s">
        <v>2230</v>
      </c>
      <c r="D457" s="7" t="s">
        <v>3035</v>
      </c>
      <c r="E457" s="7" t="s">
        <v>1827</v>
      </c>
      <c r="F457" s="7" t="s">
        <v>3774</v>
      </c>
      <c r="G457" s="30">
        <v>1</v>
      </c>
      <c r="H457" s="30">
        <v>2</v>
      </c>
      <c r="I457" s="31">
        <v>0</v>
      </c>
      <c r="J457" s="32">
        <v>0</v>
      </c>
      <c r="K457" s="33">
        <v>0</v>
      </c>
      <c r="L457" s="34">
        <v>1</v>
      </c>
      <c r="M457" s="36" t="s">
        <v>4337</v>
      </c>
      <c r="N457" s="36"/>
    </row>
    <row r="458" spans="1:14" x14ac:dyDescent="0.3">
      <c r="A458" s="7" t="s">
        <v>1743</v>
      </c>
      <c r="B458" s="7" t="s">
        <v>3775</v>
      </c>
      <c r="C458" s="7" t="s">
        <v>3429</v>
      </c>
      <c r="D458" s="7" t="s">
        <v>3430</v>
      </c>
      <c r="E458" s="7" t="s">
        <v>1742</v>
      </c>
      <c r="F458" s="7" t="s">
        <v>3776</v>
      </c>
      <c r="G458" s="30">
        <v>1</v>
      </c>
      <c r="H458" s="30">
        <v>1</v>
      </c>
      <c r="I458" s="31">
        <v>0</v>
      </c>
      <c r="J458" s="32">
        <v>0</v>
      </c>
      <c r="K458" s="33">
        <v>0</v>
      </c>
      <c r="L458" s="34">
        <v>1</v>
      </c>
      <c r="M458" s="36" t="s">
        <v>4337</v>
      </c>
      <c r="N458" s="36"/>
    </row>
    <row r="459" spans="1:14" x14ac:dyDescent="0.3">
      <c r="A459" s="7" t="s">
        <v>1724</v>
      </c>
      <c r="B459" s="7" t="s">
        <v>3777</v>
      </c>
      <c r="C459" s="7" t="s">
        <v>3778</v>
      </c>
      <c r="D459" s="7" t="s">
        <v>2516</v>
      </c>
      <c r="E459" s="7" t="s">
        <v>757</v>
      </c>
      <c r="F459" s="7" t="s">
        <v>3779</v>
      </c>
      <c r="G459" s="30">
        <v>1</v>
      </c>
      <c r="H459" s="30">
        <v>1</v>
      </c>
      <c r="I459" s="31">
        <v>0</v>
      </c>
      <c r="J459" s="32">
        <v>0</v>
      </c>
      <c r="K459" s="33">
        <v>0</v>
      </c>
      <c r="L459" s="34">
        <v>1</v>
      </c>
      <c r="M459" s="36" t="s">
        <v>4337</v>
      </c>
      <c r="N459" s="36"/>
    </row>
    <row r="460" spans="1:14" x14ac:dyDescent="0.3">
      <c r="A460" s="7" t="s">
        <v>3780</v>
      </c>
      <c r="B460" s="7" t="s">
        <v>3781</v>
      </c>
      <c r="C460" s="7" t="s">
        <v>3782</v>
      </c>
      <c r="D460" s="7" t="s">
        <v>2340</v>
      </c>
      <c r="E460" s="7" t="s">
        <v>3783</v>
      </c>
      <c r="F460" s="7" t="s">
        <v>3784</v>
      </c>
      <c r="G460" s="30">
        <v>1</v>
      </c>
      <c r="H460" s="30">
        <v>1</v>
      </c>
      <c r="I460" s="31">
        <v>0</v>
      </c>
      <c r="J460" s="32">
        <v>1</v>
      </c>
      <c r="K460" s="33">
        <v>0</v>
      </c>
      <c r="L460" s="34">
        <v>0</v>
      </c>
      <c r="M460" s="36" t="s">
        <v>4338</v>
      </c>
      <c r="N460" s="36"/>
    </row>
    <row r="461" spans="1:14" x14ac:dyDescent="0.3">
      <c r="A461" s="7" t="s">
        <v>3785</v>
      </c>
      <c r="B461" s="7" t="s">
        <v>3786</v>
      </c>
      <c r="C461" s="7" t="s">
        <v>3026</v>
      </c>
      <c r="D461" s="7" t="s">
        <v>2508</v>
      </c>
      <c r="E461" s="7" t="s">
        <v>2260</v>
      </c>
      <c r="F461" s="7" t="s">
        <v>3027</v>
      </c>
      <c r="G461" s="30">
        <v>1</v>
      </c>
      <c r="H461" s="30">
        <v>10</v>
      </c>
      <c r="I461" s="31">
        <v>0</v>
      </c>
      <c r="J461" s="32">
        <v>1</v>
      </c>
      <c r="K461" s="33">
        <v>0</v>
      </c>
      <c r="L461" s="34">
        <v>0</v>
      </c>
      <c r="M461" s="36" t="s">
        <v>4335</v>
      </c>
      <c r="N461" s="36"/>
    </row>
    <row r="462" spans="1:14" x14ac:dyDescent="0.3">
      <c r="A462" s="7" t="s">
        <v>2016</v>
      </c>
      <c r="B462" s="7" t="s">
        <v>3787</v>
      </c>
      <c r="C462" s="7" t="s">
        <v>3788</v>
      </c>
      <c r="D462" s="7" t="s">
        <v>2241</v>
      </c>
      <c r="E462" s="7" t="s">
        <v>2014</v>
      </c>
      <c r="F462" s="7" t="s">
        <v>3789</v>
      </c>
      <c r="G462" s="30">
        <v>1</v>
      </c>
      <c r="H462" s="30">
        <v>3</v>
      </c>
      <c r="I462" s="31">
        <v>0</v>
      </c>
      <c r="J462" s="32">
        <v>0</v>
      </c>
      <c r="K462" s="33">
        <v>0</v>
      </c>
      <c r="L462" s="34">
        <v>1</v>
      </c>
      <c r="M462" s="36" t="s">
        <v>4337</v>
      </c>
      <c r="N462" s="36"/>
    </row>
    <row r="463" spans="1:14" x14ac:dyDescent="0.3">
      <c r="A463" s="7" t="s">
        <v>1685</v>
      </c>
      <c r="B463" s="7" t="s">
        <v>2724</v>
      </c>
      <c r="C463" s="7" t="s">
        <v>3790</v>
      </c>
      <c r="D463" s="7" t="s">
        <v>2241</v>
      </c>
      <c r="E463" s="7" t="s">
        <v>1660</v>
      </c>
      <c r="F463" s="7" t="s">
        <v>3791</v>
      </c>
      <c r="G463" s="30">
        <v>1</v>
      </c>
      <c r="H463" s="30">
        <v>5</v>
      </c>
      <c r="I463" s="31">
        <v>0</v>
      </c>
      <c r="J463" s="32">
        <v>0</v>
      </c>
      <c r="K463" s="33">
        <v>0</v>
      </c>
      <c r="L463" s="34">
        <v>1</v>
      </c>
      <c r="M463" s="36" t="s">
        <v>4337</v>
      </c>
      <c r="N463" s="36"/>
    </row>
    <row r="464" spans="1:14" x14ac:dyDescent="0.3">
      <c r="A464" s="7" t="s">
        <v>1394</v>
      </c>
      <c r="B464" s="7" t="s">
        <v>3362</v>
      </c>
      <c r="C464" s="7" t="s">
        <v>3792</v>
      </c>
      <c r="D464" s="7" t="s">
        <v>3074</v>
      </c>
      <c r="E464" s="7" t="s">
        <v>1011</v>
      </c>
      <c r="F464" s="7" t="s">
        <v>3793</v>
      </c>
      <c r="G464" s="30">
        <v>1</v>
      </c>
      <c r="H464" s="30">
        <v>2</v>
      </c>
      <c r="I464" s="31">
        <v>0</v>
      </c>
      <c r="J464" s="32">
        <v>0</v>
      </c>
      <c r="K464" s="33">
        <v>1</v>
      </c>
      <c r="L464" s="34">
        <v>0</v>
      </c>
      <c r="M464" s="36" t="s">
        <v>4337</v>
      </c>
      <c r="N464" s="36"/>
    </row>
    <row r="465" spans="1:14" x14ac:dyDescent="0.3">
      <c r="A465" s="7" t="s">
        <v>3794</v>
      </c>
      <c r="B465" s="7" t="s">
        <v>2911</v>
      </c>
      <c r="C465" s="7" t="s">
        <v>2378</v>
      </c>
      <c r="D465" s="7" t="s">
        <v>2785</v>
      </c>
      <c r="E465" s="7" t="s">
        <v>781</v>
      </c>
      <c r="F465" s="7" t="s">
        <v>3795</v>
      </c>
      <c r="G465" s="30">
        <v>1</v>
      </c>
      <c r="H465" s="30">
        <v>1</v>
      </c>
      <c r="I465" s="31">
        <v>0</v>
      </c>
      <c r="J465" s="32">
        <v>1</v>
      </c>
      <c r="K465" s="33">
        <v>0</v>
      </c>
      <c r="L465" s="34">
        <v>0</v>
      </c>
      <c r="M465" s="36" t="s">
        <v>4338</v>
      </c>
      <c r="N465" s="36"/>
    </row>
    <row r="466" spans="1:14" x14ac:dyDescent="0.3">
      <c r="A466" s="7" t="s">
        <v>3796</v>
      </c>
      <c r="B466" s="7" t="s">
        <v>3797</v>
      </c>
      <c r="C466" s="7" t="s">
        <v>3798</v>
      </c>
      <c r="D466" s="7" t="s">
        <v>2271</v>
      </c>
      <c r="E466" s="7" t="s">
        <v>2272</v>
      </c>
      <c r="F466" s="7" t="s">
        <v>3799</v>
      </c>
      <c r="G466" s="30">
        <v>1</v>
      </c>
      <c r="H466" s="30">
        <v>1</v>
      </c>
      <c r="I466" s="31">
        <v>1</v>
      </c>
      <c r="J466" s="32">
        <v>0</v>
      </c>
      <c r="K466" s="33">
        <v>0</v>
      </c>
      <c r="L466" s="34">
        <v>0</v>
      </c>
      <c r="M466" s="36" t="s">
        <v>4335</v>
      </c>
      <c r="N466" s="36"/>
    </row>
    <row r="467" spans="1:14" x14ac:dyDescent="0.3">
      <c r="A467" s="7" t="s">
        <v>2127</v>
      </c>
      <c r="B467" s="7" t="s">
        <v>3800</v>
      </c>
      <c r="C467" s="7" t="s">
        <v>3801</v>
      </c>
      <c r="D467" s="7" t="s">
        <v>3802</v>
      </c>
      <c r="E467" s="7" t="s">
        <v>1427</v>
      </c>
      <c r="F467" s="7" t="s">
        <v>3803</v>
      </c>
      <c r="G467" s="30">
        <v>1</v>
      </c>
      <c r="H467" s="30">
        <v>3</v>
      </c>
      <c r="I467" s="31">
        <v>0</v>
      </c>
      <c r="J467" s="32">
        <v>0</v>
      </c>
      <c r="K467" s="33">
        <v>0</v>
      </c>
      <c r="L467" s="34">
        <v>1</v>
      </c>
      <c r="M467" s="36" t="s">
        <v>4334</v>
      </c>
      <c r="N467" s="36"/>
    </row>
    <row r="468" spans="1:14" x14ac:dyDescent="0.3">
      <c r="A468" s="7" t="s">
        <v>1598</v>
      </c>
      <c r="B468" s="7" t="s">
        <v>3804</v>
      </c>
      <c r="C468" s="7" t="s">
        <v>3805</v>
      </c>
      <c r="D468" s="7" t="s">
        <v>2241</v>
      </c>
      <c r="E468" s="7" t="s">
        <v>813</v>
      </c>
      <c r="F468" s="7" t="s">
        <v>3806</v>
      </c>
      <c r="G468" s="30">
        <v>1</v>
      </c>
      <c r="H468" s="30">
        <v>1</v>
      </c>
      <c r="I468" s="31">
        <v>0</v>
      </c>
      <c r="J468" s="32">
        <v>0</v>
      </c>
      <c r="K468" s="33">
        <v>0</v>
      </c>
      <c r="L468" s="34">
        <v>1</v>
      </c>
      <c r="M468" s="36" t="s">
        <v>4337</v>
      </c>
      <c r="N468" s="36"/>
    </row>
    <row r="469" spans="1:14" x14ac:dyDescent="0.3">
      <c r="A469" s="7" t="s">
        <v>3807</v>
      </c>
      <c r="B469" s="7" t="s">
        <v>3808</v>
      </c>
      <c r="C469" s="7" t="s">
        <v>2230</v>
      </c>
      <c r="D469" s="7" t="s">
        <v>3480</v>
      </c>
      <c r="E469" s="7" t="s">
        <v>757</v>
      </c>
      <c r="F469" s="7" t="s">
        <v>3809</v>
      </c>
      <c r="G469" s="30">
        <v>1</v>
      </c>
      <c r="H469" s="30">
        <v>1</v>
      </c>
      <c r="I469" s="31">
        <v>1</v>
      </c>
      <c r="J469" s="32">
        <v>0</v>
      </c>
      <c r="K469" s="33">
        <v>0</v>
      </c>
      <c r="L469" s="34">
        <v>0</v>
      </c>
      <c r="M469" s="36" t="s">
        <v>4338</v>
      </c>
      <c r="N469" s="36"/>
    </row>
    <row r="470" spans="1:14" x14ac:dyDescent="0.3">
      <c r="A470" s="7" t="s">
        <v>2132</v>
      </c>
      <c r="B470" s="7" t="s">
        <v>3810</v>
      </c>
      <c r="C470" s="7" t="s">
        <v>3811</v>
      </c>
      <c r="D470" s="7" t="s">
        <v>2340</v>
      </c>
      <c r="E470" s="7" t="s">
        <v>2134</v>
      </c>
      <c r="F470" s="7" t="s">
        <v>3812</v>
      </c>
      <c r="G470" s="30">
        <v>1</v>
      </c>
      <c r="H470" s="30">
        <v>2</v>
      </c>
      <c r="I470" s="31">
        <v>0</v>
      </c>
      <c r="J470" s="32">
        <v>0</v>
      </c>
      <c r="K470" s="33">
        <v>0</v>
      </c>
      <c r="L470" s="34">
        <v>1</v>
      </c>
      <c r="M470" s="36" t="s">
        <v>4337</v>
      </c>
      <c r="N470" s="36"/>
    </row>
    <row r="471" spans="1:14" x14ac:dyDescent="0.3">
      <c r="A471" s="7" t="s">
        <v>1217</v>
      </c>
      <c r="B471" s="7" t="s">
        <v>3813</v>
      </c>
      <c r="C471" s="7" t="s">
        <v>2230</v>
      </c>
      <c r="D471" s="7" t="s">
        <v>2241</v>
      </c>
      <c r="E471" s="7" t="s">
        <v>1084</v>
      </c>
      <c r="F471" s="7" t="s">
        <v>3814</v>
      </c>
      <c r="G471" s="30">
        <v>1</v>
      </c>
      <c r="H471" s="30">
        <v>20</v>
      </c>
      <c r="I471" s="31">
        <v>0</v>
      </c>
      <c r="J471" s="32">
        <v>0</v>
      </c>
      <c r="K471" s="33">
        <v>1</v>
      </c>
      <c r="L471" s="34">
        <v>0</v>
      </c>
      <c r="M471" s="36" t="s">
        <v>4337</v>
      </c>
      <c r="N471" s="36"/>
    </row>
    <row r="472" spans="1:14" x14ac:dyDescent="0.3">
      <c r="A472" s="7" t="s">
        <v>1344</v>
      </c>
      <c r="B472" s="7" t="s">
        <v>1345</v>
      </c>
      <c r="C472" s="7" t="s">
        <v>3815</v>
      </c>
      <c r="D472" s="7" t="s">
        <v>2241</v>
      </c>
      <c r="E472" s="7" t="s">
        <v>1346</v>
      </c>
      <c r="F472" s="7" t="s">
        <v>3816</v>
      </c>
      <c r="G472" s="30">
        <v>1</v>
      </c>
      <c r="H472" s="30">
        <v>2</v>
      </c>
      <c r="I472" s="31">
        <v>0</v>
      </c>
      <c r="J472" s="32">
        <v>0</v>
      </c>
      <c r="K472" s="33">
        <v>1</v>
      </c>
      <c r="L472" s="34">
        <v>0</v>
      </c>
      <c r="M472" s="36" t="s">
        <v>4337</v>
      </c>
      <c r="N472" s="36"/>
    </row>
    <row r="473" spans="1:14" x14ac:dyDescent="0.3">
      <c r="A473" s="7" t="s">
        <v>3817</v>
      </c>
      <c r="B473" s="7" t="s">
        <v>3818</v>
      </c>
      <c r="C473" s="7" t="s">
        <v>3819</v>
      </c>
      <c r="D473" s="7" t="s">
        <v>2241</v>
      </c>
      <c r="E473" s="7" t="s">
        <v>813</v>
      </c>
      <c r="F473" s="7" t="s">
        <v>3820</v>
      </c>
      <c r="G473" s="30">
        <v>1</v>
      </c>
      <c r="H473" s="30">
        <v>5</v>
      </c>
      <c r="I473" s="31">
        <v>0</v>
      </c>
      <c r="J473" s="32">
        <v>1</v>
      </c>
      <c r="K473" s="33">
        <v>0</v>
      </c>
      <c r="L473" s="34">
        <v>0</v>
      </c>
      <c r="M473" s="36" t="s">
        <v>4338</v>
      </c>
      <c r="N473" s="36"/>
    </row>
    <row r="474" spans="1:14" x14ac:dyDescent="0.3">
      <c r="A474" s="7" t="s">
        <v>3821</v>
      </c>
      <c r="B474" s="7" t="s">
        <v>3822</v>
      </c>
      <c r="C474" s="7" t="s">
        <v>3823</v>
      </c>
      <c r="D474" s="7" t="s">
        <v>3824</v>
      </c>
      <c r="E474" s="7" t="s">
        <v>3825</v>
      </c>
      <c r="F474" s="7" t="s">
        <v>3826</v>
      </c>
      <c r="G474" s="30">
        <v>1</v>
      </c>
      <c r="H474" s="30">
        <v>1</v>
      </c>
      <c r="I474" s="31">
        <v>0</v>
      </c>
      <c r="J474" s="32">
        <v>1</v>
      </c>
      <c r="K474" s="33">
        <v>0</v>
      </c>
      <c r="L474" s="34">
        <v>0</v>
      </c>
      <c r="M474" s="36" t="s">
        <v>4337</v>
      </c>
      <c r="N474" s="36"/>
    </row>
    <row r="475" spans="1:14" x14ac:dyDescent="0.3">
      <c r="A475" s="7" t="s">
        <v>1302</v>
      </c>
      <c r="B475" s="7" t="s">
        <v>3827</v>
      </c>
      <c r="C475" s="7" t="s">
        <v>3828</v>
      </c>
      <c r="D475" s="7" t="s">
        <v>3829</v>
      </c>
      <c r="E475" s="7" t="s">
        <v>1304</v>
      </c>
      <c r="F475" s="7" t="s">
        <v>3830</v>
      </c>
      <c r="G475" s="30">
        <v>1</v>
      </c>
      <c r="H475" s="30">
        <v>1</v>
      </c>
      <c r="I475" s="31">
        <v>0</v>
      </c>
      <c r="J475" s="32">
        <v>0</v>
      </c>
      <c r="K475" s="33">
        <v>1</v>
      </c>
      <c r="L475" s="34">
        <v>0</v>
      </c>
      <c r="M475" s="36" t="s">
        <v>4337</v>
      </c>
      <c r="N475" s="36"/>
    </row>
    <row r="476" spans="1:14" x14ac:dyDescent="0.3">
      <c r="A476" s="7" t="s">
        <v>3831</v>
      </c>
      <c r="B476" s="7" t="s">
        <v>3832</v>
      </c>
      <c r="C476" s="7" t="s">
        <v>3833</v>
      </c>
      <c r="D476" s="7" t="s">
        <v>2493</v>
      </c>
      <c r="E476" s="7" t="s">
        <v>3834</v>
      </c>
      <c r="F476" s="7" t="s">
        <v>3835</v>
      </c>
      <c r="G476" s="30">
        <v>1</v>
      </c>
      <c r="H476" s="30">
        <v>1</v>
      </c>
      <c r="I476" s="31">
        <v>0</v>
      </c>
      <c r="J476" s="32">
        <v>1</v>
      </c>
      <c r="K476" s="33">
        <v>0</v>
      </c>
      <c r="L476" s="34">
        <v>0</v>
      </c>
      <c r="M476" s="36" t="s">
        <v>4339</v>
      </c>
      <c r="N476" s="36"/>
    </row>
    <row r="477" spans="1:14" x14ac:dyDescent="0.3">
      <c r="A477" s="7" t="s">
        <v>3836</v>
      </c>
      <c r="B477" s="7" t="s">
        <v>3837</v>
      </c>
      <c r="C477" s="7" t="s">
        <v>2230</v>
      </c>
      <c r="D477" s="7" t="s">
        <v>2241</v>
      </c>
      <c r="E477" s="7" t="s">
        <v>3838</v>
      </c>
      <c r="F477" s="7" t="s">
        <v>3839</v>
      </c>
      <c r="G477" s="30">
        <v>1</v>
      </c>
      <c r="H477" s="30">
        <v>50</v>
      </c>
      <c r="I477" s="31">
        <v>0</v>
      </c>
      <c r="J477" s="32">
        <v>1</v>
      </c>
      <c r="K477" s="33">
        <v>0</v>
      </c>
      <c r="L477" s="34">
        <v>0</v>
      </c>
      <c r="M477" s="36" t="s">
        <v>4338</v>
      </c>
      <c r="N477" s="36"/>
    </row>
    <row r="478" spans="1:14" x14ac:dyDescent="0.3">
      <c r="A478" s="7" t="s">
        <v>2021</v>
      </c>
      <c r="B478" s="7" t="s">
        <v>3840</v>
      </c>
      <c r="C478" s="7" t="s">
        <v>2230</v>
      </c>
      <c r="D478" s="7" t="s">
        <v>3841</v>
      </c>
      <c r="E478" s="7" t="s">
        <v>2014</v>
      </c>
      <c r="F478" s="7" t="s">
        <v>3842</v>
      </c>
      <c r="G478" s="30">
        <v>1</v>
      </c>
      <c r="H478" s="30">
        <v>2</v>
      </c>
      <c r="I478" s="31">
        <v>0</v>
      </c>
      <c r="J478" s="32">
        <v>0</v>
      </c>
      <c r="K478" s="33">
        <v>0</v>
      </c>
      <c r="L478" s="34">
        <v>1</v>
      </c>
      <c r="M478" s="36" t="s">
        <v>4337</v>
      </c>
      <c r="N478" s="36"/>
    </row>
    <row r="479" spans="1:14" x14ac:dyDescent="0.3">
      <c r="A479" s="7" t="s">
        <v>1069</v>
      </c>
      <c r="B479" s="7" t="s">
        <v>3843</v>
      </c>
      <c r="C479" s="7" t="s">
        <v>3844</v>
      </c>
      <c r="D479" s="7" t="s">
        <v>3147</v>
      </c>
      <c r="E479" s="7" t="s">
        <v>1034</v>
      </c>
      <c r="F479" s="7" t="s">
        <v>3845</v>
      </c>
      <c r="G479" s="30">
        <v>1</v>
      </c>
      <c r="H479" s="30">
        <v>1</v>
      </c>
      <c r="I479" s="31">
        <v>0</v>
      </c>
      <c r="J479" s="32">
        <v>0</v>
      </c>
      <c r="K479" s="33">
        <v>1</v>
      </c>
      <c r="L479" s="34">
        <v>0</v>
      </c>
      <c r="M479" s="36" t="s">
        <v>4337</v>
      </c>
      <c r="N479" s="36"/>
    </row>
    <row r="480" spans="1:14" x14ac:dyDescent="0.3">
      <c r="A480" s="7" t="s">
        <v>1939</v>
      </c>
      <c r="B480" s="7" t="s">
        <v>3846</v>
      </c>
      <c r="C480" s="7" t="s">
        <v>3847</v>
      </c>
      <c r="D480" s="7" t="s">
        <v>2241</v>
      </c>
      <c r="E480" s="7" t="s">
        <v>1427</v>
      </c>
      <c r="F480" s="7" t="s">
        <v>3848</v>
      </c>
      <c r="G480" s="30">
        <v>1</v>
      </c>
      <c r="H480" s="30">
        <v>2</v>
      </c>
      <c r="I480" s="31">
        <v>0</v>
      </c>
      <c r="J480" s="32">
        <v>0</v>
      </c>
      <c r="K480" s="33">
        <v>0</v>
      </c>
      <c r="L480" s="34">
        <v>1</v>
      </c>
      <c r="M480" s="36" t="s">
        <v>4334</v>
      </c>
      <c r="N480" s="36"/>
    </row>
    <row r="481" spans="1:14" x14ac:dyDescent="0.3">
      <c r="A481" s="7" t="s">
        <v>1908</v>
      </c>
      <c r="B481" s="7" t="s">
        <v>3849</v>
      </c>
      <c r="C481" s="7" t="s">
        <v>2230</v>
      </c>
      <c r="D481" s="7" t="s">
        <v>2241</v>
      </c>
      <c r="E481" s="7" t="s">
        <v>1910</v>
      </c>
      <c r="F481" s="7" t="s">
        <v>3850</v>
      </c>
      <c r="G481" s="30">
        <v>1</v>
      </c>
      <c r="H481" s="30">
        <v>2</v>
      </c>
      <c r="I481" s="31">
        <v>0</v>
      </c>
      <c r="J481" s="32">
        <v>0</v>
      </c>
      <c r="K481" s="33">
        <v>0</v>
      </c>
      <c r="L481" s="34">
        <v>1</v>
      </c>
      <c r="M481" s="36" t="s">
        <v>4337</v>
      </c>
      <c r="N481" s="36"/>
    </row>
    <row r="482" spans="1:14" x14ac:dyDescent="0.3">
      <c r="A482" s="7" t="s">
        <v>1361</v>
      </c>
      <c r="B482" s="7" t="s">
        <v>3851</v>
      </c>
      <c r="C482" s="7" t="s">
        <v>2230</v>
      </c>
      <c r="D482" s="7" t="s">
        <v>2382</v>
      </c>
      <c r="E482" s="7" t="s">
        <v>1016</v>
      </c>
      <c r="F482" s="7" t="s">
        <v>3852</v>
      </c>
      <c r="G482" s="30">
        <v>1</v>
      </c>
      <c r="H482" s="30">
        <v>1</v>
      </c>
      <c r="I482" s="31">
        <v>0</v>
      </c>
      <c r="J482" s="32">
        <v>0</v>
      </c>
      <c r="K482" s="33">
        <v>1</v>
      </c>
      <c r="L482" s="34">
        <v>0</v>
      </c>
      <c r="M482" s="36" t="s">
        <v>4337</v>
      </c>
      <c r="N482" s="36"/>
    </row>
    <row r="483" spans="1:14" x14ac:dyDescent="0.3">
      <c r="A483" s="7" t="s">
        <v>3853</v>
      </c>
      <c r="B483" s="7" t="s">
        <v>3854</v>
      </c>
      <c r="C483" s="7" t="s">
        <v>3855</v>
      </c>
      <c r="D483" s="7" t="s">
        <v>3856</v>
      </c>
      <c r="E483" s="7" t="s">
        <v>2889</v>
      </c>
      <c r="F483" s="7" t="s">
        <v>3857</v>
      </c>
      <c r="G483" s="30">
        <v>1</v>
      </c>
      <c r="H483" s="30">
        <v>1</v>
      </c>
      <c r="I483" s="31">
        <v>0</v>
      </c>
      <c r="J483" s="32">
        <v>1</v>
      </c>
      <c r="K483" s="33">
        <v>0</v>
      </c>
      <c r="L483" s="34">
        <v>0</v>
      </c>
      <c r="M483" s="36" t="s">
        <v>4336</v>
      </c>
      <c r="N483" s="36"/>
    </row>
    <row r="484" spans="1:14" x14ac:dyDescent="0.3">
      <c r="A484" s="7" t="s">
        <v>815</v>
      </c>
      <c r="B484" s="7" t="s">
        <v>816</v>
      </c>
      <c r="C484" s="7" t="s">
        <v>2751</v>
      </c>
      <c r="D484" s="7" t="s">
        <v>2241</v>
      </c>
      <c r="E484" s="7" t="s">
        <v>817</v>
      </c>
      <c r="F484" s="7" t="s">
        <v>3858</v>
      </c>
      <c r="G484" s="30">
        <v>1</v>
      </c>
      <c r="H484" s="30">
        <v>1</v>
      </c>
      <c r="I484" s="31">
        <v>0</v>
      </c>
      <c r="J484" s="32">
        <v>0</v>
      </c>
      <c r="K484" s="33">
        <v>1</v>
      </c>
      <c r="L484" s="34">
        <v>0</v>
      </c>
      <c r="M484" s="36" t="s">
        <v>4337</v>
      </c>
      <c r="N484" s="36"/>
    </row>
    <row r="485" spans="1:14" x14ac:dyDescent="0.3">
      <c r="A485" s="7" t="s">
        <v>1658</v>
      </c>
      <c r="B485" s="7" t="s">
        <v>3859</v>
      </c>
      <c r="C485" s="7" t="s">
        <v>3860</v>
      </c>
      <c r="D485" s="7" t="s">
        <v>2241</v>
      </c>
      <c r="E485" s="7" t="s">
        <v>1660</v>
      </c>
      <c r="F485" s="7" t="s">
        <v>3861</v>
      </c>
      <c r="G485" s="30">
        <v>1</v>
      </c>
      <c r="H485" s="30">
        <v>8</v>
      </c>
      <c r="I485" s="31">
        <v>0</v>
      </c>
      <c r="J485" s="32">
        <v>0</v>
      </c>
      <c r="K485" s="33">
        <v>0</v>
      </c>
      <c r="L485" s="34">
        <v>1</v>
      </c>
      <c r="M485" s="36" t="s">
        <v>4337</v>
      </c>
      <c r="N485" s="36"/>
    </row>
    <row r="486" spans="1:14" x14ac:dyDescent="0.3">
      <c r="A486" s="7" t="s">
        <v>3862</v>
      </c>
      <c r="B486" s="7" t="s">
        <v>3863</v>
      </c>
      <c r="C486" s="7" t="s">
        <v>3864</v>
      </c>
      <c r="D486" s="7" t="s">
        <v>2241</v>
      </c>
      <c r="E486" s="7" t="s">
        <v>764</v>
      </c>
      <c r="F486" s="7" t="s">
        <v>3865</v>
      </c>
      <c r="G486" s="30">
        <v>1</v>
      </c>
      <c r="H486" s="30">
        <v>2</v>
      </c>
      <c r="I486" s="31">
        <v>0</v>
      </c>
      <c r="J486" s="32">
        <v>1</v>
      </c>
      <c r="K486" s="33">
        <v>0</v>
      </c>
      <c r="L486" s="34">
        <v>0</v>
      </c>
      <c r="M486" s="36" t="s">
        <v>4339</v>
      </c>
      <c r="N486" s="36"/>
    </row>
    <row r="487" spans="1:14" x14ac:dyDescent="0.3">
      <c r="A487" s="7" t="s">
        <v>811</v>
      </c>
      <c r="B487" s="7" t="s">
        <v>3866</v>
      </c>
      <c r="C487" s="7" t="s">
        <v>2230</v>
      </c>
      <c r="D487" s="7" t="s">
        <v>2241</v>
      </c>
      <c r="E487" s="7" t="s">
        <v>813</v>
      </c>
      <c r="F487" s="7" t="s">
        <v>3867</v>
      </c>
      <c r="G487" s="30">
        <v>1</v>
      </c>
      <c r="H487" s="30">
        <v>2</v>
      </c>
      <c r="I487" s="31">
        <v>0</v>
      </c>
      <c r="J487" s="32">
        <v>0</v>
      </c>
      <c r="K487" s="33">
        <v>1</v>
      </c>
      <c r="L487" s="34">
        <v>0</v>
      </c>
      <c r="M487" s="36" t="s">
        <v>4337</v>
      </c>
      <c r="N487" s="36"/>
    </row>
    <row r="488" spans="1:14" x14ac:dyDescent="0.3">
      <c r="A488" s="7" t="s">
        <v>3868</v>
      </c>
      <c r="B488" s="7" t="s">
        <v>3869</v>
      </c>
      <c r="C488" s="7" t="s">
        <v>3870</v>
      </c>
      <c r="D488" s="7" t="s">
        <v>2340</v>
      </c>
      <c r="E488" s="7" t="s">
        <v>3783</v>
      </c>
      <c r="F488" s="7" t="s">
        <v>3871</v>
      </c>
      <c r="G488" s="30">
        <v>1</v>
      </c>
      <c r="H488" s="30">
        <v>1</v>
      </c>
      <c r="I488" s="31">
        <v>0</v>
      </c>
      <c r="J488" s="32">
        <v>1</v>
      </c>
      <c r="K488" s="33">
        <v>0</v>
      </c>
      <c r="L488" s="34">
        <v>0</v>
      </c>
      <c r="M488" s="36" t="s">
        <v>4338</v>
      </c>
      <c r="N488" s="36"/>
    </row>
    <row r="489" spans="1:14" x14ac:dyDescent="0.3">
      <c r="A489" s="7" t="s">
        <v>1516</v>
      </c>
      <c r="B489" s="7" t="s">
        <v>3872</v>
      </c>
      <c r="C489" s="7" t="s">
        <v>2230</v>
      </c>
      <c r="D489" s="7" t="s">
        <v>2493</v>
      </c>
      <c r="E489" s="7" t="s">
        <v>769</v>
      </c>
      <c r="F489" s="7" t="s">
        <v>3873</v>
      </c>
      <c r="G489" s="30">
        <v>1</v>
      </c>
      <c r="H489" s="30">
        <v>1</v>
      </c>
      <c r="I489" s="31">
        <v>0</v>
      </c>
      <c r="J489" s="32">
        <v>0</v>
      </c>
      <c r="K489" s="33">
        <v>0</v>
      </c>
      <c r="L489" s="34">
        <v>1</v>
      </c>
      <c r="M489" s="36" t="s">
        <v>4337</v>
      </c>
      <c r="N489" s="36"/>
    </row>
    <row r="490" spans="1:14" x14ac:dyDescent="0.3">
      <c r="A490" s="7" t="s">
        <v>829</v>
      </c>
      <c r="B490" s="7" t="s">
        <v>3874</v>
      </c>
      <c r="C490" s="7" t="s">
        <v>3875</v>
      </c>
      <c r="D490" s="7" t="s">
        <v>3876</v>
      </c>
      <c r="E490" s="7" t="s">
        <v>832</v>
      </c>
      <c r="F490" s="7" t="s">
        <v>3877</v>
      </c>
      <c r="G490" s="30">
        <v>1</v>
      </c>
      <c r="H490" s="30">
        <v>2</v>
      </c>
      <c r="I490" s="31">
        <v>0</v>
      </c>
      <c r="J490" s="32">
        <v>0</v>
      </c>
      <c r="K490" s="33">
        <v>1</v>
      </c>
      <c r="L490" s="34">
        <v>0</v>
      </c>
      <c r="M490" s="36" t="s">
        <v>4337</v>
      </c>
      <c r="N490" s="36"/>
    </row>
    <row r="491" spans="1:14" x14ac:dyDescent="0.3">
      <c r="A491" s="7" t="s">
        <v>3878</v>
      </c>
      <c r="B491" s="7" t="s">
        <v>3879</v>
      </c>
      <c r="C491" s="7" t="s">
        <v>2378</v>
      </c>
      <c r="D491" s="7" t="s">
        <v>2979</v>
      </c>
      <c r="E491" s="7" t="s">
        <v>813</v>
      </c>
      <c r="F491" s="7" t="s">
        <v>3880</v>
      </c>
      <c r="G491" s="30">
        <v>1</v>
      </c>
      <c r="H491" s="30">
        <v>1</v>
      </c>
      <c r="I491" s="31">
        <v>1</v>
      </c>
      <c r="J491" s="32">
        <v>0</v>
      </c>
      <c r="K491" s="33">
        <v>0</v>
      </c>
      <c r="L491" s="34">
        <v>0</v>
      </c>
      <c r="M491" s="36" t="s">
        <v>4338</v>
      </c>
      <c r="N491" s="36"/>
    </row>
    <row r="492" spans="1:14" x14ac:dyDescent="0.3">
      <c r="A492" s="7" t="s">
        <v>990</v>
      </c>
      <c r="B492" s="7" t="s">
        <v>3881</v>
      </c>
      <c r="C492" s="7" t="s">
        <v>3882</v>
      </c>
      <c r="D492" s="7" t="s">
        <v>2241</v>
      </c>
      <c r="E492" s="7" t="s">
        <v>813</v>
      </c>
      <c r="F492" s="7" t="s">
        <v>3883</v>
      </c>
      <c r="G492" s="30">
        <v>1</v>
      </c>
      <c r="H492" s="30">
        <v>2</v>
      </c>
      <c r="I492" s="31">
        <v>0</v>
      </c>
      <c r="J492" s="32">
        <v>0</v>
      </c>
      <c r="K492" s="33">
        <v>1</v>
      </c>
      <c r="L492" s="34">
        <v>0</v>
      </c>
      <c r="M492" s="36" t="s">
        <v>4337</v>
      </c>
      <c r="N492" s="36"/>
    </row>
    <row r="493" spans="1:14" x14ac:dyDescent="0.3">
      <c r="A493" s="7" t="s">
        <v>1384</v>
      </c>
      <c r="B493" s="7" t="s">
        <v>1385</v>
      </c>
      <c r="C493" s="7" t="s">
        <v>2230</v>
      </c>
      <c r="D493" s="7" t="s">
        <v>3884</v>
      </c>
      <c r="E493" s="7" t="s">
        <v>970</v>
      </c>
      <c r="F493" s="7" t="s">
        <v>3885</v>
      </c>
      <c r="G493" s="30">
        <v>1</v>
      </c>
      <c r="H493" s="30">
        <v>1</v>
      </c>
      <c r="I493" s="31">
        <v>0</v>
      </c>
      <c r="J493" s="32">
        <v>0</v>
      </c>
      <c r="K493" s="33">
        <v>1</v>
      </c>
      <c r="L493" s="34">
        <v>0</v>
      </c>
      <c r="M493" s="36" t="s">
        <v>4337</v>
      </c>
      <c r="N493" s="36"/>
    </row>
    <row r="494" spans="1:14" x14ac:dyDescent="0.3">
      <c r="A494" s="7" t="s">
        <v>2173</v>
      </c>
      <c r="B494" s="7" t="s">
        <v>3886</v>
      </c>
      <c r="C494" s="7" t="s">
        <v>3887</v>
      </c>
      <c r="D494" s="7" t="s">
        <v>2241</v>
      </c>
      <c r="E494" s="7" t="s">
        <v>1660</v>
      </c>
      <c r="F494" s="7" t="s">
        <v>3888</v>
      </c>
      <c r="G494" s="30">
        <v>1</v>
      </c>
      <c r="H494" s="30">
        <v>1</v>
      </c>
      <c r="I494" s="31">
        <v>0</v>
      </c>
      <c r="J494" s="32">
        <v>0</v>
      </c>
      <c r="K494" s="33">
        <v>0</v>
      </c>
      <c r="L494" s="34">
        <v>1</v>
      </c>
      <c r="M494" s="36" t="s">
        <v>4337</v>
      </c>
      <c r="N494" s="36"/>
    </row>
    <row r="495" spans="1:14" x14ac:dyDescent="0.3">
      <c r="A495" s="7" t="s">
        <v>791</v>
      </c>
      <c r="B495" s="7" t="s">
        <v>3889</v>
      </c>
      <c r="C495" s="7" t="s">
        <v>3890</v>
      </c>
      <c r="D495" s="7" t="s">
        <v>3891</v>
      </c>
      <c r="E495" s="7" t="s">
        <v>793</v>
      </c>
      <c r="F495" s="7" t="s">
        <v>3892</v>
      </c>
      <c r="G495" s="30">
        <v>1</v>
      </c>
      <c r="H495" s="30">
        <v>1</v>
      </c>
      <c r="I495" s="31">
        <v>0</v>
      </c>
      <c r="J495" s="32">
        <v>0</v>
      </c>
      <c r="K495" s="33">
        <v>1</v>
      </c>
      <c r="L495" s="34">
        <v>0</v>
      </c>
      <c r="M495" s="36" t="s">
        <v>4337</v>
      </c>
      <c r="N495" s="36"/>
    </row>
    <row r="496" spans="1:14" x14ac:dyDescent="0.3">
      <c r="A496" s="7" t="s">
        <v>3893</v>
      </c>
      <c r="B496" s="7" t="s">
        <v>3894</v>
      </c>
      <c r="C496" s="7" t="s">
        <v>3895</v>
      </c>
      <c r="D496" s="7" t="s">
        <v>2579</v>
      </c>
      <c r="E496" s="7" t="s">
        <v>970</v>
      </c>
      <c r="F496" s="7" t="s">
        <v>3896</v>
      </c>
      <c r="G496" s="30">
        <v>1</v>
      </c>
      <c r="H496" s="30">
        <v>2</v>
      </c>
      <c r="I496" s="31">
        <v>0</v>
      </c>
      <c r="J496" s="32">
        <v>1</v>
      </c>
      <c r="K496" s="33">
        <v>0</v>
      </c>
      <c r="L496" s="34">
        <v>0</v>
      </c>
      <c r="M496" s="36" t="s">
        <v>4338</v>
      </c>
      <c r="N496" s="36"/>
    </row>
    <row r="497" spans="1:14" x14ac:dyDescent="0.3">
      <c r="A497" s="7" t="s">
        <v>929</v>
      </c>
      <c r="B497" s="7" t="s">
        <v>930</v>
      </c>
      <c r="C497" s="7" t="s">
        <v>3897</v>
      </c>
      <c r="D497" s="7" t="s">
        <v>2241</v>
      </c>
      <c r="E497" s="7" t="s">
        <v>932</v>
      </c>
      <c r="F497" s="7" t="s">
        <v>3898</v>
      </c>
      <c r="G497" s="30">
        <v>1</v>
      </c>
      <c r="H497" s="30">
        <v>3</v>
      </c>
      <c r="I497" s="31">
        <v>0</v>
      </c>
      <c r="J497" s="32">
        <v>0</v>
      </c>
      <c r="K497" s="33">
        <v>1</v>
      </c>
      <c r="L497" s="34">
        <v>0</v>
      </c>
      <c r="M497" s="36" t="s">
        <v>4337</v>
      </c>
      <c r="N497" s="36"/>
    </row>
    <row r="498" spans="1:14" x14ac:dyDescent="0.3">
      <c r="A498" s="7" t="s">
        <v>3899</v>
      </c>
      <c r="B498" s="7" t="s">
        <v>3900</v>
      </c>
      <c r="C498" s="7" t="s">
        <v>2230</v>
      </c>
      <c r="D498" s="7" t="s">
        <v>2241</v>
      </c>
      <c r="E498" s="7" t="s">
        <v>757</v>
      </c>
      <c r="F498" s="7" t="s">
        <v>3901</v>
      </c>
      <c r="G498" s="30">
        <v>1</v>
      </c>
      <c r="H498" s="30">
        <v>100</v>
      </c>
      <c r="I498" s="31">
        <v>0</v>
      </c>
      <c r="J498" s="32">
        <v>1</v>
      </c>
      <c r="K498" s="33">
        <v>0</v>
      </c>
      <c r="L498" s="34">
        <v>0</v>
      </c>
      <c r="M498" s="36" t="s">
        <v>4336</v>
      </c>
      <c r="N498" s="36"/>
    </row>
    <row r="499" spans="1:14" x14ac:dyDescent="0.3">
      <c r="A499" s="7" t="s">
        <v>1250</v>
      </c>
      <c r="B499" s="7" t="s">
        <v>3902</v>
      </c>
      <c r="C499" s="7" t="s">
        <v>3903</v>
      </c>
      <c r="D499" s="7" t="s">
        <v>2241</v>
      </c>
      <c r="E499" s="7" t="s">
        <v>813</v>
      </c>
      <c r="F499" s="7" t="s">
        <v>3904</v>
      </c>
      <c r="G499" s="30">
        <v>1</v>
      </c>
      <c r="H499" s="30">
        <v>1</v>
      </c>
      <c r="I499" s="31">
        <v>0</v>
      </c>
      <c r="J499" s="32">
        <v>0</v>
      </c>
      <c r="K499" s="33">
        <v>1</v>
      </c>
      <c r="L499" s="34">
        <v>0</v>
      </c>
      <c r="M499" s="36" t="s">
        <v>4337</v>
      </c>
      <c r="N499" s="36"/>
    </row>
    <row r="500" spans="1:14" x14ac:dyDescent="0.3">
      <c r="A500" s="7" t="s">
        <v>1928</v>
      </c>
      <c r="B500" s="7" t="s">
        <v>1929</v>
      </c>
      <c r="C500" s="7" t="s">
        <v>3905</v>
      </c>
      <c r="D500" s="7" t="s">
        <v>3906</v>
      </c>
      <c r="E500" s="7" t="s">
        <v>1427</v>
      </c>
      <c r="F500" s="7" t="s">
        <v>3907</v>
      </c>
      <c r="G500" s="30">
        <v>1</v>
      </c>
      <c r="H500" s="30">
        <v>2</v>
      </c>
      <c r="I500" s="31">
        <v>0</v>
      </c>
      <c r="J500" s="32">
        <v>0</v>
      </c>
      <c r="K500" s="33">
        <v>0</v>
      </c>
      <c r="L500" s="34">
        <v>1</v>
      </c>
      <c r="M500" s="36" t="s">
        <v>4334</v>
      </c>
      <c r="N500" s="36"/>
    </row>
    <row r="501" spans="1:14" x14ac:dyDescent="0.3">
      <c r="A501" s="7" t="s">
        <v>908</v>
      </c>
      <c r="B501" s="7" t="s">
        <v>3908</v>
      </c>
      <c r="C501" s="7" t="s">
        <v>2230</v>
      </c>
      <c r="D501" s="7" t="s">
        <v>3909</v>
      </c>
      <c r="E501" s="7" t="s">
        <v>911</v>
      </c>
      <c r="F501" s="7" t="s">
        <v>3910</v>
      </c>
      <c r="G501" s="30">
        <v>1</v>
      </c>
      <c r="H501" s="30">
        <v>1</v>
      </c>
      <c r="I501" s="31">
        <v>0</v>
      </c>
      <c r="J501" s="32">
        <v>0</v>
      </c>
      <c r="K501" s="33">
        <v>1</v>
      </c>
      <c r="L501" s="34">
        <v>0</v>
      </c>
      <c r="M501" s="36" t="s">
        <v>4337</v>
      </c>
      <c r="N501" s="36"/>
    </row>
    <row r="502" spans="1:14" x14ac:dyDescent="0.3">
      <c r="A502" s="7" t="s">
        <v>1670</v>
      </c>
      <c r="B502" s="7" t="s">
        <v>1671</v>
      </c>
      <c r="C502" s="7" t="s">
        <v>3911</v>
      </c>
      <c r="D502" s="7" t="s">
        <v>2970</v>
      </c>
      <c r="E502" s="7" t="s">
        <v>1669</v>
      </c>
      <c r="F502" s="7" t="s">
        <v>3912</v>
      </c>
      <c r="G502" s="30">
        <v>1</v>
      </c>
      <c r="H502" s="30">
        <v>1</v>
      </c>
      <c r="I502" s="31">
        <v>0</v>
      </c>
      <c r="J502" s="32">
        <v>0</v>
      </c>
      <c r="K502" s="33">
        <v>0</v>
      </c>
      <c r="L502" s="34">
        <v>1</v>
      </c>
      <c r="M502" s="36" t="s">
        <v>4337</v>
      </c>
      <c r="N502" s="36"/>
    </row>
    <row r="503" spans="1:14" x14ac:dyDescent="0.3">
      <c r="A503" s="7" t="s">
        <v>1493</v>
      </c>
      <c r="B503" s="7" t="s">
        <v>3913</v>
      </c>
      <c r="C503" s="7" t="s">
        <v>3914</v>
      </c>
      <c r="D503" s="7" t="s">
        <v>3074</v>
      </c>
      <c r="E503" s="7" t="s">
        <v>1495</v>
      </c>
      <c r="F503" s="7" t="s">
        <v>3915</v>
      </c>
      <c r="G503" s="30">
        <v>1</v>
      </c>
      <c r="H503" s="30">
        <v>2</v>
      </c>
      <c r="I503" s="31">
        <v>0</v>
      </c>
      <c r="J503" s="32">
        <v>0</v>
      </c>
      <c r="K503" s="33">
        <v>0</v>
      </c>
      <c r="L503" s="34">
        <v>1</v>
      </c>
      <c r="M503" s="36" t="s">
        <v>4337</v>
      </c>
      <c r="N503" s="36"/>
    </row>
    <row r="504" spans="1:14" x14ac:dyDescent="0.3">
      <c r="A504" s="7" t="s">
        <v>3916</v>
      </c>
      <c r="B504" s="7" t="s">
        <v>3917</v>
      </c>
      <c r="C504" s="7" t="s">
        <v>3918</v>
      </c>
      <c r="D504" s="7" t="s">
        <v>2382</v>
      </c>
      <c r="E504" s="7" t="s">
        <v>957</v>
      </c>
      <c r="F504" s="7" t="s">
        <v>3919</v>
      </c>
      <c r="G504" s="30">
        <v>1</v>
      </c>
      <c r="H504" s="30">
        <v>20</v>
      </c>
      <c r="I504" s="31">
        <v>0</v>
      </c>
      <c r="J504" s="32">
        <v>1</v>
      </c>
      <c r="K504" s="33">
        <v>0</v>
      </c>
      <c r="L504" s="34">
        <v>0</v>
      </c>
      <c r="M504" s="36" t="s">
        <v>4335</v>
      </c>
      <c r="N504" s="36"/>
    </row>
    <row r="505" spans="1:14" x14ac:dyDescent="0.3">
      <c r="A505" s="7" t="s">
        <v>1149</v>
      </c>
      <c r="B505" s="7" t="s">
        <v>3920</v>
      </c>
      <c r="C505" s="7" t="s">
        <v>3921</v>
      </c>
      <c r="D505" s="7" t="s">
        <v>2540</v>
      </c>
      <c r="E505" s="7" t="s">
        <v>813</v>
      </c>
      <c r="F505" s="7" t="s">
        <v>3922</v>
      </c>
      <c r="G505" s="30">
        <v>1</v>
      </c>
      <c r="H505" s="30">
        <v>1</v>
      </c>
      <c r="I505" s="31">
        <v>0</v>
      </c>
      <c r="J505" s="32">
        <v>0</v>
      </c>
      <c r="K505" s="33">
        <v>1</v>
      </c>
      <c r="L505" s="34">
        <v>0</v>
      </c>
      <c r="M505" s="36" t="s">
        <v>4337</v>
      </c>
      <c r="N505" s="36"/>
    </row>
    <row r="506" spans="1:14" x14ac:dyDescent="0.3">
      <c r="A506" s="7" t="s">
        <v>3923</v>
      </c>
      <c r="B506" s="7" t="s">
        <v>3924</v>
      </c>
      <c r="C506" s="7" t="s">
        <v>2704</v>
      </c>
      <c r="D506" s="7" t="s">
        <v>3925</v>
      </c>
      <c r="E506" s="7" t="s">
        <v>3926</v>
      </c>
      <c r="F506" s="7" t="s">
        <v>3927</v>
      </c>
      <c r="G506" s="30">
        <v>1</v>
      </c>
      <c r="H506" s="30">
        <v>1</v>
      </c>
      <c r="I506" s="31">
        <v>0</v>
      </c>
      <c r="J506" s="32">
        <v>1</v>
      </c>
      <c r="K506" s="33">
        <v>0</v>
      </c>
      <c r="L506" s="34">
        <v>0</v>
      </c>
      <c r="M506" s="36" t="s">
        <v>4337</v>
      </c>
      <c r="N506" s="36"/>
    </row>
    <row r="507" spans="1:14" x14ac:dyDescent="0.3">
      <c r="A507" s="7" t="s">
        <v>3928</v>
      </c>
      <c r="B507" s="7" t="s">
        <v>3929</v>
      </c>
      <c r="C507" s="7" t="s">
        <v>2672</v>
      </c>
      <c r="D507" s="7" t="s">
        <v>2340</v>
      </c>
      <c r="E507" s="7" t="s">
        <v>2437</v>
      </c>
      <c r="F507" s="7" t="s">
        <v>3930</v>
      </c>
      <c r="G507" s="30">
        <v>1</v>
      </c>
      <c r="H507" s="30">
        <v>10</v>
      </c>
      <c r="I507" s="31">
        <v>0</v>
      </c>
      <c r="J507" s="32">
        <v>1</v>
      </c>
      <c r="K507" s="33">
        <v>0</v>
      </c>
      <c r="L507" s="34">
        <v>0</v>
      </c>
      <c r="M507" s="36" t="s">
        <v>4338</v>
      </c>
      <c r="N507" s="36"/>
    </row>
    <row r="508" spans="1:14" x14ac:dyDescent="0.3">
      <c r="A508" s="7" t="s">
        <v>3931</v>
      </c>
      <c r="B508" s="7" t="s">
        <v>3932</v>
      </c>
      <c r="C508" s="7" t="s">
        <v>3933</v>
      </c>
      <c r="D508" s="7" t="s">
        <v>2340</v>
      </c>
      <c r="E508" s="7" t="s">
        <v>897</v>
      </c>
      <c r="F508" s="7" t="s">
        <v>3934</v>
      </c>
      <c r="G508" s="30">
        <v>1</v>
      </c>
      <c r="H508" s="30">
        <v>4</v>
      </c>
      <c r="I508" s="31">
        <v>0</v>
      </c>
      <c r="J508" s="32">
        <v>1</v>
      </c>
      <c r="K508" s="33">
        <v>0</v>
      </c>
      <c r="L508" s="34">
        <v>0</v>
      </c>
      <c r="M508" s="36" t="s">
        <v>4338</v>
      </c>
      <c r="N508" s="36"/>
    </row>
    <row r="509" spans="1:14" x14ac:dyDescent="0.3">
      <c r="A509" s="7" t="s">
        <v>1993</v>
      </c>
      <c r="B509" s="7" t="s">
        <v>3935</v>
      </c>
      <c r="C509" s="7" t="s">
        <v>3936</v>
      </c>
      <c r="D509" s="7" t="s">
        <v>3937</v>
      </c>
      <c r="E509" s="7" t="s">
        <v>797</v>
      </c>
      <c r="F509" s="7" t="s">
        <v>3938</v>
      </c>
      <c r="G509" s="30">
        <v>1</v>
      </c>
      <c r="H509" s="30">
        <v>1</v>
      </c>
      <c r="I509" s="31">
        <v>0</v>
      </c>
      <c r="J509" s="32">
        <v>0</v>
      </c>
      <c r="K509" s="33">
        <v>0</v>
      </c>
      <c r="L509" s="34">
        <v>1</v>
      </c>
      <c r="M509" s="36" t="s">
        <v>4337</v>
      </c>
      <c r="N509" s="36"/>
    </row>
    <row r="510" spans="1:14" x14ac:dyDescent="0.3">
      <c r="A510" s="7" t="s">
        <v>3939</v>
      </c>
      <c r="B510" s="7" t="s">
        <v>3940</v>
      </c>
      <c r="C510" s="7" t="s">
        <v>2230</v>
      </c>
      <c r="D510" s="7" t="s">
        <v>3941</v>
      </c>
      <c r="E510" s="7" t="s">
        <v>3942</v>
      </c>
      <c r="F510" s="7" t="s">
        <v>3943</v>
      </c>
      <c r="G510" s="30">
        <v>1</v>
      </c>
      <c r="H510" s="30">
        <v>10</v>
      </c>
      <c r="I510" s="31">
        <v>0</v>
      </c>
      <c r="J510" s="32">
        <v>1</v>
      </c>
      <c r="K510" s="33">
        <v>0</v>
      </c>
      <c r="L510" s="34">
        <v>0</v>
      </c>
      <c r="M510" s="36" t="s">
        <v>4338</v>
      </c>
      <c r="N510" s="36"/>
    </row>
    <row r="511" spans="1:14" x14ac:dyDescent="0.3">
      <c r="A511" s="7" t="s">
        <v>2066</v>
      </c>
      <c r="B511" s="7" t="s">
        <v>3944</v>
      </c>
      <c r="C511" s="7" t="s">
        <v>3945</v>
      </c>
      <c r="D511" s="7" t="s">
        <v>2241</v>
      </c>
      <c r="E511" s="7" t="s">
        <v>1427</v>
      </c>
      <c r="F511" s="7" t="s">
        <v>3946</v>
      </c>
      <c r="G511" s="30">
        <v>1</v>
      </c>
      <c r="H511" s="30">
        <v>1</v>
      </c>
      <c r="I511" s="31">
        <v>0</v>
      </c>
      <c r="J511" s="32">
        <v>0</v>
      </c>
      <c r="K511" s="33">
        <v>0</v>
      </c>
      <c r="L511" s="34">
        <v>1</v>
      </c>
      <c r="M511" s="36" t="s">
        <v>4334</v>
      </c>
      <c r="N511" s="36"/>
    </row>
    <row r="512" spans="1:14" x14ac:dyDescent="0.3">
      <c r="A512" s="7" t="s">
        <v>2008</v>
      </c>
      <c r="B512" s="7" t="s">
        <v>2009</v>
      </c>
      <c r="C512" s="7" t="s">
        <v>3947</v>
      </c>
      <c r="D512" s="7" t="s">
        <v>2241</v>
      </c>
      <c r="E512" s="7" t="s">
        <v>797</v>
      </c>
      <c r="F512" s="7" t="s">
        <v>3948</v>
      </c>
      <c r="G512" s="30">
        <v>1</v>
      </c>
      <c r="H512" s="30">
        <v>6</v>
      </c>
      <c r="I512" s="31">
        <v>0</v>
      </c>
      <c r="J512" s="32">
        <v>0</v>
      </c>
      <c r="K512" s="33">
        <v>0</v>
      </c>
      <c r="L512" s="34">
        <v>1</v>
      </c>
      <c r="M512" s="36" t="s">
        <v>4337</v>
      </c>
      <c r="N512" s="36"/>
    </row>
    <row r="513" spans="1:14" x14ac:dyDescent="0.3">
      <c r="A513" s="7" t="s">
        <v>3949</v>
      </c>
      <c r="B513" s="7" t="s">
        <v>3950</v>
      </c>
      <c r="C513" s="7" t="s">
        <v>3951</v>
      </c>
      <c r="D513" s="7" t="s">
        <v>2340</v>
      </c>
      <c r="E513" s="7" t="s">
        <v>897</v>
      </c>
      <c r="F513" s="7" t="s">
        <v>3952</v>
      </c>
      <c r="G513" s="30">
        <v>1</v>
      </c>
      <c r="H513" s="30">
        <v>5</v>
      </c>
      <c r="I513" s="31">
        <v>1</v>
      </c>
      <c r="J513" s="32">
        <v>0</v>
      </c>
      <c r="K513" s="33">
        <v>0</v>
      </c>
      <c r="L513" s="34">
        <v>0</v>
      </c>
      <c r="M513" s="36" t="s">
        <v>4338</v>
      </c>
      <c r="N513" s="36"/>
    </row>
    <row r="514" spans="1:14" x14ac:dyDescent="0.3">
      <c r="A514" s="7" t="s">
        <v>1240</v>
      </c>
      <c r="B514" s="7" t="s">
        <v>3953</v>
      </c>
      <c r="C514" s="7" t="s">
        <v>2230</v>
      </c>
      <c r="D514" s="7" t="s">
        <v>2701</v>
      </c>
      <c r="E514" s="7" t="s">
        <v>1242</v>
      </c>
      <c r="F514" s="7" t="s">
        <v>3954</v>
      </c>
      <c r="G514" s="30">
        <v>1</v>
      </c>
      <c r="H514" s="30">
        <v>1</v>
      </c>
      <c r="I514" s="31">
        <v>0</v>
      </c>
      <c r="J514" s="32">
        <v>0</v>
      </c>
      <c r="K514" s="33">
        <v>1</v>
      </c>
      <c r="L514" s="34">
        <v>0</v>
      </c>
      <c r="M514" s="36" t="s">
        <v>4337</v>
      </c>
      <c r="N514" s="36"/>
    </row>
    <row r="515" spans="1:14" x14ac:dyDescent="0.3">
      <c r="A515" s="7" t="s">
        <v>3955</v>
      </c>
      <c r="B515" s="7" t="s">
        <v>3956</v>
      </c>
      <c r="C515" s="7" t="s">
        <v>3957</v>
      </c>
      <c r="D515" s="7" t="s">
        <v>2271</v>
      </c>
      <c r="E515" s="7" t="s">
        <v>970</v>
      </c>
      <c r="F515" s="7" t="s">
        <v>3958</v>
      </c>
      <c r="G515" s="30">
        <v>1</v>
      </c>
      <c r="H515" s="30">
        <v>1</v>
      </c>
      <c r="I515" s="31">
        <v>0</v>
      </c>
      <c r="J515" s="32">
        <v>1</v>
      </c>
      <c r="K515" s="33">
        <v>0</v>
      </c>
      <c r="L515" s="34">
        <v>0</v>
      </c>
      <c r="M515" s="36" t="s">
        <v>4338</v>
      </c>
      <c r="N515" s="36"/>
    </row>
    <row r="516" spans="1:14" x14ac:dyDescent="0.3">
      <c r="A516" s="7" t="s">
        <v>1613</v>
      </c>
      <c r="B516" s="7" t="s">
        <v>3959</v>
      </c>
      <c r="C516" s="7" t="s">
        <v>2230</v>
      </c>
      <c r="D516" s="7" t="s">
        <v>2241</v>
      </c>
      <c r="E516" s="7" t="s">
        <v>1535</v>
      </c>
      <c r="F516" s="7" t="s">
        <v>3960</v>
      </c>
      <c r="G516" s="30">
        <v>1</v>
      </c>
      <c r="H516" s="30">
        <v>1</v>
      </c>
      <c r="I516" s="31">
        <v>0</v>
      </c>
      <c r="J516" s="32">
        <v>0</v>
      </c>
      <c r="K516" s="33">
        <v>0</v>
      </c>
      <c r="L516" s="34">
        <v>1</v>
      </c>
      <c r="M516" s="36" t="s">
        <v>4337</v>
      </c>
      <c r="N516" s="36"/>
    </row>
    <row r="517" spans="1:14" x14ac:dyDescent="0.3">
      <c r="A517" s="7" t="s">
        <v>1081</v>
      </c>
      <c r="B517" s="7" t="s">
        <v>3961</v>
      </c>
      <c r="C517" s="7" t="s">
        <v>3962</v>
      </c>
      <c r="D517" s="7" t="s">
        <v>2241</v>
      </c>
      <c r="E517" s="7" t="s">
        <v>1084</v>
      </c>
      <c r="F517" s="7" t="s">
        <v>3963</v>
      </c>
      <c r="G517" s="30">
        <v>1</v>
      </c>
      <c r="H517" s="30">
        <v>1</v>
      </c>
      <c r="I517" s="31">
        <v>0</v>
      </c>
      <c r="J517" s="32">
        <v>0</v>
      </c>
      <c r="K517" s="33">
        <v>1</v>
      </c>
      <c r="L517" s="34">
        <v>0</v>
      </c>
      <c r="M517" s="36" t="s">
        <v>4337</v>
      </c>
      <c r="N517" s="36"/>
    </row>
    <row r="518" spans="1:14" x14ac:dyDescent="0.3">
      <c r="A518" s="7" t="s">
        <v>923</v>
      </c>
      <c r="B518" s="7" t="s">
        <v>3964</v>
      </c>
      <c r="C518" s="7" t="s">
        <v>3965</v>
      </c>
      <c r="D518" s="7" t="s">
        <v>2241</v>
      </c>
      <c r="E518" s="7" t="s">
        <v>797</v>
      </c>
      <c r="F518" s="7" t="s">
        <v>3966</v>
      </c>
      <c r="G518" s="30">
        <v>1</v>
      </c>
      <c r="H518" s="30">
        <v>2</v>
      </c>
      <c r="I518" s="31">
        <v>0</v>
      </c>
      <c r="J518" s="32">
        <v>0</v>
      </c>
      <c r="K518" s="33">
        <v>1</v>
      </c>
      <c r="L518" s="34">
        <v>0</v>
      </c>
      <c r="M518" s="36" t="s">
        <v>4337</v>
      </c>
      <c r="N518" s="36"/>
    </row>
    <row r="519" spans="1:14" x14ac:dyDescent="0.3">
      <c r="A519" s="7" t="s">
        <v>3967</v>
      </c>
      <c r="B519" s="7" t="s">
        <v>3968</v>
      </c>
      <c r="C519" s="7" t="s">
        <v>3969</v>
      </c>
      <c r="D519" s="7" t="s">
        <v>3970</v>
      </c>
      <c r="E519" s="7" t="s">
        <v>1541</v>
      </c>
      <c r="F519" s="7" t="s">
        <v>3971</v>
      </c>
      <c r="G519" s="30">
        <v>1</v>
      </c>
      <c r="H519" s="30">
        <v>2</v>
      </c>
      <c r="I519" s="31">
        <v>1</v>
      </c>
      <c r="J519" s="32">
        <v>0</v>
      </c>
      <c r="K519" s="33">
        <v>0</v>
      </c>
      <c r="L519" s="34">
        <v>0</v>
      </c>
      <c r="M519" s="36" t="s">
        <v>4338</v>
      </c>
      <c r="N519" s="36"/>
    </row>
    <row r="520" spans="1:14" x14ac:dyDescent="0.3">
      <c r="A520" s="7" t="s">
        <v>3972</v>
      </c>
      <c r="B520" s="7" t="s">
        <v>3973</v>
      </c>
      <c r="C520" s="7" t="s">
        <v>2230</v>
      </c>
      <c r="D520" s="7" t="s">
        <v>2241</v>
      </c>
      <c r="E520" s="7" t="s">
        <v>1507</v>
      </c>
      <c r="F520" s="7" t="s">
        <v>3974</v>
      </c>
      <c r="G520" s="30">
        <v>1</v>
      </c>
      <c r="H520" s="30">
        <v>1</v>
      </c>
      <c r="I520" s="31">
        <v>0</v>
      </c>
      <c r="J520" s="32">
        <v>1</v>
      </c>
      <c r="K520" s="33">
        <v>0</v>
      </c>
      <c r="L520" s="34">
        <v>0</v>
      </c>
      <c r="M520" s="36" t="s">
        <v>4338</v>
      </c>
      <c r="N520" s="36"/>
    </row>
    <row r="521" spans="1:14" x14ac:dyDescent="0.3">
      <c r="A521" s="7" t="s">
        <v>3975</v>
      </c>
      <c r="B521" s="7" t="s">
        <v>3976</v>
      </c>
      <c r="C521" s="7" t="s">
        <v>3977</v>
      </c>
      <c r="D521" s="7" t="s">
        <v>2319</v>
      </c>
      <c r="E521" s="7" t="s">
        <v>936</v>
      </c>
      <c r="F521" s="7" t="s">
        <v>3978</v>
      </c>
      <c r="G521" s="30">
        <v>1</v>
      </c>
      <c r="H521" s="30">
        <v>1</v>
      </c>
      <c r="I521" s="31">
        <v>0</v>
      </c>
      <c r="J521" s="32">
        <v>1</v>
      </c>
      <c r="K521" s="33">
        <v>0</v>
      </c>
      <c r="L521" s="34">
        <v>0</v>
      </c>
      <c r="M521" s="36" t="s">
        <v>4338</v>
      </c>
      <c r="N521" s="36"/>
    </row>
    <row r="522" spans="1:14" x14ac:dyDescent="0.3">
      <c r="A522" s="7" t="s">
        <v>1260</v>
      </c>
      <c r="B522" s="7" t="s">
        <v>3979</v>
      </c>
      <c r="C522" s="7" t="s">
        <v>3980</v>
      </c>
      <c r="D522" s="7" t="s">
        <v>2241</v>
      </c>
      <c r="E522" s="7" t="s">
        <v>1262</v>
      </c>
      <c r="F522" s="7" t="s">
        <v>3981</v>
      </c>
      <c r="G522" s="30">
        <v>1</v>
      </c>
      <c r="H522" s="30">
        <v>9</v>
      </c>
      <c r="I522" s="31">
        <v>0</v>
      </c>
      <c r="J522" s="32">
        <v>0</v>
      </c>
      <c r="K522" s="33">
        <v>1</v>
      </c>
      <c r="L522" s="34">
        <v>0</v>
      </c>
      <c r="M522" s="36" t="s">
        <v>4337</v>
      </c>
      <c r="N522" s="36"/>
    </row>
    <row r="523" spans="1:14" x14ac:dyDescent="0.3">
      <c r="A523" s="7" t="s">
        <v>1264</v>
      </c>
      <c r="B523" s="7" t="s">
        <v>3982</v>
      </c>
      <c r="C523" s="7" t="s">
        <v>2230</v>
      </c>
      <c r="D523" s="7" t="s">
        <v>2785</v>
      </c>
      <c r="E523" s="7" t="s">
        <v>781</v>
      </c>
      <c r="F523" s="7" t="s">
        <v>3983</v>
      </c>
      <c r="G523" s="30">
        <v>1</v>
      </c>
      <c r="H523" s="30">
        <v>1</v>
      </c>
      <c r="I523" s="31">
        <v>0</v>
      </c>
      <c r="J523" s="32">
        <v>0</v>
      </c>
      <c r="K523" s="33">
        <v>1</v>
      </c>
      <c r="L523" s="34">
        <v>0</v>
      </c>
      <c r="M523" s="36" t="s">
        <v>4337</v>
      </c>
      <c r="N523" s="36"/>
    </row>
    <row r="524" spans="1:14" x14ac:dyDescent="0.3">
      <c r="A524" s="7" t="s">
        <v>3984</v>
      </c>
      <c r="B524" s="7" t="s">
        <v>3985</v>
      </c>
      <c r="C524" s="7" t="s">
        <v>3986</v>
      </c>
      <c r="D524" s="7" t="s">
        <v>2241</v>
      </c>
      <c r="E524" s="7" t="s">
        <v>757</v>
      </c>
      <c r="F524" s="7" t="s">
        <v>3987</v>
      </c>
      <c r="G524" s="30">
        <v>1</v>
      </c>
      <c r="H524" s="30">
        <v>1</v>
      </c>
      <c r="I524" s="31">
        <v>0</v>
      </c>
      <c r="J524" s="32">
        <v>1</v>
      </c>
      <c r="K524" s="33">
        <v>0</v>
      </c>
      <c r="L524" s="34">
        <v>0</v>
      </c>
      <c r="M524" s="36" t="s">
        <v>4338</v>
      </c>
      <c r="N524" s="36"/>
    </row>
    <row r="525" spans="1:14" x14ac:dyDescent="0.3">
      <c r="A525" s="7" t="s">
        <v>1628</v>
      </c>
      <c r="B525" s="7" t="s">
        <v>3988</v>
      </c>
      <c r="C525" s="7" t="s">
        <v>3989</v>
      </c>
      <c r="D525" s="7" t="s">
        <v>3990</v>
      </c>
      <c r="E525" s="7" t="s">
        <v>1630</v>
      </c>
      <c r="F525" s="7" t="s">
        <v>3991</v>
      </c>
      <c r="G525" s="30">
        <v>1</v>
      </c>
      <c r="H525" s="30">
        <v>1</v>
      </c>
      <c r="I525" s="31">
        <v>0</v>
      </c>
      <c r="J525" s="32">
        <v>0</v>
      </c>
      <c r="K525" s="33">
        <v>0</v>
      </c>
      <c r="L525" s="34">
        <v>1</v>
      </c>
      <c r="M525" s="36" t="s">
        <v>4337</v>
      </c>
      <c r="N525" s="36"/>
    </row>
    <row r="526" spans="1:14" x14ac:dyDescent="0.3">
      <c r="A526" s="7" t="s">
        <v>1229</v>
      </c>
      <c r="B526" s="7" t="s">
        <v>1230</v>
      </c>
      <c r="C526" s="7" t="s">
        <v>3992</v>
      </c>
      <c r="D526" s="7" t="s">
        <v>3993</v>
      </c>
      <c r="E526" s="7" t="s">
        <v>1231</v>
      </c>
      <c r="F526" s="7" t="s">
        <v>3994</v>
      </c>
      <c r="G526" s="30">
        <v>1</v>
      </c>
      <c r="H526" s="30">
        <v>1</v>
      </c>
      <c r="I526" s="31">
        <v>0</v>
      </c>
      <c r="J526" s="32">
        <v>0</v>
      </c>
      <c r="K526" s="33">
        <v>1</v>
      </c>
      <c r="L526" s="34">
        <v>0</v>
      </c>
      <c r="M526" s="36" t="s">
        <v>4337</v>
      </c>
      <c r="N526" s="36"/>
    </row>
    <row r="527" spans="1:14" x14ac:dyDescent="0.3">
      <c r="A527" s="7" t="s">
        <v>3995</v>
      </c>
      <c r="B527" s="7" t="s">
        <v>3996</v>
      </c>
      <c r="C527" s="7" t="s">
        <v>2230</v>
      </c>
      <c r="D527" s="7" t="s">
        <v>2540</v>
      </c>
      <c r="E527" s="7" t="s">
        <v>970</v>
      </c>
      <c r="F527" s="7" t="s">
        <v>3997</v>
      </c>
      <c r="G527" s="30">
        <v>1</v>
      </c>
      <c r="H527" s="30">
        <v>1</v>
      </c>
      <c r="I527" s="31">
        <v>0</v>
      </c>
      <c r="J527" s="32">
        <v>1</v>
      </c>
      <c r="K527" s="33">
        <v>0</v>
      </c>
      <c r="L527" s="34">
        <v>0</v>
      </c>
      <c r="M527" s="36" t="s">
        <v>4338</v>
      </c>
      <c r="N527" s="36"/>
    </row>
    <row r="528" spans="1:14" x14ac:dyDescent="0.3">
      <c r="A528" s="7" t="s">
        <v>1009</v>
      </c>
      <c r="B528" s="7" t="s">
        <v>3998</v>
      </c>
      <c r="C528" s="7" t="s">
        <v>3778</v>
      </c>
      <c r="D528" s="7" t="s">
        <v>2304</v>
      </c>
      <c r="E528" s="7" t="s">
        <v>1011</v>
      </c>
      <c r="F528" s="7" t="s">
        <v>3999</v>
      </c>
      <c r="G528" s="30">
        <v>1</v>
      </c>
      <c r="H528" s="30">
        <v>1</v>
      </c>
      <c r="I528" s="31">
        <v>0</v>
      </c>
      <c r="J528" s="32">
        <v>0</v>
      </c>
      <c r="K528" s="33">
        <v>1</v>
      </c>
      <c r="L528" s="34">
        <v>0</v>
      </c>
      <c r="M528" s="36" t="s">
        <v>4337</v>
      </c>
      <c r="N528" s="36"/>
    </row>
    <row r="529" spans="1:14" x14ac:dyDescent="0.3">
      <c r="A529" s="7" t="s">
        <v>1673</v>
      </c>
      <c r="B529" s="7" t="s">
        <v>4000</v>
      </c>
      <c r="C529" s="7" t="s">
        <v>4001</v>
      </c>
      <c r="D529" s="7" t="s">
        <v>2241</v>
      </c>
      <c r="E529" s="7" t="s">
        <v>1675</v>
      </c>
      <c r="F529" s="7" t="s">
        <v>4002</v>
      </c>
      <c r="G529" s="30">
        <v>1</v>
      </c>
      <c r="H529" s="30">
        <v>1</v>
      </c>
      <c r="I529" s="31">
        <v>0</v>
      </c>
      <c r="J529" s="32">
        <v>0</v>
      </c>
      <c r="K529" s="33">
        <v>0</v>
      </c>
      <c r="L529" s="34">
        <v>1</v>
      </c>
      <c r="M529" s="36" t="s">
        <v>4337</v>
      </c>
      <c r="N529" s="36"/>
    </row>
    <row r="530" spans="1:14" x14ac:dyDescent="0.3">
      <c r="A530" s="7" t="s">
        <v>4003</v>
      </c>
      <c r="B530" s="7" t="s">
        <v>4004</v>
      </c>
      <c r="C530" s="7" t="s">
        <v>2713</v>
      </c>
      <c r="D530" s="7" t="s">
        <v>2241</v>
      </c>
      <c r="E530" s="7" t="s">
        <v>757</v>
      </c>
      <c r="F530" s="7" t="s">
        <v>4005</v>
      </c>
      <c r="G530" s="30">
        <v>1</v>
      </c>
      <c r="H530" s="30">
        <v>25</v>
      </c>
      <c r="I530" s="31">
        <v>0</v>
      </c>
      <c r="J530" s="32">
        <v>1</v>
      </c>
      <c r="K530" s="33">
        <v>0</v>
      </c>
      <c r="L530" s="34">
        <v>0</v>
      </c>
      <c r="M530" s="36" t="s">
        <v>4336</v>
      </c>
      <c r="N530" s="36"/>
    </row>
    <row r="531" spans="1:14" x14ac:dyDescent="0.3">
      <c r="A531" s="7" t="s">
        <v>2085</v>
      </c>
      <c r="B531" s="7" t="s">
        <v>4006</v>
      </c>
      <c r="C531" s="7" t="s">
        <v>2230</v>
      </c>
      <c r="D531" s="7" t="s">
        <v>4007</v>
      </c>
      <c r="E531" s="7" t="s">
        <v>1660</v>
      </c>
      <c r="F531" s="7" t="s">
        <v>4008</v>
      </c>
      <c r="G531" s="30">
        <v>1</v>
      </c>
      <c r="H531" s="30">
        <v>1</v>
      </c>
      <c r="I531" s="31">
        <v>0</v>
      </c>
      <c r="J531" s="32">
        <v>0</v>
      </c>
      <c r="K531" s="33">
        <v>0</v>
      </c>
      <c r="L531" s="34">
        <v>1</v>
      </c>
      <c r="M531" s="36" t="s">
        <v>4337</v>
      </c>
      <c r="N531" s="36"/>
    </row>
    <row r="532" spans="1:14" x14ac:dyDescent="0.3">
      <c r="A532" s="7" t="s">
        <v>1887</v>
      </c>
      <c r="B532" s="7" t="s">
        <v>4009</v>
      </c>
      <c r="C532" s="7" t="s">
        <v>4010</v>
      </c>
      <c r="D532" s="7" t="s">
        <v>2382</v>
      </c>
      <c r="E532" s="7" t="s">
        <v>1866</v>
      </c>
      <c r="F532" s="7" t="s">
        <v>4011</v>
      </c>
      <c r="G532" s="30">
        <v>1</v>
      </c>
      <c r="H532" s="30">
        <v>3</v>
      </c>
      <c r="I532" s="31">
        <v>0</v>
      </c>
      <c r="J532" s="32">
        <v>0</v>
      </c>
      <c r="K532" s="33">
        <v>0</v>
      </c>
      <c r="L532" s="34">
        <v>1</v>
      </c>
      <c r="M532" s="36" t="s">
        <v>4337</v>
      </c>
      <c r="N532" s="36"/>
    </row>
    <row r="533" spans="1:14" x14ac:dyDescent="0.3">
      <c r="A533" s="7" t="s">
        <v>1808</v>
      </c>
      <c r="B533" s="7" t="s">
        <v>4012</v>
      </c>
      <c r="C533" s="7" t="s">
        <v>3980</v>
      </c>
      <c r="D533" s="7" t="s">
        <v>2329</v>
      </c>
      <c r="E533" s="7" t="s">
        <v>1810</v>
      </c>
      <c r="F533" s="7" t="s">
        <v>4013</v>
      </c>
      <c r="G533" s="30">
        <v>1</v>
      </c>
      <c r="H533" s="30">
        <v>10</v>
      </c>
      <c r="I533" s="31">
        <v>0</v>
      </c>
      <c r="J533" s="32">
        <v>0</v>
      </c>
      <c r="K533" s="33">
        <v>0</v>
      </c>
      <c r="L533" s="34">
        <v>1</v>
      </c>
      <c r="M533" s="36" t="s">
        <v>4336</v>
      </c>
      <c r="N533" s="36"/>
    </row>
    <row r="534" spans="1:14" x14ac:dyDescent="0.3">
      <c r="A534" s="7" t="s">
        <v>4014</v>
      </c>
      <c r="B534" s="7" t="s">
        <v>4015</v>
      </c>
      <c r="C534" s="7" t="s">
        <v>4016</v>
      </c>
      <c r="D534" s="7" t="s">
        <v>3993</v>
      </c>
      <c r="E534" s="7" t="s">
        <v>4017</v>
      </c>
      <c r="F534" s="7" t="s">
        <v>4018</v>
      </c>
      <c r="G534" s="30">
        <v>1</v>
      </c>
      <c r="H534" s="30">
        <v>2</v>
      </c>
      <c r="I534" s="31">
        <v>1</v>
      </c>
      <c r="J534" s="32">
        <v>0</v>
      </c>
      <c r="K534" s="33">
        <v>0</v>
      </c>
      <c r="L534" s="34">
        <v>0</v>
      </c>
      <c r="M534" s="36" t="s">
        <v>4338</v>
      </c>
      <c r="N534" s="36"/>
    </row>
    <row r="535" spans="1:14" x14ac:dyDescent="0.3">
      <c r="A535" s="7" t="s">
        <v>4019</v>
      </c>
      <c r="B535" s="7" t="s">
        <v>4020</v>
      </c>
      <c r="C535" s="7" t="s">
        <v>4021</v>
      </c>
      <c r="D535" s="7" t="s">
        <v>4022</v>
      </c>
      <c r="E535" s="7" t="s">
        <v>4023</v>
      </c>
      <c r="F535" s="7" t="s">
        <v>4024</v>
      </c>
      <c r="G535" s="30">
        <v>1</v>
      </c>
      <c r="H535" s="30">
        <v>3</v>
      </c>
      <c r="I535" s="31">
        <v>0</v>
      </c>
      <c r="J535" s="32">
        <v>1</v>
      </c>
      <c r="K535" s="33">
        <v>0</v>
      </c>
      <c r="L535" s="34">
        <v>0</v>
      </c>
      <c r="M535" s="36" t="s">
        <v>4338</v>
      </c>
      <c r="N535" s="36"/>
    </row>
    <row r="536" spans="1:14" x14ac:dyDescent="0.3">
      <c r="A536" s="7" t="s">
        <v>4025</v>
      </c>
      <c r="B536" s="7" t="s">
        <v>4026</v>
      </c>
      <c r="C536" s="7" t="s">
        <v>4027</v>
      </c>
      <c r="D536" s="7" t="s">
        <v>2340</v>
      </c>
      <c r="E536" s="7" t="s">
        <v>897</v>
      </c>
      <c r="F536" s="7" t="s">
        <v>4028</v>
      </c>
      <c r="G536" s="30">
        <v>1</v>
      </c>
      <c r="H536" s="30">
        <v>1</v>
      </c>
      <c r="I536" s="31">
        <v>0</v>
      </c>
      <c r="J536" s="32">
        <v>1</v>
      </c>
      <c r="K536" s="33">
        <v>0</v>
      </c>
      <c r="L536" s="34">
        <v>0</v>
      </c>
      <c r="M536" s="36" t="s">
        <v>4338</v>
      </c>
      <c r="N536" s="36"/>
    </row>
    <row r="537" spans="1:14" x14ac:dyDescent="0.3">
      <c r="A537" s="7" t="s">
        <v>4029</v>
      </c>
      <c r="B537" s="7" t="s">
        <v>4030</v>
      </c>
      <c r="C537" s="7" t="s">
        <v>2415</v>
      </c>
      <c r="D537" s="7" t="s">
        <v>2309</v>
      </c>
      <c r="E537" s="7" t="s">
        <v>2301</v>
      </c>
      <c r="F537" s="7" t="s">
        <v>2821</v>
      </c>
      <c r="G537" s="30">
        <v>1</v>
      </c>
      <c r="H537" s="30">
        <v>1</v>
      </c>
      <c r="I537" s="31">
        <v>1</v>
      </c>
      <c r="J537" s="32">
        <v>0</v>
      </c>
      <c r="K537" s="33">
        <v>0</v>
      </c>
      <c r="L537" s="34">
        <v>0</v>
      </c>
      <c r="M537" s="36" t="s">
        <v>4338</v>
      </c>
      <c r="N537" s="36"/>
    </row>
    <row r="538" spans="1:14" x14ac:dyDescent="0.3">
      <c r="A538" s="7" t="s">
        <v>1390</v>
      </c>
      <c r="B538" s="7" t="s">
        <v>4031</v>
      </c>
      <c r="C538" s="7" t="s">
        <v>2230</v>
      </c>
      <c r="D538" s="7" t="s">
        <v>2236</v>
      </c>
      <c r="E538" s="7" t="s">
        <v>1389</v>
      </c>
      <c r="F538" s="7" t="s">
        <v>4032</v>
      </c>
      <c r="G538" s="30">
        <v>1</v>
      </c>
      <c r="H538" s="30">
        <v>1</v>
      </c>
      <c r="I538" s="31">
        <v>0</v>
      </c>
      <c r="J538" s="32">
        <v>0</v>
      </c>
      <c r="K538" s="33">
        <v>1</v>
      </c>
      <c r="L538" s="34">
        <v>0</v>
      </c>
      <c r="M538" s="36" t="s">
        <v>4337</v>
      </c>
      <c r="N538" s="36"/>
    </row>
    <row r="539" spans="1:14" x14ac:dyDescent="0.3">
      <c r="A539" s="7" t="s">
        <v>4033</v>
      </c>
      <c r="B539" s="7" t="s">
        <v>4034</v>
      </c>
      <c r="C539" s="7" t="s">
        <v>4035</v>
      </c>
      <c r="D539" s="7" t="s">
        <v>4036</v>
      </c>
      <c r="E539" s="7" t="s">
        <v>4037</v>
      </c>
      <c r="F539" s="7" t="s">
        <v>4038</v>
      </c>
      <c r="G539" s="30">
        <v>1</v>
      </c>
      <c r="H539" s="30">
        <v>1</v>
      </c>
      <c r="I539" s="31">
        <v>1</v>
      </c>
      <c r="J539" s="32">
        <v>0</v>
      </c>
      <c r="K539" s="33">
        <v>0</v>
      </c>
      <c r="L539" s="34">
        <v>0</v>
      </c>
      <c r="M539" s="36" t="s">
        <v>4338</v>
      </c>
      <c r="N539" s="36"/>
    </row>
    <row r="540" spans="1:14" x14ac:dyDescent="0.3">
      <c r="A540" s="7" t="s">
        <v>4039</v>
      </c>
      <c r="B540" s="7" t="s">
        <v>4040</v>
      </c>
      <c r="C540" s="7" t="s">
        <v>4041</v>
      </c>
      <c r="D540" s="7" t="s">
        <v>4042</v>
      </c>
      <c r="E540" s="7" t="s">
        <v>4043</v>
      </c>
      <c r="F540" s="7" t="s">
        <v>4044</v>
      </c>
      <c r="G540" s="30">
        <v>1</v>
      </c>
      <c r="H540" s="30">
        <v>1</v>
      </c>
      <c r="I540" s="31">
        <v>0</v>
      </c>
      <c r="J540" s="32">
        <v>1</v>
      </c>
      <c r="K540" s="33">
        <v>0</v>
      </c>
      <c r="L540" s="34">
        <v>0</v>
      </c>
      <c r="M540" s="36" t="s">
        <v>4338</v>
      </c>
      <c r="N540" s="36"/>
    </row>
    <row r="541" spans="1:14" x14ac:dyDescent="0.3">
      <c r="A541" s="7" t="s">
        <v>4045</v>
      </c>
      <c r="B541" s="7" t="s">
        <v>4046</v>
      </c>
      <c r="C541" s="7" t="s">
        <v>4047</v>
      </c>
      <c r="D541" s="7" t="s">
        <v>2241</v>
      </c>
      <c r="E541" s="7" t="s">
        <v>4048</v>
      </c>
      <c r="F541" s="7" t="s">
        <v>4049</v>
      </c>
      <c r="G541" s="30">
        <v>1</v>
      </c>
      <c r="H541" s="30">
        <v>10</v>
      </c>
      <c r="I541" s="31">
        <v>0</v>
      </c>
      <c r="J541" s="32">
        <v>1</v>
      </c>
      <c r="K541" s="33">
        <v>0</v>
      </c>
      <c r="L541" s="34">
        <v>0</v>
      </c>
      <c r="M541" s="36" t="s">
        <v>4338</v>
      </c>
      <c r="N541" s="36"/>
    </row>
    <row r="542" spans="1:14" x14ac:dyDescent="0.3">
      <c r="A542" s="7" t="s">
        <v>761</v>
      </c>
      <c r="B542" s="7" t="s">
        <v>4050</v>
      </c>
      <c r="C542" s="7" t="s">
        <v>4051</v>
      </c>
      <c r="D542" s="7" t="s">
        <v>3074</v>
      </c>
      <c r="E542" s="7" t="s">
        <v>764</v>
      </c>
      <c r="F542" s="7" t="s">
        <v>4052</v>
      </c>
      <c r="G542" s="30">
        <v>1</v>
      </c>
      <c r="H542" s="30">
        <v>1</v>
      </c>
      <c r="I542" s="31">
        <v>0</v>
      </c>
      <c r="J542" s="32">
        <v>0</v>
      </c>
      <c r="K542" s="33">
        <v>1</v>
      </c>
      <c r="L542" s="34">
        <v>0</v>
      </c>
      <c r="M542" s="36" t="s">
        <v>4337</v>
      </c>
      <c r="N542" s="36"/>
    </row>
    <row r="543" spans="1:14" x14ac:dyDescent="0.3">
      <c r="A543" s="7" t="s">
        <v>1884</v>
      </c>
      <c r="B543" s="7" t="s">
        <v>4053</v>
      </c>
      <c r="C543" s="7" t="s">
        <v>4054</v>
      </c>
      <c r="D543" s="7" t="s">
        <v>2241</v>
      </c>
      <c r="E543" s="7" t="s">
        <v>1529</v>
      </c>
      <c r="F543" s="7" t="s">
        <v>4055</v>
      </c>
      <c r="G543" s="30">
        <v>1</v>
      </c>
      <c r="H543" s="30">
        <v>1</v>
      </c>
      <c r="I543" s="31">
        <v>0</v>
      </c>
      <c r="J543" s="32">
        <v>0</v>
      </c>
      <c r="K543" s="33">
        <v>0</v>
      </c>
      <c r="L543" s="34">
        <v>1</v>
      </c>
      <c r="M543" s="36" t="s">
        <v>4337</v>
      </c>
      <c r="N543" s="36"/>
    </row>
    <row r="544" spans="1:14" x14ac:dyDescent="0.3">
      <c r="A544" s="7" t="s">
        <v>4056</v>
      </c>
      <c r="B544" s="7" t="s">
        <v>4057</v>
      </c>
      <c r="C544" s="7" t="s">
        <v>2526</v>
      </c>
      <c r="D544" s="7" t="s">
        <v>2241</v>
      </c>
      <c r="E544" s="7" t="s">
        <v>764</v>
      </c>
      <c r="F544" s="7" t="s">
        <v>4058</v>
      </c>
      <c r="G544" s="30">
        <v>1</v>
      </c>
      <c r="H544" s="30">
        <v>1</v>
      </c>
      <c r="I544" s="31">
        <v>0</v>
      </c>
      <c r="J544" s="32">
        <v>1</v>
      </c>
      <c r="K544" s="33">
        <v>0</v>
      </c>
      <c r="L544" s="34">
        <v>0</v>
      </c>
      <c r="M544" s="36" t="s">
        <v>4338</v>
      </c>
      <c r="N544" s="36"/>
    </row>
    <row r="545" spans="1:14" x14ac:dyDescent="0.3">
      <c r="A545" s="7" t="s">
        <v>4059</v>
      </c>
      <c r="B545" s="7" t="s">
        <v>4060</v>
      </c>
      <c r="C545" s="7" t="s">
        <v>2230</v>
      </c>
      <c r="D545" s="7" t="s">
        <v>2316</v>
      </c>
      <c r="E545" s="7" t="s">
        <v>4061</v>
      </c>
      <c r="F545" s="7" t="s">
        <v>4062</v>
      </c>
      <c r="G545" s="30">
        <v>1</v>
      </c>
      <c r="H545" s="30">
        <v>4</v>
      </c>
      <c r="I545" s="31">
        <v>0</v>
      </c>
      <c r="J545" s="32">
        <v>1</v>
      </c>
      <c r="K545" s="33">
        <v>0</v>
      </c>
      <c r="L545" s="34">
        <v>0</v>
      </c>
      <c r="M545" s="36" t="s">
        <v>4338</v>
      </c>
      <c r="N545" s="36"/>
    </row>
    <row r="546" spans="1:14" x14ac:dyDescent="0.3">
      <c r="A546" s="7" t="s">
        <v>4063</v>
      </c>
      <c r="B546" s="7" t="s">
        <v>4064</v>
      </c>
      <c r="C546" s="7" t="s">
        <v>4065</v>
      </c>
      <c r="D546" s="7" t="s">
        <v>2485</v>
      </c>
      <c r="E546" s="7" t="s">
        <v>970</v>
      </c>
      <c r="F546" s="7" t="s">
        <v>4066</v>
      </c>
      <c r="G546" s="30">
        <v>1</v>
      </c>
      <c r="H546" s="30">
        <v>1</v>
      </c>
      <c r="I546" s="31">
        <v>0</v>
      </c>
      <c r="J546" s="32">
        <v>1</v>
      </c>
      <c r="K546" s="33">
        <v>0</v>
      </c>
      <c r="L546" s="34">
        <v>0</v>
      </c>
      <c r="M546" s="36" t="s">
        <v>4339</v>
      </c>
      <c r="N546" s="36"/>
    </row>
    <row r="547" spans="1:14" x14ac:dyDescent="0.3">
      <c r="A547" s="7" t="s">
        <v>4067</v>
      </c>
      <c r="B547" s="7" t="s">
        <v>4068</v>
      </c>
      <c r="C547" s="7" t="s">
        <v>4069</v>
      </c>
      <c r="D547" s="7" t="s">
        <v>3993</v>
      </c>
      <c r="E547" s="7" t="s">
        <v>839</v>
      </c>
      <c r="F547" s="7" t="s">
        <v>4070</v>
      </c>
      <c r="G547" s="30">
        <v>1</v>
      </c>
      <c r="H547" s="30">
        <v>1</v>
      </c>
      <c r="I547" s="31">
        <v>1</v>
      </c>
      <c r="J547" s="32">
        <v>0</v>
      </c>
      <c r="K547" s="33">
        <v>0</v>
      </c>
      <c r="L547" s="34">
        <v>0</v>
      </c>
      <c r="M547" s="36" t="s">
        <v>4338</v>
      </c>
      <c r="N547" s="36"/>
    </row>
    <row r="548" spans="1:14" x14ac:dyDescent="0.3">
      <c r="A548" s="7" t="s">
        <v>1646</v>
      </c>
      <c r="B548" s="7" t="s">
        <v>4071</v>
      </c>
      <c r="C548" s="7" t="s">
        <v>4072</v>
      </c>
      <c r="D548" s="7" t="s">
        <v>2241</v>
      </c>
      <c r="E548" s="7" t="s">
        <v>920</v>
      </c>
      <c r="F548" s="7" t="s">
        <v>4073</v>
      </c>
      <c r="G548" s="30">
        <v>1</v>
      </c>
      <c r="H548" s="30">
        <v>2</v>
      </c>
      <c r="I548" s="31">
        <v>0</v>
      </c>
      <c r="J548" s="32">
        <v>0</v>
      </c>
      <c r="K548" s="33">
        <v>0</v>
      </c>
      <c r="L548" s="34">
        <v>1</v>
      </c>
      <c r="M548" s="36" t="s">
        <v>4337</v>
      </c>
      <c r="N548" s="36"/>
    </row>
    <row r="549" spans="1:14" x14ac:dyDescent="0.3">
      <c r="A549" s="7" t="s">
        <v>4074</v>
      </c>
      <c r="B549" s="7" t="s">
        <v>4075</v>
      </c>
      <c r="C549" s="7" t="s">
        <v>4076</v>
      </c>
      <c r="D549" s="7" t="s">
        <v>2319</v>
      </c>
      <c r="E549" s="7" t="s">
        <v>936</v>
      </c>
      <c r="F549" s="7" t="s">
        <v>4077</v>
      </c>
      <c r="G549" s="30">
        <v>1</v>
      </c>
      <c r="H549" s="30">
        <v>2</v>
      </c>
      <c r="I549" s="31">
        <v>0</v>
      </c>
      <c r="J549" s="32">
        <v>1</v>
      </c>
      <c r="K549" s="33">
        <v>0</v>
      </c>
      <c r="L549" s="34">
        <v>0</v>
      </c>
      <c r="M549" s="36" t="s">
        <v>4338</v>
      </c>
      <c r="N549" s="36"/>
    </row>
    <row r="550" spans="1:14" x14ac:dyDescent="0.3">
      <c r="A550" s="7" t="s">
        <v>4078</v>
      </c>
      <c r="B550" s="7" t="s">
        <v>4079</v>
      </c>
      <c r="C550" s="7" t="s">
        <v>2270</v>
      </c>
      <c r="D550" s="7" t="s">
        <v>2309</v>
      </c>
      <c r="E550" s="7" t="s">
        <v>2371</v>
      </c>
      <c r="F550" s="7" t="s">
        <v>4080</v>
      </c>
      <c r="G550" s="30">
        <v>1</v>
      </c>
      <c r="H550" s="30">
        <v>6</v>
      </c>
      <c r="I550" s="31">
        <v>1</v>
      </c>
      <c r="J550" s="32">
        <v>0</v>
      </c>
      <c r="K550" s="33">
        <v>0</v>
      </c>
      <c r="L550" s="34">
        <v>0</v>
      </c>
      <c r="M550" s="36" t="s">
        <v>4338</v>
      </c>
      <c r="N550" s="36"/>
    </row>
    <row r="551" spans="1:14" x14ac:dyDescent="0.3">
      <c r="A551" s="7" t="s">
        <v>4081</v>
      </c>
      <c r="B551" s="7" t="s">
        <v>4082</v>
      </c>
      <c r="C551" s="7" t="s">
        <v>2270</v>
      </c>
      <c r="D551" s="7" t="s">
        <v>2271</v>
      </c>
      <c r="E551" s="7" t="s">
        <v>2272</v>
      </c>
      <c r="F551" s="7" t="s">
        <v>2509</v>
      </c>
      <c r="G551" s="30">
        <v>1</v>
      </c>
      <c r="H551" s="30">
        <v>5</v>
      </c>
      <c r="I551" s="31">
        <v>1</v>
      </c>
      <c r="J551" s="32">
        <v>0</v>
      </c>
      <c r="K551" s="33">
        <v>0</v>
      </c>
      <c r="L551" s="34">
        <v>0</v>
      </c>
      <c r="M551" s="36" t="s">
        <v>4335</v>
      </c>
      <c r="N551" s="36"/>
    </row>
    <row r="552" spans="1:14" x14ac:dyDescent="0.3">
      <c r="A552" s="7" t="s">
        <v>4083</v>
      </c>
      <c r="B552" s="7" t="s">
        <v>4084</v>
      </c>
      <c r="C552" s="7" t="s">
        <v>4085</v>
      </c>
      <c r="D552" s="7" t="s">
        <v>2888</v>
      </c>
      <c r="E552" s="7" t="s">
        <v>889</v>
      </c>
      <c r="F552" s="7" t="s">
        <v>4086</v>
      </c>
      <c r="G552" s="30">
        <v>1</v>
      </c>
      <c r="H552" s="30">
        <v>6</v>
      </c>
      <c r="I552" s="31">
        <v>0</v>
      </c>
      <c r="J552" s="32">
        <v>1</v>
      </c>
      <c r="K552" s="33">
        <v>0</v>
      </c>
      <c r="L552" s="34">
        <v>0</v>
      </c>
      <c r="M552" s="36" t="s">
        <v>4338</v>
      </c>
      <c r="N552" s="36"/>
    </row>
    <row r="553" spans="1:14" x14ac:dyDescent="0.3">
      <c r="A553" s="7" t="s">
        <v>4087</v>
      </c>
      <c r="B553" s="7" t="s">
        <v>4088</v>
      </c>
      <c r="C553" s="7" t="s">
        <v>4089</v>
      </c>
      <c r="D553" s="7" t="s">
        <v>4090</v>
      </c>
      <c r="E553" s="7" t="s">
        <v>4091</v>
      </c>
      <c r="F553" s="7" t="s">
        <v>4092</v>
      </c>
      <c r="G553" s="30">
        <v>1</v>
      </c>
      <c r="H553" s="30">
        <v>2</v>
      </c>
      <c r="I553" s="31">
        <v>0</v>
      </c>
      <c r="J553" s="32">
        <v>1</v>
      </c>
      <c r="K553" s="33">
        <v>0</v>
      </c>
      <c r="L553" s="34">
        <v>0</v>
      </c>
      <c r="M553" s="36" t="s">
        <v>4338</v>
      </c>
      <c r="N553" s="36"/>
    </row>
    <row r="554" spans="1:14" x14ac:dyDescent="0.3">
      <c r="A554" s="7" t="s">
        <v>4093</v>
      </c>
      <c r="B554" s="7" t="s">
        <v>4094</v>
      </c>
      <c r="C554" s="7" t="s">
        <v>4095</v>
      </c>
      <c r="D554" s="7" t="s">
        <v>2316</v>
      </c>
      <c r="E554" s="7" t="s">
        <v>897</v>
      </c>
      <c r="F554" s="7" t="s">
        <v>4096</v>
      </c>
      <c r="G554" s="30">
        <v>1</v>
      </c>
      <c r="H554" s="30">
        <v>1</v>
      </c>
      <c r="I554" s="31">
        <v>1</v>
      </c>
      <c r="J554" s="32">
        <v>0</v>
      </c>
      <c r="K554" s="33">
        <v>0</v>
      </c>
      <c r="L554" s="34">
        <v>0</v>
      </c>
      <c r="M554" s="36" t="s">
        <v>4338</v>
      </c>
      <c r="N554" s="36"/>
    </row>
    <row r="555" spans="1:14" x14ac:dyDescent="0.3">
      <c r="A555" s="7" t="s">
        <v>1205</v>
      </c>
      <c r="B555" s="7" t="s">
        <v>4097</v>
      </c>
      <c r="C555" s="7" t="s">
        <v>4098</v>
      </c>
      <c r="D555" s="7" t="s">
        <v>2241</v>
      </c>
      <c r="E555" s="7" t="s">
        <v>906</v>
      </c>
      <c r="F555" s="7" t="s">
        <v>4099</v>
      </c>
      <c r="G555" s="30">
        <v>1</v>
      </c>
      <c r="H555" s="30">
        <v>8</v>
      </c>
      <c r="I555" s="31">
        <v>0</v>
      </c>
      <c r="J555" s="32">
        <v>0</v>
      </c>
      <c r="K555" s="33">
        <v>1</v>
      </c>
      <c r="L555" s="34">
        <v>0</v>
      </c>
      <c r="M555" s="36" t="s">
        <v>4337</v>
      </c>
      <c r="N555" s="36"/>
    </row>
    <row r="556" spans="1:14" x14ac:dyDescent="0.3">
      <c r="A556" s="7" t="s">
        <v>899</v>
      </c>
      <c r="B556" s="7" t="s">
        <v>900</v>
      </c>
      <c r="C556" s="7" t="s">
        <v>4001</v>
      </c>
      <c r="D556" s="7" t="s">
        <v>2493</v>
      </c>
      <c r="E556" s="7" t="s">
        <v>902</v>
      </c>
      <c r="F556" s="7" t="s">
        <v>4100</v>
      </c>
      <c r="G556" s="30">
        <v>1</v>
      </c>
      <c r="H556" s="30">
        <v>2</v>
      </c>
      <c r="I556" s="31">
        <v>0</v>
      </c>
      <c r="J556" s="32">
        <v>0</v>
      </c>
      <c r="K556" s="33">
        <v>1</v>
      </c>
      <c r="L556" s="34">
        <v>0</v>
      </c>
      <c r="M556" s="36" t="s">
        <v>4337</v>
      </c>
      <c r="N556" s="36"/>
    </row>
    <row r="557" spans="1:14" x14ac:dyDescent="0.3">
      <c r="A557" s="7" t="s">
        <v>1392</v>
      </c>
      <c r="B557" s="7" t="s">
        <v>3362</v>
      </c>
      <c r="C557" s="7" t="s">
        <v>4101</v>
      </c>
      <c r="D557" s="7" t="s">
        <v>3074</v>
      </c>
      <c r="E557" s="7" t="s">
        <v>1011</v>
      </c>
      <c r="F557" s="7" t="s">
        <v>4102</v>
      </c>
      <c r="G557" s="30">
        <v>1</v>
      </c>
      <c r="H557" s="30">
        <v>2</v>
      </c>
      <c r="I557" s="31">
        <v>0</v>
      </c>
      <c r="J557" s="32">
        <v>0</v>
      </c>
      <c r="K557" s="33">
        <v>1</v>
      </c>
      <c r="L557" s="34">
        <v>0</v>
      </c>
      <c r="M557" s="36" t="s">
        <v>4337</v>
      </c>
      <c r="N557" s="36"/>
    </row>
    <row r="558" spans="1:14" x14ac:dyDescent="0.3">
      <c r="A558" s="7" t="s">
        <v>2213</v>
      </c>
      <c r="B558" s="7" t="s">
        <v>4103</v>
      </c>
      <c r="C558" s="7" t="s">
        <v>2230</v>
      </c>
      <c r="D558" s="7" t="s">
        <v>4104</v>
      </c>
      <c r="E558" s="7" t="s">
        <v>1427</v>
      </c>
      <c r="F558" s="7" t="s">
        <v>4105</v>
      </c>
      <c r="G558" s="30">
        <v>1</v>
      </c>
      <c r="H558" s="30">
        <v>1</v>
      </c>
      <c r="I558" s="31">
        <v>0</v>
      </c>
      <c r="J558" s="32">
        <v>0</v>
      </c>
      <c r="K558" s="33">
        <v>0</v>
      </c>
      <c r="L558" s="34">
        <v>1</v>
      </c>
      <c r="M558" s="36" t="s">
        <v>4334</v>
      </c>
      <c r="N558" s="36"/>
    </row>
    <row r="559" spans="1:14" x14ac:dyDescent="0.3">
      <c r="A559" s="7" t="s">
        <v>2186</v>
      </c>
      <c r="B559" s="7" t="s">
        <v>4106</v>
      </c>
      <c r="C559" s="7" t="s">
        <v>2230</v>
      </c>
      <c r="D559" s="7" t="s">
        <v>4107</v>
      </c>
      <c r="E559" s="7" t="s">
        <v>1427</v>
      </c>
      <c r="F559" s="7" t="s">
        <v>4108</v>
      </c>
      <c r="G559" s="30">
        <v>1</v>
      </c>
      <c r="H559" s="30">
        <v>1</v>
      </c>
      <c r="I559" s="31">
        <v>0</v>
      </c>
      <c r="J559" s="32">
        <v>0</v>
      </c>
      <c r="K559" s="33">
        <v>0</v>
      </c>
      <c r="L559" s="34">
        <v>1</v>
      </c>
      <c r="M559" s="36" t="s">
        <v>4334</v>
      </c>
      <c r="N559" s="36"/>
    </row>
    <row r="560" spans="1:14" x14ac:dyDescent="0.3">
      <c r="A560" s="7" t="s">
        <v>4109</v>
      </c>
      <c r="B560" s="7" t="s">
        <v>4110</v>
      </c>
      <c r="C560" s="7" t="s">
        <v>4111</v>
      </c>
      <c r="D560" s="7" t="s">
        <v>4112</v>
      </c>
      <c r="E560" s="7" t="s">
        <v>2260</v>
      </c>
      <c r="F560" s="7" t="s">
        <v>4113</v>
      </c>
      <c r="G560" s="30">
        <v>1</v>
      </c>
      <c r="H560" s="30">
        <v>6</v>
      </c>
      <c r="I560" s="31">
        <v>1</v>
      </c>
      <c r="J560" s="32">
        <v>0</v>
      </c>
      <c r="K560" s="33">
        <v>0</v>
      </c>
      <c r="L560" s="34">
        <v>0</v>
      </c>
      <c r="M560" s="36" t="s">
        <v>4335</v>
      </c>
      <c r="N560" s="36"/>
    </row>
    <row r="561" spans="1:14" x14ac:dyDescent="0.3">
      <c r="A561" s="7" t="s">
        <v>1556</v>
      </c>
      <c r="B561" s="7" t="s">
        <v>4114</v>
      </c>
      <c r="C561" s="7" t="s">
        <v>2230</v>
      </c>
      <c r="D561" s="7" t="s">
        <v>4115</v>
      </c>
      <c r="E561" s="7" t="s">
        <v>1427</v>
      </c>
      <c r="F561" s="7" t="s">
        <v>4116</v>
      </c>
      <c r="G561" s="30">
        <v>1</v>
      </c>
      <c r="H561" s="30">
        <v>6</v>
      </c>
      <c r="I561" s="31">
        <v>0</v>
      </c>
      <c r="J561" s="32">
        <v>0</v>
      </c>
      <c r="K561" s="33">
        <v>0</v>
      </c>
      <c r="L561" s="34">
        <v>1</v>
      </c>
      <c r="M561" s="36" t="s">
        <v>4334</v>
      </c>
      <c r="N561" s="36"/>
    </row>
    <row r="562" spans="1:14" x14ac:dyDescent="0.3">
      <c r="A562" s="7" t="s">
        <v>1960</v>
      </c>
      <c r="B562" s="7" t="s">
        <v>4117</v>
      </c>
      <c r="C562" s="7" t="s">
        <v>4118</v>
      </c>
      <c r="D562" s="7" t="s">
        <v>4119</v>
      </c>
      <c r="E562" s="7" t="s">
        <v>1427</v>
      </c>
      <c r="F562" s="7" t="s">
        <v>4120</v>
      </c>
      <c r="G562" s="30">
        <v>1</v>
      </c>
      <c r="H562" s="30">
        <v>1</v>
      </c>
      <c r="I562" s="31">
        <v>0</v>
      </c>
      <c r="J562" s="32">
        <v>0</v>
      </c>
      <c r="K562" s="33">
        <v>0</v>
      </c>
      <c r="L562" s="34">
        <v>1</v>
      </c>
      <c r="M562" s="36" t="s">
        <v>4334</v>
      </c>
      <c r="N562" s="36"/>
    </row>
    <row r="563" spans="1:14" x14ac:dyDescent="0.3">
      <c r="A563" s="7" t="s">
        <v>4121</v>
      </c>
      <c r="B563" s="7" t="s">
        <v>4122</v>
      </c>
      <c r="C563" s="7" t="s">
        <v>4123</v>
      </c>
      <c r="D563" s="7" t="s">
        <v>4124</v>
      </c>
      <c r="E563" s="7" t="s">
        <v>2260</v>
      </c>
      <c r="F563" s="7" t="s">
        <v>4125</v>
      </c>
      <c r="G563" s="30">
        <v>1</v>
      </c>
      <c r="H563" s="30">
        <v>10</v>
      </c>
      <c r="I563" s="31">
        <v>1</v>
      </c>
      <c r="J563" s="32">
        <v>0</v>
      </c>
      <c r="K563" s="33">
        <v>0</v>
      </c>
      <c r="L563" s="34">
        <v>0</v>
      </c>
      <c r="M563" s="36" t="s">
        <v>4335</v>
      </c>
      <c r="N563" s="36"/>
    </row>
    <row r="564" spans="1:14" x14ac:dyDescent="0.3">
      <c r="A564" s="7" t="s">
        <v>1095</v>
      </c>
      <c r="B564" s="7" t="s">
        <v>4126</v>
      </c>
      <c r="C564" s="7" t="s">
        <v>4127</v>
      </c>
      <c r="D564" s="7" t="s">
        <v>2241</v>
      </c>
      <c r="E564" s="7" t="s">
        <v>1066</v>
      </c>
      <c r="F564" s="7" t="s">
        <v>4128</v>
      </c>
      <c r="G564" s="30">
        <v>1</v>
      </c>
      <c r="H564" s="30">
        <v>2</v>
      </c>
      <c r="I564" s="31">
        <v>0</v>
      </c>
      <c r="J564" s="32">
        <v>0</v>
      </c>
      <c r="K564" s="33">
        <v>1</v>
      </c>
      <c r="L564" s="34">
        <v>0</v>
      </c>
      <c r="M564" s="36" t="s">
        <v>4337</v>
      </c>
      <c r="N564" s="36"/>
    </row>
    <row r="565" spans="1:14" x14ac:dyDescent="0.3">
      <c r="A565" s="7" t="s">
        <v>4129</v>
      </c>
      <c r="B565" s="7" t="s">
        <v>4130</v>
      </c>
      <c r="C565" s="7" t="s">
        <v>3758</v>
      </c>
      <c r="D565" s="7" t="s">
        <v>2772</v>
      </c>
      <c r="E565" s="7" t="s">
        <v>4131</v>
      </c>
      <c r="F565" s="7" t="s">
        <v>4132</v>
      </c>
      <c r="G565" s="30">
        <v>1</v>
      </c>
      <c r="H565" s="30">
        <v>4</v>
      </c>
      <c r="I565" s="31">
        <v>0</v>
      </c>
      <c r="J565" s="32">
        <v>1</v>
      </c>
      <c r="K565" s="33">
        <v>0</v>
      </c>
      <c r="L565" s="34">
        <v>0</v>
      </c>
      <c r="M565" s="36" t="s">
        <v>4339</v>
      </c>
      <c r="N565" s="36"/>
    </row>
    <row r="566" spans="1:14" x14ac:dyDescent="0.3">
      <c r="A566" s="7" t="s">
        <v>1223</v>
      </c>
      <c r="B566" s="7" t="s">
        <v>4133</v>
      </c>
      <c r="C566" s="7" t="s">
        <v>2230</v>
      </c>
      <c r="D566" s="7" t="s">
        <v>4134</v>
      </c>
      <c r="E566" s="7" t="s">
        <v>737</v>
      </c>
      <c r="F566" s="7" t="s">
        <v>4135</v>
      </c>
      <c r="G566" s="30">
        <v>1</v>
      </c>
      <c r="H566" s="30">
        <v>1</v>
      </c>
      <c r="I566" s="31">
        <v>0</v>
      </c>
      <c r="J566" s="32">
        <v>0</v>
      </c>
      <c r="K566" s="33">
        <v>1</v>
      </c>
      <c r="L566" s="34">
        <v>0</v>
      </c>
      <c r="M566" s="36" t="s">
        <v>4337</v>
      </c>
      <c r="N566" s="36"/>
    </row>
    <row r="567" spans="1:14" x14ac:dyDescent="0.3">
      <c r="A567" s="7" t="s">
        <v>2033</v>
      </c>
      <c r="B567" s="7" t="s">
        <v>2034</v>
      </c>
      <c r="C567" s="7" t="s">
        <v>2230</v>
      </c>
      <c r="D567" s="7" t="s">
        <v>2241</v>
      </c>
      <c r="E567" s="7" t="s">
        <v>813</v>
      </c>
      <c r="F567" s="7" t="s">
        <v>4136</v>
      </c>
      <c r="G567" s="30">
        <v>1</v>
      </c>
      <c r="H567" s="30">
        <v>1</v>
      </c>
      <c r="I567" s="31">
        <v>0</v>
      </c>
      <c r="J567" s="32">
        <v>0</v>
      </c>
      <c r="K567" s="33">
        <v>0</v>
      </c>
      <c r="L567" s="34">
        <v>1</v>
      </c>
      <c r="M567" s="36" t="s">
        <v>4337</v>
      </c>
      <c r="N567" s="36"/>
    </row>
    <row r="568" spans="1:14" x14ac:dyDescent="0.3">
      <c r="A568" s="7" t="s">
        <v>1401</v>
      </c>
      <c r="B568" s="7" t="s">
        <v>1398</v>
      </c>
      <c r="C568" s="7" t="s">
        <v>4137</v>
      </c>
      <c r="D568" s="7" t="s">
        <v>3074</v>
      </c>
      <c r="E568" s="7" t="s">
        <v>1399</v>
      </c>
      <c r="F568" s="7" t="s">
        <v>4138</v>
      </c>
      <c r="G568" s="30">
        <v>1</v>
      </c>
      <c r="H568" s="30">
        <v>2</v>
      </c>
      <c r="I568" s="31">
        <v>0</v>
      </c>
      <c r="J568" s="32">
        <v>0</v>
      </c>
      <c r="K568" s="33">
        <v>1</v>
      </c>
      <c r="L568" s="34">
        <v>0</v>
      </c>
      <c r="M568" s="36" t="s">
        <v>4337</v>
      </c>
      <c r="N568" s="36"/>
    </row>
    <row r="569" spans="1:14" x14ac:dyDescent="0.3">
      <c r="A569" s="7" t="s">
        <v>739</v>
      </c>
      <c r="B569" s="7" t="s">
        <v>4139</v>
      </c>
      <c r="C569" s="7" t="s">
        <v>4140</v>
      </c>
      <c r="D569" s="7" t="s">
        <v>2485</v>
      </c>
      <c r="E569" s="7" t="s">
        <v>742</v>
      </c>
      <c r="F569" s="7" t="s">
        <v>4141</v>
      </c>
      <c r="G569" s="30">
        <v>1</v>
      </c>
      <c r="H569" s="30">
        <v>1</v>
      </c>
      <c r="I569" s="31">
        <v>0</v>
      </c>
      <c r="J569" s="32">
        <v>0</v>
      </c>
      <c r="K569" s="33">
        <v>1</v>
      </c>
      <c r="L569" s="34">
        <v>0</v>
      </c>
      <c r="M569" s="36" t="s">
        <v>4337</v>
      </c>
      <c r="N569" s="36"/>
    </row>
    <row r="570" spans="1:14" x14ac:dyDescent="0.3">
      <c r="A570" s="7" t="s">
        <v>959</v>
      </c>
      <c r="B570" s="7" t="s">
        <v>4142</v>
      </c>
      <c r="C570" s="7" t="s">
        <v>2378</v>
      </c>
      <c r="D570" s="7" t="s">
        <v>2241</v>
      </c>
      <c r="E570" s="7" t="s">
        <v>764</v>
      </c>
      <c r="F570" s="7" t="s">
        <v>4143</v>
      </c>
      <c r="G570" s="30">
        <v>1</v>
      </c>
      <c r="H570" s="30">
        <v>10</v>
      </c>
      <c r="I570" s="31">
        <v>0</v>
      </c>
      <c r="J570" s="32">
        <v>0</v>
      </c>
      <c r="K570" s="33">
        <v>1</v>
      </c>
      <c r="L570" s="34">
        <v>0</v>
      </c>
      <c r="M570" s="36" t="s">
        <v>4337</v>
      </c>
      <c r="N570" s="36"/>
    </row>
    <row r="571" spans="1:14" x14ac:dyDescent="0.3">
      <c r="A571" s="7" t="s">
        <v>4144</v>
      </c>
      <c r="B571" s="7" t="s">
        <v>4145</v>
      </c>
      <c r="C571" s="7" t="s">
        <v>4146</v>
      </c>
      <c r="D571" s="7" t="s">
        <v>2241</v>
      </c>
      <c r="E571" s="7" t="s">
        <v>4147</v>
      </c>
      <c r="F571" s="7" t="s">
        <v>4148</v>
      </c>
      <c r="G571" s="30">
        <v>1</v>
      </c>
      <c r="H571" s="30">
        <v>5</v>
      </c>
      <c r="I571" s="31">
        <v>1</v>
      </c>
      <c r="J571" s="32">
        <v>0</v>
      </c>
      <c r="K571" s="33">
        <v>0</v>
      </c>
      <c r="L571" s="34">
        <v>0</v>
      </c>
      <c r="M571" s="36" t="s">
        <v>4338</v>
      </c>
      <c r="N571" s="36"/>
    </row>
    <row r="572" spans="1:14" x14ac:dyDescent="0.3">
      <c r="A572" s="7" t="s">
        <v>1700</v>
      </c>
      <c r="B572" s="7" t="s">
        <v>1701</v>
      </c>
      <c r="C572" s="7" t="s">
        <v>2378</v>
      </c>
      <c r="D572" s="7" t="s">
        <v>2241</v>
      </c>
      <c r="E572" s="7" t="s">
        <v>769</v>
      </c>
      <c r="F572" s="7" t="s">
        <v>4149</v>
      </c>
      <c r="G572" s="30">
        <v>1</v>
      </c>
      <c r="H572" s="30">
        <v>6</v>
      </c>
      <c r="I572" s="31">
        <v>0</v>
      </c>
      <c r="J572" s="32">
        <v>0</v>
      </c>
      <c r="K572" s="33">
        <v>0</v>
      </c>
      <c r="L572" s="34">
        <v>1</v>
      </c>
      <c r="M572" s="36" t="s">
        <v>4337</v>
      </c>
      <c r="N572" s="36"/>
    </row>
    <row r="573" spans="1:14" x14ac:dyDescent="0.3">
      <c r="A573" s="7" t="s">
        <v>2129</v>
      </c>
      <c r="B573" s="7" t="s">
        <v>4150</v>
      </c>
      <c r="C573" s="7" t="s">
        <v>4151</v>
      </c>
      <c r="D573" s="7" t="s">
        <v>2386</v>
      </c>
      <c r="E573" s="7" t="s">
        <v>769</v>
      </c>
      <c r="F573" s="7" t="s">
        <v>4152</v>
      </c>
      <c r="G573" s="30">
        <v>1</v>
      </c>
      <c r="H573" s="30">
        <v>1</v>
      </c>
      <c r="I573" s="31">
        <v>0</v>
      </c>
      <c r="J573" s="32">
        <v>0</v>
      </c>
      <c r="K573" s="33">
        <v>0</v>
      </c>
      <c r="L573" s="34">
        <v>1</v>
      </c>
      <c r="M573" s="36" t="s">
        <v>4337</v>
      </c>
      <c r="N573" s="36"/>
    </row>
    <row r="574" spans="1:14" x14ac:dyDescent="0.3">
      <c r="A574" s="7" t="s">
        <v>4153</v>
      </c>
      <c r="B574" s="7" t="s">
        <v>4154</v>
      </c>
      <c r="C574" s="7" t="s">
        <v>4155</v>
      </c>
      <c r="D574" s="7" t="s">
        <v>2701</v>
      </c>
      <c r="E574" s="7" t="s">
        <v>4156</v>
      </c>
      <c r="F574" s="7" t="s">
        <v>4157</v>
      </c>
      <c r="G574" s="30">
        <v>1</v>
      </c>
      <c r="H574" s="30">
        <v>1</v>
      </c>
      <c r="I574" s="31">
        <v>0</v>
      </c>
      <c r="J574" s="32">
        <v>1</v>
      </c>
      <c r="K574" s="33">
        <v>0</v>
      </c>
      <c r="L574" s="34">
        <v>0</v>
      </c>
      <c r="M574" s="36" t="s">
        <v>4338</v>
      </c>
      <c r="N574" s="36"/>
    </row>
    <row r="575" spans="1:14" x14ac:dyDescent="0.3">
      <c r="A575" s="7" t="s">
        <v>918</v>
      </c>
      <c r="B575" s="7" t="s">
        <v>4158</v>
      </c>
      <c r="C575" s="7" t="s">
        <v>2751</v>
      </c>
      <c r="D575" s="7" t="s">
        <v>2241</v>
      </c>
      <c r="E575" s="7" t="s">
        <v>920</v>
      </c>
      <c r="F575" s="7" t="s">
        <v>4159</v>
      </c>
      <c r="G575" s="30">
        <v>1</v>
      </c>
      <c r="H575" s="30">
        <v>5</v>
      </c>
      <c r="I575" s="31">
        <v>0</v>
      </c>
      <c r="J575" s="32">
        <v>0</v>
      </c>
      <c r="K575" s="33">
        <v>1</v>
      </c>
      <c r="L575" s="34">
        <v>0</v>
      </c>
      <c r="M575" s="36" t="s">
        <v>4337</v>
      </c>
      <c r="N575" s="36"/>
    </row>
    <row r="576" spans="1:14" x14ac:dyDescent="0.3">
      <c r="A576" s="7" t="s">
        <v>1000</v>
      </c>
      <c r="B576" s="7" t="s">
        <v>4160</v>
      </c>
      <c r="C576" s="7" t="s">
        <v>2230</v>
      </c>
      <c r="D576" s="7" t="s">
        <v>2241</v>
      </c>
      <c r="E576" s="7" t="s">
        <v>997</v>
      </c>
      <c r="F576" s="7" t="s">
        <v>4161</v>
      </c>
      <c r="G576" s="30">
        <v>1</v>
      </c>
      <c r="H576" s="30">
        <v>20</v>
      </c>
      <c r="I576" s="31">
        <v>0</v>
      </c>
      <c r="J576" s="32">
        <v>0</v>
      </c>
      <c r="K576" s="33">
        <v>1</v>
      </c>
      <c r="L576" s="34">
        <v>0</v>
      </c>
      <c r="M576" s="36" t="s">
        <v>4337</v>
      </c>
      <c r="N576" s="36"/>
    </row>
    <row r="577" spans="1:14" x14ac:dyDescent="0.3">
      <c r="A577" s="7" t="s">
        <v>1027</v>
      </c>
      <c r="B577" s="7" t="s">
        <v>3998</v>
      </c>
      <c r="C577" s="7" t="s">
        <v>2587</v>
      </c>
      <c r="D577" s="7" t="s">
        <v>2304</v>
      </c>
      <c r="E577" s="7" t="s">
        <v>1011</v>
      </c>
      <c r="F577" s="7" t="s">
        <v>4162</v>
      </c>
      <c r="G577" s="30">
        <v>1</v>
      </c>
      <c r="H577" s="30">
        <v>1</v>
      </c>
      <c r="I577" s="31">
        <v>0</v>
      </c>
      <c r="J577" s="32">
        <v>0</v>
      </c>
      <c r="K577" s="33">
        <v>1</v>
      </c>
      <c r="L577" s="34">
        <v>0</v>
      </c>
      <c r="M577" s="36" t="s">
        <v>4337</v>
      </c>
      <c r="N577" s="36"/>
    </row>
    <row r="578" spans="1:14" x14ac:dyDescent="0.3">
      <c r="A578" s="7" t="s">
        <v>2004</v>
      </c>
      <c r="B578" s="7" t="s">
        <v>4163</v>
      </c>
      <c r="C578" s="7" t="s">
        <v>2990</v>
      </c>
      <c r="D578" s="7" t="s">
        <v>2241</v>
      </c>
      <c r="E578" s="7" t="s">
        <v>2006</v>
      </c>
      <c r="F578" s="7" t="s">
        <v>4164</v>
      </c>
      <c r="G578" s="30">
        <v>1</v>
      </c>
      <c r="H578" s="30">
        <v>3</v>
      </c>
      <c r="I578" s="31">
        <v>0</v>
      </c>
      <c r="J578" s="32">
        <v>0</v>
      </c>
      <c r="K578" s="33">
        <v>0</v>
      </c>
      <c r="L578" s="34">
        <v>1</v>
      </c>
      <c r="M578" s="36" t="s">
        <v>4337</v>
      </c>
      <c r="N578" s="36"/>
    </row>
    <row r="579" spans="1:14" x14ac:dyDescent="0.3">
      <c r="A579" s="7" t="s">
        <v>726</v>
      </c>
      <c r="B579" s="7" t="s">
        <v>4165</v>
      </c>
      <c r="C579" s="7" t="s">
        <v>4166</v>
      </c>
      <c r="D579" s="7" t="s">
        <v>2600</v>
      </c>
      <c r="E579" s="7" t="s">
        <v>730</v>
      </c>
      <c r="F579" s="7" t="s">
        <v>4167</v>
      </c>
      <c r="G579" s="30">
        <v>1</v>
      </c>
      <c r="H579" s="30">
        <v>1</v>
      </c>
      <c r="I579" s="31">
        <v>0</v>
      </c>
      <c r="J579" s="32">
        <v>0</v>
      </c>
      <c r="K579" s="33">
        <v>1</v>
      </c>
      <c r="L579" s="34">
        <v>0</v>
      </c>
      <c r="M579" s="36" t="s">
        <v>4337</v>
      </c>
      <c r="N579" s="36"/>
    </row>
    <row r="580" spans="1:14" x14ac:dyDescent="0.3">
      <c r="A580" s="7" t="s">
        <v>2019</v>
      </c>
      <c r="B580" s="7" t="s">
        <v>4168</v>
      </c>
      <c r="C580" s="7" t="s">
        <v>4169</v>
      </c>
      <c r="D580" s="7" t="s">
        <v>4170</v>
      </c>
      <c r="E580" s="7" t="s">
        <v>1427</v>
      </c>
      <c r="F580" s="7" t="s">
        <v>4171</v>
      </c>
      <c r="G580" s="30">
        <v>1</v>
      </c>
      <c r="H580" s="30">
        <v>1</v>
      </c>
      <c r="I580" s="31">
        <v>0</v>
      </c>
      <c r="J580" s="32">
        <v>0</v>
      </c>
      <c r="K580" s="33">
        <v>0</v>
      </c>
      <c r="L580" s="34">
        <v>1</v>
      </c>
      <c r="M580" s="36" t="s">
        <v>4334</v>
      </c>
      <c r="N580" s="36"/>
    </row>
    <row r="581" spans="1:14" x14ac:dyDescent="0.3">
      <c r="A581" s="7" t="s">
        <v>4172</v>
      </c>
      <c r="B581" s="7" t="s">
        <v>4173</v>
      </c>
      <c r="C581" s="7" t="s">
        <v>4174</v>
      </c>
      <c r="D581" s="7" t="s">
        <v>3909</v>
      </c>
      <c r="E581" s="7" t="s">
        <v>855</v>
      </c>
      <c r="F581" s="7" t="s">
        <v>4175</v>
      </c>
      <c r="G581" s="30">
        <v>1</v>
      </c>
      <c r="H581" s="30">
        <v>1</v>
      </c>
      <c r="I581" s="31">
        <v>0</v>
      </c>
      <c r="J581" s="32">
        <v>1</v>
      </c>
      <c r="K581" s="33">
        <v>0</v>
      </c>
      <c r="L581" s="34">
        <v>0</v>
      </c>
      <c r="M581" s="36" t="s">
        <v>4338</v>
      </c>
      <c r="N581" s="36"/>
    </row>
    <row r="582" spans="1:14" x14ac:dyDescent="0.3">
      <c r="A582" s="7" t="s">
        <v>1538</v>
      </c>
      <c r="B582" s="7" t="s">
        <v>4176</v>
      </c>
      <c r="C582" s="7" t="s">
        <v>4177</v>
      </c>
      <c r="D582" s="7" t="s">
        <v>2382</v>
      </c>
      <c r="E582" s="7" t="s">
        <v>1541</v>
      </c>
      <c r="F582" s="7" t="s">
        <v>4178</v>
      </c>
      <c r="G582" s="30">
        <v>1</v>
      </c>
      <c r="H582" s="30">
        <v>1</v>
      </c>
      <c r="I582" s="31">
        <v>0</v>
      </c>
      <c r="J582" s="32">
        <v>0</v>
      </c>
      <c r="K582" s="33">
        <v>0</v>
      </c>
      <c r="L582" s="34">
        <v>1</v>
      </c>
      <c r="M582" s="36" t="s">
        <v>4337</v>
      </c>
      <c r="N582" s="36"/>
    </row>
    <row r="583" spans="1:14" x14ac:dyDescent="0.3">
      <c r="A583" s="7" t="s">
        <v>2204</v>
      </c>
      <c r="B583" s="7" t="s">
        <v>4179</v>
      </c>
      <c r="C583" s="7" t="s">
        <v>4180</v>
      </c>
      <c r="D583" s="7" t="s">
        <v>2241</v>
      </c>
      <c r="E583" s="7" t="s">
        <v>1660</v>
      </c>
      <c r="F583" s="7" t="s">
        <v>4181</v>
      </c>
      <c r="G583" s="30">
        <v>1</v>
      </c>
      <c r="H583" s="30">
        <v>6</v>
      </c>
      <c r="I583" s="31">
        <v>0</v>
      </c>
      <c r="J583" s="32">
        <v>0</v>
      </c>
      <c r="K583" s="33">
        <v>0</v>
      </c>
      <c r="L583" s="34">
        <v>1</v>
      </c>
      <c r="M583" s="36" t="s">
        <v>4337</v>
      </c>
      <c r="N583" s="36"/>
    </row>
    <row r="584" spans="1:14" x14ac:dyDescent="0.3">
      <c r="A584" s="7" t="s">
        <v>4182</v>
      </c>
      <c r="B584" s="7" t="s">
        <v>4183</v>
      </c>
      <c r="C584" s="7" t="s">
        <v>2270</v>
      </c>
      <c r="D584" s="7" t="s">
        <v>2259</v>
      </c>
      <c r="E584" s="7" t="s">
        <v>2260</v>
      </c>
      <c r="F584" s="7" t="s">
        <v>2333</v>
      </c>
      <c r="G584" s="30">
        <v>1</v>
      </c>
      <c r="H584" s="30">
        <v>10</v>
      </c>
      <c r="I584" s="31">
        <v>1</v>
      </c>
      <c r="J584" s="32">
        <v>0</v>
      </c>
      <c r="K584" s="33">
        <v>0</v>
      </c>
      <c r="L584" s="34">
        <v>0</v>
      </c>
      <c r="M584" s="36" t="s">
        <v>4335</v>
      </c>
      <c r="N584" s="36"/>
    </row>
    <row r="585" spans="1:14" x14ac:dyDescent="0.3">
      <c r="A585" s="7" t="s">
        <v>1367</v>
      </c>
      <c r="B585" s="7" t="s">
        <v>4184</v>
      </c>
      <c r="C585" s="7" t="s">
        <v>4185</v>
      </c>
      <c r="D585" s="7" t="s">
        <v>2241</v>
      </c>
      <c r="E585" s="7" t="s">
        <v>1214</v>
      </c>
      <c r="F585" s="7" t="s">
        <v>4186</v>
      </c>
      <c r="G585" s="30">
        <v>1</v>
      </c>
      <c r="H585" s="30">
        <v>1</v>
      </c>
      <c r="I585" s="31">
        <v>0</v>
      </c>
      <c r="J585" s="32">
        <v>0</v>
      </c>
      <c r="K585" s="33">
        <v>1</v>
      </c>
      <c r="L585" s="34">
        <v>0</v>
      </c>
      <c r="M585" s="36" t="s">
        <v>4337</v>
      </c>
      <c r="N585" s="36"/>
    </row>
    <row r="586" spans="1:14" x14ac:dyDescent="0.3">
      <c r="A586" s="7" t="s">
        <v>4187</v>
      </c>
      <c r="B586" s="7" t="s">
        <v>3066</v>
      </c>
      <c r="C586" s="7" t="s">
        <v>4188</v>
      </c>
      <c r="D586" s="7" t="s">
        <v>3068</v>
      </c>
      <c r="E586" s="7" t="s">
        <v>3069</v>
      </c>
      <c r="F586" s="7" t="s">
        <v>4189</v>
      </c>
      <c r="G586" s="30">
        <v>1</v>
      </c>
      <c r="H586" s="30">
        <v>2</v>
      </c>
      <c r="I586" s="31">
        <v>0</v>
      </c>
      <c r="J586" s="32">
        <v>1</v>
      </c>
      <c r="K586" s="33">
        <v>0</v>
      </c>
      <c r="L586" s="34">
        <v>0</v>
      </c>
      <c r="M586" s="36" t="s">
        <v>4340</v>
      </c>
      <c r="N586" s="36"/>
    </row>
    <row r="587" spans="1:14" x14ac:dyDescent="0.3">
      <c r="A587" s="7" t="s">
        <v>1387</v>
      </c>
      <c r="B587" s="7" t="s">
        <v>4190</v>
      </c>
      <c r="C587" s="7" t="s">
        <v>4191</v>
      </c>
      <c r="D587" s="7" t="s">
        <v>2236</v>
      </c>
      <c r="E587" s="7" t="s">
        <v>1389</v>
      </c>
      <c r="F587" s="7" t="s">
        <v>4192</v>
      </c>
      <c r="G587" s="30">
        <v>1</v>
      </c>
      <c r="H587" s="30">
        <v>1</v>
      </c>
      <c r="I587" s="31">
        <v>0</v>
      </c>
      <c r="J587" s="32">
        <v>0</v>
      </c>
      <c r="K587" s="33">
        <v>1</v>
      </c>
      <c r="L587" s="34">
        <v>0</v>
      </c>
      <c r="M587" s="36" t="s">
        <v>4337</v>
      </c>
      <c r="N587" s="36"/>
    </row>
    <row r="588" spans="1:14" x14ac:dyDescent="0.3">
      <c r="A588" s="7" t="s">
        <v>1533</v>
      </c>
      <c r="B588" s="7" t="s">
        <v>4193</v>
      </c>
      <c r="C588" s="7" t="s">
        <v>4194</v>
      </c>
      <c r="D588" s="7" t="s">
        <v>2241</v>
      </c>
      <c r="E588" s="7" t="s">
        <v>1535</v>
      </c>
      <c r="F588" s="7" t="s">
        <v>4195</v>
      </c>
      <c r="G588" s="30">
        <v>1</v>
      </c>
      <c r="H588" s="30">
        <v>1</v>
      </c>
      <c r="I588" s="31">
        <v>0</v>
      </c>
      <c r="J588" s="32">
        <v>0</v>
      </c>
      <c r="K588" s="33">
        <v>0</v>
      </c>
      <c r="L588" s="34">
        <v>1</v>
      </c>
      <c r="M588" s="36" t="s">
        <v>4337</v>
      </c>
      <c r="N588" s="36"/>
    </row>
    <row r="589" spans="1:14" x14ac:dyDescent="0.3">
      <c r="A589" s="7" t="s">
        <v>1234</v>
      </c>
      <c r="B589" s="7" t="s">
        <v>4196</v>
      </c>
      <c r="C589" s="7" t="s">
        <v>4197</v>
      </c>
      <c r="D589" s="7" t="s">
        <v>3884</v>
      </c>
      <c r="E589" s="7" t="s">
        <v>970</v>
      </c>
      <c r="F589" s="7" t="s">
        <v>4198</v>
      </c>
      <c r="G589" s="30">
        <v>1</v>
      </c>
      <c r="H589" s="30">
        <v>1</v>
      </c>
      <c r="I589" s="31">
        <v>0</v>
      </c>
      <c r="J589" s="32">
        <v>0</v>
      </c>
      <c r="K589" s="33">
        <v>1</v>
      </c>
      <c r="L589" s="34">
        <v>0</v>
      </c>
      <c r="M589" s="36" t="s">
        <v>4343</v>
      </c>
      <c r="N589" s="36"/>
    </row>
    <row r="590" spans="1:14" x14ac:dyDescent="0.3">
      <c r="A590" s="7" t="s">
        <v>4199</v>
      </c>
      <c r="B590" s="7" t="s">
        <v>4200</v>
      </c>
      <c r="C590" s="7" t="s">
        <v>4201</v>
      </c>
      <c r="D590" s="7" t="s">
        <v>4202</v>
      </c>
      <c r="E590" s="7" t="s">
        <v>4203</v>
      </c>
      <c r="F590" s="7" t="s">
        <v>4204</v>
      </c>
      <c r="G590" s="30">
        <v>1</v>
      </c>
      <c r="H590" s="30">
        <v>2</v>
      </c>
      <c r="I590" s="31">
        <v>1</v>
      </c>
      <c r="J590" s="32">
        <v>0</v>
      </c>
      <c r="K590" s="33">
        <v>0</v>
      </c>
      <c r="L590" s="34">
        <v>0</v>
      </c>
      <c r="M590" s="36" t="s">
        <v>4338</v>
      </c>
      <c r="N590" s="36"/>
    </row>
    <row r="591" spans="1:14" x14ac:dyDescent="0.3">
      <c r="A591" s="7" t="s">
        <v>1156</v>
      </c>
      <c r="B591" s="7" t="s">
        <v>4205</v>
      </c>
      <c r="C591" s="7" t="s">
        <v>4001</v>
      </c>
      <c r="D591" s="7" t="s">
        <v>2785</v>
      </c>
      <c r="E591" s="7" t="s">
        <v>970</v>
      </c>
      <c r="F591" s="7" t="s">
        <v>4206</v>
      </c>
      <c r="G591" s="30">
        <v>1</v>
      </c>
      <c r="H591" s="30">
        <v>1</v>
      </c>
      <c r="I591" s="31">
        <v>0</v>
      </c>
      <c r="J591" s="32">
        <v>0</v>
      </c>
      <c r="K591" s="33">
        <v>1</v>
      </c>
      <c r="L591" s="34">
        <v>0</v>
      </c>
      <c r="M591" s="36" t="s">
        <v>4337</v>
      </c>
      <c r="N591" s="36"/>
    </row>
    <row r="592" spans="1:14" x14ac:dyDescent="0.3">
      <c r="A592" s="7" t="s">
        <v>4207</v>
      </c>
      <c r="B592" s="7" t="s">
        <v>4208</v>
      </c>
      <c r="C592" s="7" t="s">
        <v>2230</v>
      </c>
      <c r="D592" s="7" t="s">
        <v>2485</v>
      </c>
      <c r="E592" s="7" t="s">
        <v>757</v>
      </c>
      <c r="F592" s="7" t="s">
        <v>4209</v>
      </c>
      <c r="G592" s="30">
        <v>1</v>
      </c>
      <c r="H592" s="30">
        <v>1</v>
      </c>
      <c r="I592" s="31">
        <v>0</v>
      </c>
      <c r="J592" s="32">
        <v>1</v>
      </c>
      <c r="K592" s="33">
        <v>0</v>
      </c>
      <c r="L592" s="34">
        <v>0</v>
      </c>
      <c r="M592" s="36" t="s">
        <v>4339</v>
      </c>
      <c r="N592" s="36"/>
    </row>
    <row r="593" spans="1:14" x14ac:dyDescent="0.3">
      <c r="A593" s="7" t="s">
        <v>4210</v>
      </c>
      <c r="B593" s="7" t="s">
        <v>4211</v>
      </c>
      <c r="C593" s="7" t="s">
        <v>4212</v>
      </c>
      <c r="D593" s="7" t="s">
        <v>2271</v>
      </c>
      <c r="E593" s="7" t="s">
        <v>2272</v>
      </c>
      <c r="F593" s="7" t="s">
        <v>4213</v>
      </c>
      <c r="G593" s="30">
        <v>1</v>
      </c>
      <c r="H593" s="30">
        <v>10</v>
      </c>
      <c r="I593" s="31">
        <v>0</v>
      </c>
      <c r="J593" s="32">
        <v>1</v>
      </c>
      <c r="K593" s="33">
        <v>0</v>
      </c>
      <c r="L593" s="34">
        <v>0</v>
      </c>
      <c r="M593" s="36" t="s">
        <v>4335</v>
      </c>
      <c r="N593" s="36"/>
    </row>
    <row r="594" spans="1:14" x14ac:dyDescent="0.3">
      <c r="A594" s="7" t="s">
        <v>1306</v>
      </c>
      <c r="B594" s="7" t="s">
        <v>4214</v>
      </c>
      <c r="C594" s="7" t="s">
        <v>2230</v>
      </c>
      <c r="D594" s="7" t="s">
        <v>2485</v>
      </c>
      <c r="E594" s="7" t="s">
        <v>957</v>
      </c>
      <c r="F594" s="7" t="s">
        <v>4215</v>
      </c>
      <c r="G594" s="30">
        <v>1</v>
      </c>
      <c r="H594" s="30">
        <v>1</v>
      </c>
      <c r="I594" s="31">
        <v>0</v>
      </c>
      <c r="J594" s="32">
        <v>0</v>
      </c>
      <c r="K594" s="33">
        <v>1</v>
      </c>
      <c r="L594" s="34">
        <v>0</v>
      </c>
      <c r="M594" s="36" t="s">
        <v>4337</v>
      </c>
      <c r="N594" s="36"/>
    </row>
    <row r="595" spans="1:14" x14ac:dyDescent="0.3">
      <c r="A595" s="7" t="s">
        <v>4216</v>
      </c>
      <c r="B595" s="7" t="s">
        <v>4217</v>
      </c>
      <c r="C595" s="7" t="s">
        <v>4218</v>
      </c>
      <c r="D595" s="7" t="s">
        <v>2304</v>
      </c>
      <c r="E595" s="7" t="s">
        <v>4219</v>
      </c>
      <c r="F595" s="7" t="s">
        <v>4220</v>
      </c>
      <c r="G595" s="30">
        <v>1</v>
      </c>
      <c r="H595" s="30">
        <v>3</v>
      </c>
      <c r="I595" s="31">
        <v>1</v>
      </c>
      <c r="J595" s="32">
        <v>0</v>
      </c>
      <c r="K595" s="33">
        <v>0</v>
      </c>
      <c r="L595" s="34">
        <v>0</v>
      </c>
      <c r="M595" s="36" t="s">
        <v>4338</v>
      </c>
      <c r="N595" s="36"/>
    </row>
    <row r="596" spans="1:14" x14ac:dyDescent="0.3">
      <c r="A596" s="7" t="s">
        <v>1429</v>
      </c>
      <c r="B596" s="7" t="s">
        <v>4221</v>
      </c>
      <c r="C596" s="7" t="s">
        <v>4222</v>
      </c>
      <c r="D596" s="7" t="s">
        <v>4223</v>
      </c>
      <c r="E596" s="7" t="s">
        <v>1427</v>
      </c>
      <c r="F596" s="7" t="s">
        <v>4224</v>
      </c>
      <c r="G596" s="30">
        <v>1</v>
      </c>
      <c r="H596" s="30">
        <v>6</v>
      </c>
      <c r="I596" s="31">
        <v>0</v>
      </c>
      <c r="J596" s="32">
        <v>0</v>
      </c>
      <c r="K596" s="33">
        <v>0</v>
      </c>
      <c r="L596" s="34">
        <v>1</v>
      </c>
      <c r="M596" s="36" t="s">
        <v>4334</v>
      </c>
      <c r="N596" s="36"/>
    </row>
    <row r="597" spans="1:14" x14ac:dyDescent="0.3">
      <c r="A597" s="7" t="s">
        <v>1569</v>
      </c>
      <c r="B597" s="7" t="s">
        <v>4225</v>
      </c>
      <c r="C597" s="7" t="s">
        <v>2230</v>
      </c>
      <c r="D597" s="7" t="s">
        <v>2386</v>
      </c>
      <c r="E597" s="7" t="s">
        <v>1571</v>
      </c>
      <c r="F597" s="7" t="s">
        <v>4226</v>
      </c>
      <c r="G597" s="30">
        <v>1</v>
      </c>
      <c r="H597" s="30">
        <v>1</v>
      </c>
      <c r="I597" s="31">
        <v>0</v>
      </c>
      <c r="J597" s="32">
        <v>0</v>
      </c>
      <c r="K597" s="33">
        <v>0</v>
      </c>
      <c r="L597" s="34">
        <v>1</v>
      </c>
      <c r="M597" s="36" t="s">
        <v>4337</v>
      </c>
      <c r="N597" s="36"/>
    </row>
    <row r="598" spans="1:14" x14ac:dyDescent="0.3">
      <c r="A598" s="7" t="s">
        <v>2103</v>
      </c>
      <c r="B598" s="7" t="s">
        <v>4227</v>
      </c>
      <c r="C598" s="7" t="s">
        <v>4228</v>
      </c>
      <c r="D598" s="7" t="s">
        <v>2241</v>
      </c>
      <c r="E598" s="7" t="s">
        <v>2105</v>
      </c>
      <c r="F598" s="7" t="s">
        <v>4229</v>
      </c>
      <c r="G598" s="30">
        <v>1</v>
      </c>
      <c r="H598" s="30">
        <v>3</v>
      </c>
      <c r="I598" s="31">
        <v>0</v>
      </c>
      <c r="J598" s="32">
        <v>0</v>
      </c>
      <c r="K598" s="33">
        <v>0</v>
      </c>
      <c r="L598" s="34">
        <v>1</v>
      </c>
      <c r="M598" s="36" t="s">
        <v>4337</v>
      </c>
      <c r="N598" s="36"/>
    </row>
    <row r="599" spans="1:14" x14ac:dyDescent="0.3">
      <c r="A599" s="7" t="s">
        <v>4230</v>
      </c>
      <c r="B599" s="7" t="s">
        <v>4231</v>
      </c>
      <c r="C599" s="7" t="s">
        <v>3403</v>
      </c>
      <c r="D599" s="7" t="s">
        <v>4232</v>
      </c>
      <c r="E599" s="7" t="s">
        <v>970</v>
      </c>
      <c r="F599" s="7" t="s">
        <v>4233</v>
      </c>
      <c r="G599" s="30">
        <v>1</v>
      </c>
      <c r="H599" s="30">
        <v>4</v>
      </c>
      <c r="I599" s="31">
        <v>1</v>
      </c>
      <c r="J599" s="32">
        <v>0</v>
      </c>
      <c r="K599" s="33">
        <v>0</v>
      </c>
      <c r="L599" s="34">
        <v>0</v>
      </c>
      <c r="M599" s="36" t="s">
        <v>4336</v>
      </c>
      <c r="N599" s="36"/>
    </row>
    <row r="600" spans="1:14" x14ac:dyDescent="0.3">
      <c r="A600" s="7" t="s">
        <v>1484</v>
      </c>
      <c r="B600" s="7" t="s">
        <v>4234</v>
      </c>
      <c r="C600" s="7" t="s">
        <v>2526</v>
      </c>
      <c r="D600" s="7" t="s">
        <v>2241</v>
      </c>
      <c r="E600" s="7" t="s">
        <v>1486</v>
      </c>
      <c r="F600" s="7" t="s">
        <v>4235</v>
      </c>
      <c r="G600" s="30">
        <v>1</v>
      </c>
      <c r="H600" s="30">
        <v>5</v>
      </c>
      <c r="I600" s="31">
        <v>0</v>
      </c>
      <c r="J600" s="32">
        <v>0</v>
      </c>
      <c r="K600" s="33">
        <v>0</v>
      </c>
      <c r="L600" s="34">
        <v>1</v>
      </c>
      <c r="M600" s="36" t="s">
        <v>4337</v>
      </c>
      <c r="N600" s="36"/>
    </row>
    <row r="601" spans="1:14" x14ac:dyDescent="0.3">
      <c r="A601" s="7" t="s">
        <v>4236</v>
      </c>
      <c r="B601" s="7" t="s">
        <v>4237</v>
      </c>
      <c r="C601" s="7" t="s">
        <v>2230</v>
      </c>
      <c r="D601" s="7" t="s">
        <v>4238</v>
      </c>
      <c r="E601" s="7" t="s">
        <v>1459</v>
      </c>
      <c r="F601" s="7" t="s">
        <v>4239</v>
      </c>
      <c r="G601" s="30">
        <v>1</v>
      </c>
      <c r="H601" s="30">
        <v>3</v>
      </c>
      <c r="I601" s="31">
        <v>0</v>
      </c>
      <c r="J601" s="32">
        <v>1</v>
      </c>
      <c r="K601" s="33">
        <v>0</v>
      </c>
      <c r="L601" s="34">
        <v>0</v>
      </c>
      <c r="M601" s="36" t="s">
        <v>4338</v>
      </c>
      <c r="N601" s="36"/>
    </row>
    <row r="602" spans="1:14" x14ac:dyDescent="0.3">
      <c r="A602" s="7" t="s">
        <v>2025</v>
      </c>
      <c r="B602" s="7" t="s">
        <v>4240</v>
      </c>
      <c r="C602" s="7" t="s">
        <v>4241</v>
      </c>
      <c r="D602" s="7" t="s">
        <v>2241</v>
      </c>
      <c r="E602" s="7" t="s">
        <v>797</v>
      </c>
      <c r="F602" s="7" t="s">
        <v>4242</v>
      </c>
      <c r="G602" s="30">
        <v>1</v>
      </c>
      <c r="H602" s="30">
        <v>4</v>
      </c>
      <c r="I602" s="31">
        <v>0</v>
      </c>
      <c r="J602" s="32">
        <v>0</v>
      </c>
      <c r="K602" s="33">
        <v>0</v>
      </c>
      <c r="L602" s="34">
        <v>1</v>
      </c>
      <c r="M602" s="36" t="s">
        <v>4337</v>
      </c>
      <c r="N602" s="36"/>
    </row>
    <row r="603" spans="1:14" x14ac:dyDescent="0.3">
      <c r="A603" s="7" t="s">
        <v>4243</v>
      </c>
      <c r="B603" s="7" t="s">
        <v>4244</v>
      </c>
      <c r="C603" s="7" t="s">
        <v>4245</v>
      </c>
      <c r="D603" s="7" t="s">
        <v>2340</v>
      </c>
      <c r="E603" s="7" t="s">
        <v>4091</v>
      </c>
      <c r="F603" s="7" t="s">
        <v>4246</v>
      </c>
      <c r="G603" s="30">
        <v>1</v>
      </c>
      <c r="H603" s="30">
        <v>5</v>
      </c>
      <c r="I603" s="31">
        <v>0</v>
      </c>
      <c r="J603" s="32">
        <v>1</v>
      </c>
      <c r="K603" s="33">
        <v>0</v>
      </c>
      <c r="L603" s="34">
        <v>0</v>
      </c>
      <c r="M603" s="36" t="s">
        <v>4338</v>
      </c>
      <c r="N603" s="36"/>
    </row>
    <row r="604" spans="1:14" x14ac:dyDescent="0.3">
      <c r="A604" s="7" t="s">
        <v>1072</v>
      </c>
      <c r="B604" s="7" t="s">
        <v>1073</v>
      </c>
      <c r="C604" s="7" t="s">
        <v>2230</v>
      </c>
      <c r="D604" s="7" t="s">
        <v>2241</v>
      </c>
      <c r="E604" s="7" t="s">
        <v>1074</v>
      </c>
      <c r="F604" s="7" t="s">
        <v>4247</v>
      </c>
      <c r="G604" s="30">
        <v>1</v>
      </c>
      <c r="H604" s="30">
        <v>2</v>
      </c>
      <c r="I604" s="31">
        <v>0</v>
      </c>
      <c r="J604" s="32">
        <v>0</v>
      </c>
      <c r="K604" s="33">
        <v>1</v>
      </c>
      <c r="L604" s="34">
        <v>0</v>
      </c>
      <c r="M604" s="36" t="s">
        <v>4337</v>
      </c>
      <c r="N604" s="36"/>
    </row>
    <row r="605" spans="1:14" x14ac:dyDescent="0.3">
      <c r="A605" s="7" t="s">
        <v>1281</v>
      </c>
      <c r="B605" s="7" t="s">
        <v>4248</v>
      </c>
      <c r="C605" s="7" t="s">
        <v>2526</v>
      </c>
      <c r="D605" s="7" t="s">
        <v>2241</v>
      </c>
      <c r="E605" s="7" t="s">
        <v>1279</v>
      </c>
      <c r="F605" s="7" t="s">
        <v>4249</v>
      </c>
      <c r="G605" s="30">
        <v>1</v>
      </c>
      <c r="H605" s="30">
        <v>2</v>
      </c>
      <c r="I605" s="31">
        <v>0</v>
      </c>
      <c r="J605" s="32">
        <v>0</v>
      </c>
      <c r="K605" s="33">
        <v>1</v>
      </c>
      <c r="L605" s="34">
        <v>0</v>
      </c>
      <c r="M605" s="36" t="s">
        <v>4337</v>
      </c>
      <c r="N605" s="36"/>
    </row>
    <row r="606" spans="1:14" x14ac:dyDescent="0.3">
      <c r="A606" s="7" t="s">
        <v>1102</v>
      </c>
      <c r="B606" s="7" t="s">
        <v>4250</v>
      </c>
      <c r="C606" s="7" t="s">
        <v>4251</v>
      </c>
      <c r="D606" s="7" t="s">
        <v>2493</v>
      </c>
      <c r="E606" s="7" t="s">
        <v>957</v>
      </c>
      <c r="F606" s="7" t="s">
        <v>4252</v>
      </c>
      <c r="G606" s="30">
        <v>1</v>
      </c>
      <c r="H606" s="30">
        <v>5</v>
      </c>
      <c r="I606" s="31">
        <v>0</v>
      </c>
      <c r="J606" s="32">
        <v>0</v>
      </c>
      <c r="K606" s="33">
        <v>1</v>
      </c>
      <c r="L606" s="34">
        <v>0</v>
      </c>
      <c r="M606" s="36" t="s">
        <v>4337</v>
      </c>
      <c r="N606" s="36"/>
    </row>
    <row r="607" spans="1:14" x14ac:dyDescent="0.3">
      <c r="A607" s="7" t="s">
        <v>1091</v>
      </c>
      <c r="B607" s="7" t="s">
        <v>4253</v>
      </c>
      <c r="C607" s="7" t="s">
        <v>4254</v>
      </c>
      <c r="D607" s="7" t="s">
        <v>2970</v>
      </c>
      <c r="E607" s="7" t="s">
        <v>1094</v>
      </c>
      <c r="F607" s="7" t="s">
        <v>4255</v>
      </c>
      <c r="G607" s="30">
        <v>1</v>
      </c>
      <c r="H607" s="30">
        <v>2</v>
      </c>
      <c r="I607" s="31">
        <v>0</v>
      </c>
      <c r="J607" s="32">
        <v>0</v>
      </c>
      <c r="K607" s="33">
        <v>1</v>
      </c>
      <c r="L607" s="34">
        <v>0</v>
      </c>
      <c r="M607" s="36" t="s">
        <v>4337</v>
      </c>
      <c r="N607" s="36"/>
    </row>
    <row r="608" spans="1:14" x14ac:dyDescent="0.3">
      <c r="A608" s="7" t="s">
        <v>1853</v>
      </c>
      <c r="B608" s="7" t="s">
        <v>4256</v>
      </c>
      <c r="C608" s="7" t="s">
        <v>4257</v>
      </c>
      <c r="D608" s="7" t="s">
        <v>2241</v>
      </c>
      <c r="E608" s="7" t="s">
        <v>1427</v>
      </c>
      <c r="F608" s="7" t="s">
        <v>4258</v>
      </c>
      <c r="G608" s="30">
        <v>1</v>
      </c>
      <c r="H608" s="30">
        <v>2</v>
      </c>
      <c r="I608" s="31">
        <v>0</v>
      </c>
      <c r="J608" s="32">
        <v>0</v>
      </c>
      <c r="K608" s="33">
        <v>0</v>
      </c>
      <c r="L608" s="34">
        <v>1</v>
      </c>
      <c r="M608" s="36" t="s">
        <v>4334</v>
      </c>
      <c r="N608" s="36"/>
    </row>
    <row r="609" spans="1:14" x14ac:dyDescent="0.3">
      <c r="A609" s="7" t="s">
        <v>4259</v>
      </c>
      <c r="B609" s="7" t="s">
        <v>4260</v>
      </c>
      <c r="C609" s="7" t="s">
        <v>2230</v>
      </c>
      <c r="D609" s="7" t="s">
        <v>2316</v>
      </c>
      <c r="E609" s="7" t="s">
        <v>897</v>
      </c>
      <c r="F609" s="7" t="s">
        <v>4261</v>
      </c>
      <c r="G609" s="30">
        <v>1</v>
      </c>
      <c r="H609" s="30">
        <v>1</v>
      </c>
      <c r="I609" s="31">
        <v>0</v>
      </c>
      <c r="J609" s="32">
        <v>1</v>
      </c>
      <c r="K609" s="33">
        <v>0</v>
      </c>
      <c r="L609" s="34">
        <v>0</v>
      </c>
      <c r="M609" s="36" t="s">
        <v>4338</v>
      </c>
      <c r="N609" s="36"/>
    </row>
    <row r="610" spans="1:14" x14ac:dyDescent="0.3">
      <c r="A610" s="7" t="s">
        <v>1987</v>
      </c>
      <c r="B610" s="7" t="s">
        <v>2834</v>
      </c>
      <c r="C610" s="7" t="s">
        <v>3864</v>
      </c>
      <c r="D610" s="7" t="s">
        <v>2241</v>
      </c>
      <c r="E610" s="7" t="s">
        <v>764</v>
      </c>
      <c r="F610" s="7" t="s">
        <v>4262</v>
      </c>
      <c r="G610" s="30">
        <v>1</v>
      </c>
      <c r="H610" s="30">
        <v>1</v>
      </c>
      <c r="I610" s="31">
        <v>0</v>
      </c>
      <c r="J610" s="32">
        <v>0</v>
      </c>
      <c r="K610" s="33">
        <v>0</v>
      </c>
      <c r="L610" s="34">
        <v>1</v>
      </c>
      <c r="M610" s="36" t="s">
        <v>4337</v>
      </c>
      <c r="N610" s="36"/>
    </row>
    <row r="611" spans="1:14" x14ac:dyDescent="0.3">
      <c r="A611" s="7" t="s">
        <v>4263</v>
      </c>
      <c r="B611" s="7" t="s">
        <v>4264</v>
      </c>
      <c r="C611" s="7" t="s">
        <v>2519</v>
      </c>
      <c r="D611" s="7" t="s">
        <v>2241</v>
      </c>
      <c r="E611" s="7" t="s">
        <v>764</v>
      </c>
      <c r="F611" s="7" t="s">
        <v>4265</v>
      </c>
      <c r="G611" s="30">
        <v>1</v>
      </c>
      <c r="H611" s="30">
        <v>5</v>
      </c>
      <c r="I611" s="31">
        <v>0</v>
      </c>
      <c r="J611" s="32">
        <v>1</v>
      </c>
      <c r="K611" s="33">
        <v>0</v>
      </c>
      <c r="L611" s="34">
        <v>0</v>
      </c>
      <c r="M611" s="36" t="s">
        <v>4338</v>
      </c>
      <c r="N611" s="36"/>
    </row>
    <row r="612" spans="1:14" x14ac:dyDescent="0.3">
      <c r="A612" s="7" t="s">
        <v>998</v>
      </c>
      <c r="B612" s="7" t="s">
        <v>4266</v>
      </c>
      <c r="C612" s="7" t="s">
        <v>2230</v>
      </c>
      <c r="D612" s="7" t="s">
        <v>2241</v>
      </c>
      <c r="E612" s="7" t="s">
        <v>997</v>
      </c>
      <c r="F612" s="7" t="s">
        <v>4267</v>
      </c>
      <c r="G612" s="30">
        <v>1</v>
      </c>
      <c r="H612" s="30">
        <v>25</v>
      </c>
      <c r="I612" s="31">
        <v>0</v>
      </c>
      <c r="J612" s="32">
        <v>0</v>
      </c>
      <c r="K612" s="33">
        <v>1</v>
      </c>
      <c r="L612" s="34">
        <v>0</v>
      </c>
      <c r="M612" s="36" t="s">
        <v>4337</v>
      </c>
      <c r="N612" s="36"/>
    </row>
    <row r="613" spans="1:14" x14ac:dyDescent="0.3">
      <c r="A613" s="7" t="s">
        <v>1820</v>
      </c>
      <c r="B613" s="7" t="s">
        <v>4268</v>
      </c>
      <c r="C613" s="7" t="s">
        <v>2230</v>
      </c>
      <c r="D613" s="7" t="s">
        <v>2654</v>
      </c>
      <c r="E613" s="7" t="s">
        <v>1535</v>
      </c>
      <c r="F613" s="7" t="s">
        <v>4269</v>
      </c>
      <c r="G613" s="30">
        <v>1</v>
      </c>
      <c r="H613" s="30">
        <v>1</v>
      </c>
      <c r="I613" s="31">
        <v>0</v>
      </c>
      <c r="J613" s="32">
        <v>0</v>
      </c>
      <c r="K613" s="33">
        <v>0</v>
      </c>
      <c r="L613" s="34">
        <v>1</v>
      </c>
      <c r="M613" s="36" t="s">
        <v>4337</v>
      </c>
      <c r="N613" s="36"/>
    </row>
    <row r="614" spans="1:14" x14ac:dyDescent="0.3">
      <c r="A614" s="7" t="s">
        <v>4270</v>
      </c>
      <c r="B614" s="7" t="s">
        <v>4271</v>
      </c>
      <c r="C614" s="7" t="s">
        <v>2704</v>
      </c>
      <c r="D614" s="7" t="s">
        <v>2271</v>
      </c>
      <c r="E614" s="7" t="s">
        <v>2272</v>
      </c>
      <c r="F614" s="7" t="s">
        <v>4272</v>
      </c>
      <c r="G614" s="30">
        <v>1</v>
      </c>
      <c r="H614" s="30">
        <v>1</v>
      </c>
      <c r="I614" s="31">
        <v>1</v>
      </c>
      <c r="J614" s="32">
        <v>0</v>
      </c>
      <c r="K614" s="33">
        <v>0</v>
      </c>
      <c r="L614" s="34">
        <v>0</v>
      </c>
      <c r="M614" s="36" t="s">
        <v>4335</v>
      </c>
      <c r="N614" s="36"/>
    </row>
    <row r="615" spans="1:14" x14ac:dyDescent="0.3">
      <c r="A615" s="7" t="s">
        <v>2154</v>
      </c>
      <c r="B615" s="7" t="s">
        <v>2155</v>
      </c>
      <c r="C615" s="7" t="s">
        <v>2230</v>
      </c>
      <c r="D615" s="7" t="s">
        <v>2241</v>
      </c>
      <c r="E615" s="7" t="s">
        <v>1535</v>
      </c>
      <c r="F615" s="7" t="s">
        <v>4273</v>
      </c>
      <c r="G615" s="30">
        <v>1</v>
      </c>
      <c r="H615" s="30">
        <v>1</v>
      </c>
      <c r="I615" s="31">
        <v>0</v>
      </c>
      <c r="J615" s="32">
        <v>0</v>
      </c>
      <c r="K615" s="33">
        <v>0</v>
      </c>
      <c r="L615" s="34">
        <v>1</v>
      </c>
      <c r="M615" s="36" t="s">
        <v>4337</v>
      </c>
      <c r="N615" s="36"/>
    </row>
    <row r="616" spans="1:14" x14ac:dyDescent="0.3">
      <c r="A616" s="7" t="s">
        <v>4274</v>
      </c>
      <c r="B616" s="7" t="s">
        <v>4275</v>
      </c>
      <c r="C616" s="7" t="s">
        <v>4276</v>
      </c>
      <c r="D616" s="7" t="s">
        <v>4277</v>
      </c>
      <c r="E616" s="7" t="s">
        <v>2879</v>
      </c>
      <c r="F616" s="7" t="s">
        <v>4278</v>
      </c>
      <c r="G616" s="30">
        <v>1</v>
      </c>
      <c r="H616" s="30">
        <v>4</v>
      </c>
      <c r="I616" s="31">
        <v>1</v>
      </c>
      <c r="J616" s="32">
        <v>0</v>
      </c>
      <c r="K616" s="33">
        <v>0</v>
      </c>
      <c r="L616" s="34">
        <v>0</v>
      </c>
      <c r="M616" s="36" t="s">
        <v>4338</v>
      </c>
      <c r="N616" s="36"/>
    </row>
    <row r="617" spans="1:14" x14ac:dyDescent="0.3">
      <c r="A617" s="7" t="s">
        <v>4279</v>
      </c>
      <c r="B617" s="7" t="s">
        <v>4280</v>
      </c>
      <c r="C617" s="7" t="s">
        <v>4281</v>
      </c>
      <c r="D617" s="7" t="s">
        <v>2979</v>
      </c>
      <c r="E617" s="7" t="s">
        <v>832</v>
      </c>
      <c r="F617" s="7" t="s">
        <v>4282</v>
      </c>
      <c r="G617" s="30">
        <v>1</v>
      </c>
      <c r="H617" s="30">
        <v>3</v>
      </c>
      <c r="I617" s="31">
        <v>0</v>
      </c>
      <c r="J617" s="32">
        <v>1</v>
      </c>
      <c r="K617" s="33">
        <v>0</v>
      </c>
      <c r="L617" s="34">
        <v>0</v>
      </c>
      <c r="M617" s="36" t="s">
        <v>4336</v>
      </c>
      <c r="N617" s="36"/>
    </row>
    <row r="618" spans="1:14" x14ac:dyDescent="0.3">
      <c r="A618" s="7" t="s">
        <v>1237</v>
      </c>
      <c r="B618" s="7" t="s">
        <v>4283</v>
      </c>
      <c r="C618" s="7" t="s">
        <v>4284</v>
      </c>
      <c r="D618" s="7" t="s">
        <v>2970</v>
      </c>
      <c r="E618" s="7" t="s">
        <v>911</v>
      </c>
      <c r="F618" s="7" t="s">
        <v>4285</v>
      </c>
      <c r="G618" s="30">
        <v>1</v>
      </c>
      <c r="H618" s="30">
        <v>1</v>
      </c>
      <c r="I618" s="31">
        <v>0</v>
      </c>
      <c r="J618" s="32">
        <v>0</v>
      </c>
      <c r="K618" s="33">
        <v>1</v>
      </c>
      <c r="L618" s="34">
        <v>0</v>
      </c>
      <c r="M618" s="36" t="s">
        <v>4337</v>
      </c>
      <c r="N618" s="36"/>
    </row>
    <row r="619" spans="1:14" x14ac:dyDescent="0.3">
      <c r="A619" s="7" t="s">
        <v>1923</v>
      </c>
      <c r="B619" s="7" t="s">
        <v>4286</v>
      </c>
      <c r="C619" s="7" t="s">
        <v>2230</v>
      </c>
      <c r="D619" s="7" t="s">
        <v>4287</v>
      </c>
      <c r="E619" s="7" t="s">
        <v>1584</v>
      </c>
      <c r="F619" s="7" t="s">
        <v>4288</v>
      </c>
      <c r="G619" s="30">
        <v>1</v>
      </c>
      <c r="H619" s="30">
        <v>1</v>
      </c>
      <c r="I619" s="31">
        <v>0</v>
      </c>
      <c r="J619" s="32">
        <v>0</v>
      </c>
      <c r="K619" s="33">
        <v>0</v>
      </c>
      <c r="L619" s="34">
        <v>1</v>
      </c>
      <c r="M619" s="36" t="s">
        <v>4334</v>
      </c>
      <c r="N619" s="36"/>
    </row>
    <row r="620" spans="1:14" x14ac:dyDescent="0.3">
      <c r="A620" s="7" t="s">
        <v>804</v>
      </c>
      <c r="B620" s="7" t="s">
        <v>4289</v>
      </c>
      <c r="C620" s="7" t="s">
        <v>2230</v>
      </c>
      <c r="D620" s="7" t="s">
        <v>2241</v>
      </c>
      <c r="E620" s="7" t="s">
        <v>807</v>
      </c>
      <c r="F620" s="7" t="s">
        <v>4290</v>
      </c>
      <c r="G620" s="30">
        <v>1</v>
      </c>
      <c r="H620" s="30">
        <v>1</v>
      </c>
      <c r="I620" s="31">
        <v>0</v>
      </c>
      <c r="J620" s="32">
        <v>0</v>
      </c>
      <c r="K620" s="33">
        <v>1</v>
      </c>
      <c r="L620" s="34">
        <v>0</v>
      </c>
      <c r="M620" s="36" t="s">
        <v>4337</v>
      </c>
      <c r="N620" s="36"/>
    </row>
    <row r="621" spans="1:14" x14ac:dyDescent="0.3">
      <c r="A621" s="7" t="s">
        <v>841</v>
      </c>
      <c r="B621" s="7" t="s">
        <v>4291</v>
      </c>
      <c r="C621" s="7" t="s">
        <v>4292</v>
      </c>
      <c r="D621" s="7" t="s">
        <v>2241</v>
      </c>
      <c r="E621" s="7" t="s">
        <v>844</v>
      </c>
      <c r="F621" s="7" t="s">
        <v>4293</v>
      </c>
      <c r="G621" s="30">
        <v>1</v>
      </c>
      <c r="H621" s="30">
        <v>1</v>
      </c>
      <c r="I621" s="31">
        <v>0</v>
      </c>
      <c r="J621" s="32">
        <v>0</v>
      </c>
      <c r="K621" s="33">
        <v>1</v>
      </c>
      <c r="L621" s="34">
        <v>0</v>
      </c>
      <c r="M621" s="36" t="s">
        <v>4337</v>
      </c>
      <c r="N621" s="36"/>
    </row>
    <row r="622" spans="1:14" x14ac:dyDescent="0.3">
      <c r="A622" s="7" t="s">
        <v>1268</v>
      </c>
      <c r="B622" s="7" t="s">
        <v>4294</v>
      </c>
      <c r="C622" s="7" t="s">
        <v>2230</v>
      </c>
      <c r="D622" s="7" t="s">
        <v>2241</v>
      </c>
      <c r="E622" s="7" t="s">
        <v>1270</v>
      </c>
      <c r="F622" s="7" t="s">
        <v>4295</v>
      </c>
      <c r="G622" s="30">
        <v>1</v>
      </c>
      <c r="H622" s="30">
        <v>3</v>
      </c>
      <c r="I622" s="31">
        <v>0</v>
      </c>
      <c r="J622" s="32">
        <v>0</v>
      </c>
      <c r="K622" s="33">
        <v>1</v>
      </c>
      <c r="L622" s="34">
        <v>0</v>
      </c>
      <c r="M622" s="36" t="s">
        <v>4337</v>
      </c>
      <c r="N622" s="36"/>
    </row>
    <row r="623" spans="1:14" x14ac:dyDescent="0.3">
      <c r="A623" s="7" t="s">
        <v>4296</v>
      </c>
      <c r="B623" s="7" t="s">
        <v>4297</v>
      </c>
      <c r="C623" s="7" t="s">
        <v>4298</v>
      </c>
      <c r="D623" s="7" t="s">
        <v>4299</v>
      </c>
      <c r="E623" s="7" t="s">
        <v>1321</v>
      </c>
      <c r="F623" s="7" t="s">
        <v>4300</v>
      </c>
      <c r="G623" s="30">
        <v>1</v>
      </c>
      <c r="H623" s="30">
        <v>3</v>
      </c>
      <c r="I623" s="31">
        <v>1</v>
      </c>
      <c r="J623" s="32">
        <v>0</v>
      </c>
      <c r="K623" s="33">
        <v>0</v>
      </c>
      <c r="L623" s="34">
        <v>0</v>
      </c>
      <c r="M623" s="36" t="s">
        <v>4338</v>
      </c>
      <c r="N623" s="36"/>
    </row>
    <row r="624" spans="1:14" x14ac:dyDescent="0.3">
      <c r="A624" s="7" t="s">
        <v>4301</v>
      </c>
      <c r="B624" s="7" t="s">
        <v>4302</v>
      </c>
      <c r="C624" s="7" t="s">
        <v>4303</v>
      </c>
      <c r="D624" s="7" t="s">
        <v>4304</v>
      </c>
      <c r="E624" s="7" t="s">
        <v>957</v>
      </c>
      <c r="F624" s="7" t="s">
        <v>4305</v>
      </c>
      <c r="G624" s="30">
        <v>1</v>
      </c>
      <c r="H624" s="30">
        <v>10</v>
      </c>
      <c r="I624" s="31">
        <v>1</v>
      </c>
      <c r="J624" s="32">
        <v>0</v>
      </c>
      <c r="K624" s="33">
        <v>0</v>
      </c>
      <c r="L624" s="34">
        <v>0</v>
      </c>
      <c r="M624" s="36" t="s">
        <v>4335</v>
      </c>
      <c r="N624" s="36"/>
    </row>
    <row r="625" spans="1:14" x14ac:dyDescent="0.3">
      <c r="A625" s="7" t="s">
        <v>1461</v>
      </c>
      <c r="B625" s="7" t="s">
        <v>4306</v>
      </c>
      <c r="C625" s="7" t="s">
        <v>2230</v>
      </c>
      <c r="D625" s="7" t="s">
        <v>2241</v>
      </c>
      <c r="E625" s="7" t="s">
        <v>1463</v>
      </c>
      <c r="F625" s="7" t="s">
        <v>4307</v>
      </c>
      <c r="G625" s="30">
        <v>1</v>
      </c>
      <c r="H625" s="30">
        <v>1</v>
      </c>
      <c r="I625" s="31">
        <v>0</v>
      </c>
      <c r="J625" s="32">
        <v>0</v>
      </c>
      <c r="K625" s="33">
        <v>0</v>
      </c>
      <c r="L625" s="34">
        <v>1</v>
      </c>
      <c r="M625" s="36" t="s">
        <v>4337</v>
      </c>
      <c r="N625" s="36"/>
    </row>
    <row r="626" spans="1:14" x14ac:dyDescent="0.3">
      <c r="A626" s="7" t="s">
        <v>976</v>
      </c>
      <c r="B626" s="7" t="s">
        <v>3101</v>
      </c>
      <c r="C626" s="7" t="s">
        <v>4308</v>
      </c>
      <c r="D626" s="7" t="s">
        <v>2658</v>
      </c>
      <c r="E626" s="7" t="s">
        <v>974</v>
      </c>
      <c r="F626" s="7" t="s">
        <v>4309</v>
      </c>
      <c r="G626" s="30">
        <v>1</v>
      </c>
      <c r="H626" s="30">
        <v>2</v>
      </c>
      <c r="I626" s="31">
        <v>0</v>
      </c>
      <c r="J626" s="32">
        <v>0</v>
      </c>
      <c r="K626" s="33">
        <v>1</v>
      </c>
      <c r="L626" s="34">
        <v>0</v>
      </c>
      <c r="M626" s="36" t="s">
        <v>4337</v>
      </c>
      <c r="N626" s="36"/>
    </row>
    <row r="627" spans="1:14" x14ac:dyDescent="0.3">
      <c r="A627" s="7" t="s">
        <v>4310</v>
      </c>
      <c r="B627" s="7" t="s">
        <v>4311</v>
      </c>
      <c r="C627" s="7" t="s">
        <v>2651</v>
      </c>
      <c r="D627" s="7" t="s">
        <v>4312</v>
      </c>
      <c r="E627" s="7" t="s">
        <v>1084</v>
      </c>
      <c r="F627" s="7" t="s">
        <v>4313</v>
      </c>
      <c r="G627" s="30">
        <v>1</v>
      </c>
      <c r="H627" s="30">
        <v>1</v>
      </c>
      <c r="I627" s="31">
        <v>0</v>
      </c>
      <c r="J627" s="32">
        <v>1</v>
      </c>
      <c r="K627" s="33">
        <v>0</v>
      </c>
      <c r="L627" s="34">
        <v>0</v>
      </c>
      <c r="M627" s="36" t="s">
        <v>4338</v>
      </c>
      <c r="N627" s="36"/>
    </row>
    <row r="628" spans="1:14" x14ac:dyDescent="0.3">
      <c r="A628" s="7" t="s">
        <v>1760</v>
      </c>
      <c r="B628" s="7" t="s">
        <v>4314</v>
      </c>
      <c r="C628" s="7" t="s">
        <v>2499</v>
      </c>
      <c r="D628" s="7" t="s">
        <v>2241</v>
      </c>
      <c r="E628" s="7" t="s">
        <v>1427</v>
      </c>
      <c r="F628" s="7" t="s">
        <v>4315</v>
      </c>
      <c r="G628" s="30">
        <v>1</v>
      </c>
      <c r="H628" s="30">
        <v>9</v>
      </c>
      <c r="I628" s="31">
        <v>0</v>
      </c>
      <c r="J628" s="32">
        <v>0</v>
      </c>
      <c r="K628" s="33">
        <v>0</v>
      </c>
      <c r="L628" s="34">
        <v>1</v>
      </c>
      <c r="M628" s="36" t="s">
        <v>4334</v>
      </c>
      <c r="N628" s="36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activeCell="E30" sqref="E30"/>
    </sheetView>
  </sheetViews>
  <sheetFormatPr defaultRowHeight="14.4" x14ac:dyDescent="0.3"/>
  <cols>
    <col min="1" max="1" width="27.3320312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5" t="s">
        <v>4353</v>
      </c>
      <c r="B1" s="75"/>
      <c r="C1" s="75"/>
      <c r="D1" s="75"/>
    </row>
    <row r="2" spans="1:14" ht="15" thickBot="1" x14ac:dyDescent="0.35">
      <c r="A2" s="44" t="s">
        <v>4352</v>
      </c>
      <c r="B2" s="45" t="s">
        <v>4348</v>
      </c>
      <c r="C2" s="45" t="s">
        <v>4347</v>
      </c>
      <c r="D2" s="46" t="s">
        <v>4346</v>
      </c>
    </row>
    <row r="3" spans="1:14" x14ac:dyDescent="0.3">
      <c r="A3" s="48" t="s">
        <v>4349</v>
      </c>
      <c r="B3" s="60" t="s">
        <v>4337</v>
      </c>
      <c r="C3" s="61">
        <v>329</v>
      </c>
      <c r="D3" s="62">
        <v>263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329</v>
      </c>
      <c r="N3" t="str">
        <f>IF($L3=2,$C3,"")</f>
        <v/>
      </c>
    </row>
    <row r="4" spans="1:14" x14ac:dyDescent="0.3">
      <c r="A4" s="39"/>
      <c r="B4" s="37" t="s">
        <v>4334</v>
      </c>
      <c r="C4" s="38">
        <v>157</v>
      </c>
      <c r="D4" s="40">
        <v>43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39"/>
      <c r="B5" s="66" t="s">
        <v>4344</v>
      </c>
      <c r="C5" s="67">
        <v>81</v>
      </c>
      <c r="D5" s="68">
        <v>6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2"/>
      <c r="B6" s="41" t="s">
        <v>4336</v>
      </c>
      <c r="C6" s="42">
        <v>40</v>
      </c>
      <c r="D6" s="43">
        <v>25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7" t="s">
        <v>4350</v>
      </c>
      <c r="B7" s="69" t="s">
        <v>4343</v>
      </c>
      <c r="C7" s="70">
        <v>36</v>
      </c>
      <c r="D7" s="71">
        <v>5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39"/>
      <c r="B8" s="63" t="s">
        <v>4339</v>
      </c>
      <c r="C8" s="64">
        <v>26</v>
      </c>
      <c r="D8" s="65">
        <v>21</v>
      </c>
      <c r="K8">
        <f t="shared" si="0"/>
        <v>1</v>
      </c>
      <c r="L8" t="str">
        <f t="shared" si="1"/>
        <v/>
      </c>
      <c r="M8">
        <f t="shared" si="2"/>
        <v>26</v>
      </c>
      <c r="N8" t="str">
        <f t="shared" si="3"/>
        <v/>
      </c>
    </row>
    <row r="9" spans="1:14" ht="15" thickBot="1" x14ac:dyDescent="0.35">
      <c r="A9" s="53"/>
      <c r="B9" s="54" t="s">
        <v>4340</v>
      </c>
      <c r="C9" s="55">
        <v>2</v>
      </c>
      <c r="D9" s="56">
        <v>2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48" t="s">
        <v>4351</v>
      </c>
      <c r="B10" s="49" t="s">
        <v>4335</v>
      </c>
      <c r="C10" s="50">
        <v>495</v>
      </c>
      <c r="D10" s="51">
        <v>99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39"/>
      <c r="B11" s="63" t="s">
        <v>4338</v>
      </c>
      <c r="C11" s="64">
        <v>198</v>
      </c>
      <c r="D11" s="65">
        <v>159</v>
      </c>
      <c r="K11">
        <f t="shared" si="0"/>
        <v>1</v>
      </c>
      <c r="L11" t="str">
        <f t="shared" si="1"/>
        <v/>
      </c>
      <c r="M11">
        <f t="shared" si="2"/>
        <v>198</v>
      </c>
      <c r="N11" t="str">
        <f t="shared" si="3"/>
        <v/>
      </c>
    </row>
    <row r="12" spans="1:14" ht="15" thickBot="1" x14ac:dyDescent="0.35">
      <c r="A12" s="52"/>
      <c r="B12" s="72" t="s">
        <v>4345</v>
      </c>
      <c r="C12" s="73">
        <v>9</v>
      </c>
      <c r="D12" s="74">
        <v>3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57" t="s">
        <v>11</v>
      </c>
      <c r="C13" s="58">
        <v>1373</v>
      </c>
      <c r="D13" s="59">
        <v>626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1373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553</v>
      </c>
      <c r="N20">
        <f>SUM(N1:N19)</f>
        <v>1373</v>
      </c>
      <c r="O20">
        <f>M20/N20</f>
        <v>0.40276766205389658</v>
      </c>
    </row>
    <row r="21" spans="13:15" x14ac:dyDescent="0.3">
      <c r="O21" t="str">
        <f>TEXT(O20,"0.0%")</f>
        <v>40.3%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27" t="s">
        <v>4316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4317</v>
      </c>
      <c r="L2" s="28"/>
    </row>
    <row r="3" spans="1:12" ht="27.45" customHeight="1" x14ac:dyDescent="0.3">
      <c r="A3" s="17" t="s">
        <v>4318</v>
      </c>
      <c r="B3" s="17" t="s">
        <v>4319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4320</v>
      </c>
    </row>
    <row r="4" spans="1:12" ht="14.4" x14ac:dyDescent="0.3">
      <c r="A4" s="29">
        <v>2017</v>
      </c>
      <c r="B4" s="19" t="s">
        <v>4321</v>
      </c>
      <c r="C4" s="20">
        <v>7099</v>
      </c>
      <c r="D4" s="20">
        <v>6434</v>
      </c>
      <c r="E4" s="18">
        <v>0.90632483448373014</v>
      </c>
      <c r="F4" s="20">
        <v>225</v>
      </c>
      <c r="G4" s="18">
        <v>0.93801943935765597</v>
      </c>
      <c r="H4" s="20">
        <v>200</v>
      </c>
      <c r="I4" s="20">
        <v>90</v>
      </c>
      <c r="J4" s="20">
        <v>150</v>
      </c>
      <c r="K4" s="18">
        <v>0.93803761481265502</v>
      </c>
      <c r="L4" s="18">
        <v>0.96985227615315039</v>
      </c>
    </row>
    <row r="5" spans="1:12" ht="14.4" x14ac:dyDescent="0.3">
      <c r="A5" s="29">
        <v>2017</v>
      </c>
      <c r="B5" s="19" t="s">
        <v>4322</v>
      </c>
      <c r="C5" s="20">
        <v>6344</v>
      </c>
      <c r="D5" s="20">
        <v>5675</v>
      </c>
      <c r="E5" s="18">
        <v>0.89454602774274905</v>
      </c>
      <c r="F5" s="20">
        <v>209</v>
      </c>
      <c r="G5" s="18">
        <v>0.92749054224464056</v>
      </c>
      <c r="H5" s="20">
        <v>154</v>
      </c>
      <c r="I5" s="20">
        <v>107</v>
      </c>
      <c r="J5" s="20">
        <v>199</v>
      </c>
      <c r="K5" s="18">
        <v>0.93988075521695924</v>
      </c>
      <c r="L5" s="18">
        <v>0.97358037399210839</v>
      </c>
    </row>
    <row r="6" spans="1:12" ht="14.4" x14ac:dyDescent="0.3">
      <c r="A6" s="29">
        <v>2017</v>
      </c>
      <c r="B6" s="19" t="s">
        <v>4323</v>
      </c>
      <c r="C6" s="20">
        <v>6579</v>
      </c>
      <c r="D6" s="20">
        <v>5763</v>
      </c>
      <c r="E6" s="18">
        <v>0.87596899224806213</v>
      </c>
      <c r="F6" s="20">
        <v>294</v>
      </c>
      <c r="G6" s="18">
        <v>0.92065663474692205</v>
      </c>
      <c r="H6" s="20">
        <v>240</v>
      </c>
      <c r="I6" s="20">
        <v>92</v>
      </c>
      <c r="J6" s="20">
        <v>190</v>
      </c>
      <c r="K6" s="18">
        <v>0.91519771319676035</v>
      </c>
      <c r="L6" s="18">
        <v>0.96001999000499749</v>
      </c>
    </row>
    <row r="7" spans="1:12" ht="14.4" x14ac:dyDescent="0.3">
      <c r="A7" s="29">
        <v>2017</v>
      </c>
      <c r="B7" s="19" t="s">
        <v>4324</v>
      </c>
      <c r="C7" s="20">
        <v>7524</v>
      </c>
      <c r="D7" s="20">
        <v>6645</v>
      </c>
      <c r="E7" s="18">
        <v>0.88317384370015939</v>
      </c>
      <c r="F7" s="20">
        <v>335</v>
      </c>
      <c r="G7" s="18">
        <v>0.92769803296119091</v>
      </c>
      <c r="H7" s="20">
        <v>224</v>
      </c>
      <c r="I7" s="20">
        <v>136</v>
      </c>
      <c r="J7" s="20">
        <v>184</v>
      </c>
      <c r="K7" s="18">
        <v>0.9224042198778456</v>
      </c>
      <c r="L7" s="18">
        <v>0.96738972193914696</v>
      </c>
    </row>
    <row r="8" spans="1:12" ht="14.4" x14ac:dyDescent="0.3">
      <c r="A8" s="29">
        <v>2017</v>
      </c>
      <c r="B8" s="19" t="s">
        <v>4325</v>
      </c>
      <c r="C8" s="20">
        <v>6088</v>
      </c>
      <c r="D8" s="20">
        <v>5573</v>
      </c>
      <c r="E8" s="18">
        <v>0.91540735873850199</v>
      </c>
      <c r="F8" s="20">
        <v>143</v>
      </c>
      <c r="G8" s="18">
        <v>0.9388961892247043</v>
      </c>
      <c r="H8" s="20">
        <v>163</v>
      </c>
      <c r="I8" s="20">
        <v>75</v>
      </c>
      <c r="J8" s="20">
        <v>134</v>
      </c>
      <c r="K8" s="18">
        <v>0.94795033168906273</v>
      </c>
      <c r="L8" s="18">
        <v>0.9715829846582984</v>
      </c>
    </row>
    <row r="9" spans="1:12" ht="14.4" x14ac:dyDescent="0.3">
      <c r="A9" s="29">
        <v>2017</v>
      </c>
      <c r="B9" s="19" t="s">
        <v>4326</v>
      </c>
      <c r="C9" s="20">
        <v>5575</v>
      </c>
      <c r="D9" s="20">
        <v>5058</v>
      </c>
      <c r="E9" s="18">
        <v>0.90726457399103144</v>
      </c>
      <c r="F9" s="20">
        <v>141</v>
      </c>
      <c r="G9" s="18">
        <v>0.93255605381165918</v>
      </c>
      <c r="H9" s="20">
        <v>205</v>
      </c>
      <c r="I9" s="20">
        <v>56</v>
      </c>
      <c r="J9" s="20">
        <v>115</v>
      </c>
      <c r="K9" s="18">
        <v>0.93597335307179863</v>
      </c>
      <c r="L9" s="18">
        <v>0.96104883146494391</v>
      </c>
    </row>
    <row r="10" spans="1:12" ht="14.4" x14ac:dyDescent="0.3">
      <c r="A10" s="29">
        <v>2018</v>
      </c>
      <c r="B10" s="19" t="s">
        <v>4327</v>
      </c>
      <c r="C10" s="20">
        <v>7788</v>
      </c>
      <c r="D10" s="20">
        <v>6897</v>
      </c>
      <c r="E10" s="18">
        <v>0.88559322033898302</v>
      </c>
      <c r="F10" s="20">
        <v>200</v>
      </c>
      <c r="G10" s="18">
        <v>0.91127375449409342</v>
      </c>
      <c r="H10" s="20">
        <v>339</v>
      </c>
      <c r="I10" s="20">
        <v>106</v>
      </c>
      <c r="J10" s="20">
        <v>246</v>
      </c>
      <c r="K10" s="18">
        <v>0.9275147928994083</v>
      </c>
      <c r="L10" s="18">
        <v>0.95315091210613601</v>
      </c>
    </row>
    <row r="11" spans="1:12" ht="14.4" x14ac:dyDescent="0.3">
      <c r="A11" s="29">
        <v>2018</v>
      </c>
      <c r="B11" s="19" t="s">
        <v>4328</v>
      </c>
      <c r="C11" s="20">
        <v>6541</v>
      </c>
      <c r="D11" s="20">
        <v>5954</v>
      </c>
      <c r="E11" s="18">
        <v>0.91025837027977374</v>
      </c>
      <c r="F11" s="20">
        <v>141</v>
      </c>
      <c r="G11" s="18">
        <v>0.93181470723131032</v>
      </c>
      <c r="H11" s="20">
        <v>230</v>
      </c>
      <c r="I11" s="20">
        <v>76</v>
      </c>
      <c r="J11" s="20">
        <v>140</v>
      </c>
      <c r="K11" s="18">
        <v>0.94134387351778659</v>
      </c>
      <c r="L11" s="18">
        <v>0.96280724450194044</v>
      </c>
    </row>
    <row r="12" spans="1:12" ht="14.4" x14ac:dyDescent="0.3">
      <c r="A12" s="29">
        <v>2018</v>
      </c>
      <c r="B12" s="19" t="s">
        <v>4329</v>
      </c>
      <c r="C12" s="20">
        <v>6156</v>
      </c>
      <c r="D12" s="20">
        <v>5635</v>
      </c>
      <c r="E12" s="18">
        <v>0.91536712150747235</v>
      </c>
      <c r="F12" s="20">
        <v>134</v>
      </c>
      <c r="G12" s="18">
        <v>0.93713450292397649</v>
      </c>
      <c r="H12" s="20">
        <v>171</v>
      </c>
      <c r="I12" s="20">
        <v>78</v>
      </c>
      <c r="J12" s="20">
        <v>138</v>
      </c>
      <c r="K12" s="18">
        <v>0.94865319865319864</v>
      </c>
      <c r="L12" s="18">
        <v>0.9705477092662762</v>
      </c>
    </row>
    <row r="13" spans="1:12" ht="14.4" x14ac:dyDescent="0.3">
      <c r="A13" s="29">
        <v>2018</v>
      </c>
      <c r="B13" s="19" t="s">
        <v>4330</v>
      </c>
      <c r="C13" s="20">
        <v>5857</v>
      </c>
      <c r="D13" s="20">
        <v>5440</v>
      </c>
      <c r="E13" s="18">
        <v>0.92880314154003751</v>
      </c>
      <c r="F13" s="20">
        <v>110</v>
      </c>
      <c r="G13" s="18">
        <v>0.94758408741676614</v>
      </c>
      <c r="H13" s="20">
        <v>149</v>
      </c>
      <c r="I13" s="20">
        <v>60</v>
      </c>
      <c r="J13" s="20">
        <v>98</v>
      </c>
      <c r="K13" s="18">
        <v>0.95455343042639063</v>
      </c>
      <c r="L13" s="18">
        <v>0.97334049024870284</v>
      </c>
    </row>
    <row r="14" spans="1:12" ht="14.4" x14ac:dyDescent="0.3">
      <c r="A14" s="29">
        <v>2018</v>
      </c>
      <c r="B14" s="19" t="s">
        <v>4331</v>
      </c>
      <c r="C14" s="20">
        <v>7412</v>
      </c>
      <c r="D14" s="20">
        <v>6883</v>
      </c>
      <c r="E14" s="18">
        <v>0.92862924986508366</v>
      </c>
      <c r="F14" s="20">
        <v>142</v>
      </c>
      <c r="G14" s="18">
        <v>0.94778737182946571</v>
      </c>
      <c r="H14" s="20">
        <v>166</v>
      </c>
      <c r="I14" s="20">
        <v>76</v>
      </c>
      <c r="J14" s="20">
        <v>145</v>
      </c>
      <c r="K14" s="18">
        <v>0.95716868307606728</v>
      </c>
      <c r="L14" s="18">
        <v>0.97645056036317213</v>
      </c>
    </row>
    <row r="15" spans="1:12" ht="14.4" x14ac:dyDescent="0.3">
      <c r="A15" s="29">
        <v>2018</v>
      </c>
      <c r="B15" s="19" t="s">
        <v>4332</v>
      </c>
      <c r="C15" s="20">
        <v>6224</v>
      </c>
      <c r="D15" s="20">
        <v>5797</v>
      </c>
      <c r="E15" s="18">
        <v>0.93139460154241649</v>
      </c>
      <c r="F15" s="20">
        <v>110</v>
      </c>
      <c r="G15" s="18">
        <v>0.94906812339331603</v>
      </c>
      <c r="H15" s="20">
        <v>98</v>
      </c>
      <c r="I15" s="20">
        <v>72</v>
      </c>
      <c r="J15" s="20">
        <v>147</v>
      </c>
      <c r="K15" s="18">
        <v>0.96536219816819313</v>
      </c>
      <c r="L15" s="18">
        <v>0.98337574215436807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workbookViewId="0">
      <selection activeCell="W16" sqref="W16"/>
    </sheetView>
  </sheetViews>
  <sheetFormatPr defaultColWidth="12.33203125" defaultRowHeight="14.4" x14ac:dyDescent="0.3"/>
  <cols>
    <col min="1" max="13" width="12.33203125" style="80"/>
    <col min="14" max="22" width="0" style="80" hidden="1" customWidth="1"/>
    <col min="23" max="16384" width="12.33203125" style="80"/>
  </cols>
  <sheetData>
    <row r="1" spans="1:22" x14ac:dyDescent="0.3">
      <c r="A1" s="76" t="s">
        <v>4354</v>
      </c>
      <c r="B1" s="76"/>
      <c r="C1" s="76"/>
      <c r="D1" s="76"/>
      <c r="E1" s="76"/>
      <c r="F1" s="76"/>
      <c r="G1" s="76"/>
      <c r="H1" s="76"/>
      <c r="I1" s="76"/>
      <c r="J1" s="77"/>
      <c r="K1" s="78" t="s">
        <v>4317</v>
      </c>
      <c r="L1" s="79"/>
      <c r="N1" s="80" t="s">
        <v>4333</v>
      </c>
      <c r="O1" s="81"/>
      <c r="P1" s="81"/>
      <c r="Q1" s="81"/>
      <c r="R1" s="81" t="s">
        <v>4333</v>
      </c>
      <c r="S1" s="81"/>
      <c r="T1" s="78"/>
      <c r="U1" s="79"/>
      <c r="V1" s="81" t="s">
        <v>4354</v>
      </c>
    </row>
    <row r="2" spans="1:22" ht="27" x14ac:dyDescent="0.3">
      <c r="A2" s="82" t="s">
        <v>4318</v>
      </c>
      <c r="B2" s="82" t="s">
        <v>4355</v>
      </c>
      <c r="C2" s="82" t="s">
        <v>3</v>
      </c>
      <c r="D2" s="82" t="s">
        <v>4</v>
      </c>
      <c r="E2" s="82" t="s">
        <v>4356</v>
      </c>
      <c r="F2" s="82" t="s">
        <v>6</v>
      </c>
      <c r="G2" s="82" t="s">
        <v>4357</v>
      </c>
      <c r="H2" s="82" t="s">
        <v>8</v>
      </c>
      <c r="I2" s="82" t="s">
        <v>9</v>
      </c>
      <c r="J2" s="82" t="s">
        <v>10</v>
      </c>
      <c r="K2" s="82" t="s">
        <v>4356</v>
      </c>
      <c r="L2" s="82" t="s">
        <v>4357</v>
      </c>
      <c r="N2" s="82" t="s">
        <v>4318</v>
      </c>
      <c r="O2" s="82" t="s">
        <v>4355</v>
      </c>
      <c r="P2" s="82" t="s">
        <v>4356</v>
      </c>
      <c r="Q2" s="82" t="s">
        <v>4357</v>
      </c>
      <c r="R2" s="82" t="s">
        <v>4318</v>
      </c>
      <c r="S2" s="82" t="s">
        <v>4355</v>
      </c>
      <c r="T2" s="82" t="s">
        <v>4356</v>
      </c>
      <c r="U2" s="82" t="s">
        <v>4357</v>
      </c>
    </row>
    <row r="3" spans="1:22" x14ac:dyDescent="0.3">
      <c r="A3" s="83">
        <v>2016</v>
      </c>
      <c r="B3" s="84" t="s">
        <v>4358</v>
      </c>
      <c r="C3" s="84">
        <v>18982</v>
      </c>
      <c r="D3" s="84">
        <v>17345</v>
      </c>
      <c r="E3" s="85">
        <v>0.91376040459382568</v>
      </c>
      <c r="F3" s="84">
        <v>348</v>
      </c>
      <c r="G3" s="85">
        <v>0.93209356232219998</v>
      </c>
      <c r="H3" s="84">
        <v>221</v>
      </c>
      <c r="I3" s="84">
        <v>326</v>
      </c>
      <c r="J3" s="84">
        <v>742</v>
      </c>
      <c r="K3" s="86">
        <v>0.97002423348435363</v>
      </c>
      <c r="L3" s="86">
        <v>0.98835739121272781</v>
      </c>
      <c r="N3" s="83">
        <v>2016</v>
      </c>
      <c r="O3" s="84" t="s">
        <v>4358</v>
      </c>
      <c r="P3" s="85">
        <v>0.91376040459382568</v>
      </c>
      <c r="Q3" s="85">
        <v>0.93209356232219998</v>
      </c>
      <c r="R3" s="83">
        <v>2016</v>
      </c>
      <c r="S3" s="84" t="s">
        <v>4358</v>
      </c>
      <c r="T3" s="86">
        <v>0.97002423348435363</v>
      </c>
      <c r="U3" s="86">
        <v>0.98835739121272781</v>
      </c>
    </row>
    <row r="4" spans="1:22" x14ac:dyDescent="0.3">
      <c r="A4" s="87"/>
      <c r="B4" s="84" t="s">
        <v>4359</v>
      </c>
      <c r="C4" s="84">
        <v>19001</v>
      </c>
      <c r="D4" s="84">
        <v>17063</v>
      </c>
      <c r="E4" s="85">
        <v>0.89800536813851906</v>
      </c>
      <c r="F4" s="84">
        <v>600</v>
      </c>
      <c r="G4" s="85">
        <v>0.92958265354455027</v>
      </c>
      <c r="H4" s="84">
        <v>300</v>
      </c>
      <c r="I4" s="84">
        <v>310</v>
      </c>
      <c r="J4" s="84">
        <v>728</v>
      </c>
      <c r="K4" s="86">
        <v>0.95263407189095306</v>
      </c>
      <c r="L4" s="86">
        <v>0.98421135729698439</v>
      </c>
      <c r="N4" s="87"/>
      <c r="O4" s="84" t="s">
        <v>4359</v>
      </c>
      <c r="P4" s="85">
        <v>0.89800536813851906</v>
      </c>
      <c r="Q4" s="85">
        <v>0.92958265354455027</v>
      </c>
      <c r="R4" s="87"/>
      <c r="S4" s="84" t="s">
        <v>4359</v>
      </c>
      <c r="T4" s="86">
        <v>0.95263407189095306</v>
      </c>
      <c r="U4" s="86">
        <v>0.98421135729698439</v>
      </c>
    </row>
    <row r="5" spans="1:22" x14ac:dyDescent="0.3">
      <c r="A5" s="88"/>
      <c r="B5" s="84" t="s">
        <v>4360</v>
      </c>
      <c r="C5" s="84">
        <v>22203</v>
      </c>
      <c r="D5" s="84">
        <v>20128</v>
      </c>
      <c r="E5" s="85">
        <v>0.90654416069900468</v>
      </c>
      <c r="F5" s="84">
        <v>557</v>
      </c>
      <c r="G5" s="85">
        <v>0.93163086069450074</v>
      </c>
      <c r="H5" s="84">
        <v>337</v>
      </c>
      <c r="I5" s="84">
        <v>323</v>
      </c>
      <c r="J5" s="84">
        <v>858</v>
      </c>
      <c r="K5" s="86">
        <v>0.95973517092284821</v>
      </c>
      <c r="L5" s="86">
        <v>0.98482187091834439</v>
      </c>
      <c r="N5" s="88"/>
      <c r="O5" s="84" t="s">
        <v>4360</v>
      </c>
      <c r="P5" s="85">
        <v>0.90654416069900468</v>
      </c>
      <c r="Q5" s="85">
        <v>0.93163086069450074</v>
      </c>
      <c r="R5" s="88"/>
      <c r="S5" s="84" t="s">
        <v>4360</v>
      </c>
      <c r="T5" s="86">
        <v>0.95973517092284821</v>
      </c>
      <c r="U5" s="86">
        <v>0.98482187091834439</v>
      </c>
    </row>
    <row r="6" spans="1:22" x14ac:dyDescent="0.3">
      <c r="A6" s="89">
        <v>2017</v>
      </c>
      <c r="B6" s="84" t="s">
        <v>4361</v>
      </c>
      <c r="C6" s="84">
        <v>18117</v>
      </c>
      <c r="D6" s="84">
        <v>16459</v>
      </c>
      <c r="E6" s="85">
        <v>0.90848374454931824</v>
      </c>
      <c r="F6" s="84">
        <v>400</v>
      </c>
      <c r="G6" s="85">
        <v>0.93056245515261904</v>
      </c>
      <c r="H6" s="84">
        <v>321</v>
      </c>
      <c r="I6" s="84">
        <v>242</v>
      </c>
      <c r="J6" s="84">
        <v>695</v>
      </c>
      <c r="K6" s="86">
        <v>0.96020312413755038</v>
      </c>
      <c r="L6" s="86">
        <v>0.98228183474085118</v>
      </c>
      <c r="N6" s="89">
        <v>2017</v>
      </c>
      <c r="O6" s="84" t="s">
        <v>4361</v>
      </c>
      <c r="P6" s="85">
        <v>0.90848374454931824</v>
      </c>
      <c r="Q6" s="85">
        <v>0.93056245515261904</v>
      </c>
      <c r="R6" s="89">
        <v>2017</v>
      </c>
      <c r="S6" s="84" t="s">
        <v>4361</v>
      </c>
      <c r="T6" s="86">
        <v>0.96020312413755038</v>
      </c>
      <c r="U6" s="86">
        <v>0.98228183474085118</v>
      </c>
    </row>
    <row r="7" spans="1:22" x14ac:dyDescent="0.3">
      <c r="A7" s="89"/>
      <c r="B7" s="84" t="s">
        <v>4358</v>
      </c>
      <c r="C7" s="84">
        <v>18574</v>
      </c>
      <c r="D7" s="84">
        <v>16786</v>
      </c>
      <c r="E7" s="85">
        <v>0.9037364057284375</v>
      </c>
      <c r="F7" s="84">
        <v>439</v>
      </c>
      <c r="G7" s="85">
        <v>0.92737159470227193</v>
      </c>
      <c r="H7" s="84">
        <v>436</v>
      </c>
      <c r="I7" s="84">
        <v>295</v>
      </c>
      <c r="J7" s="84">
        <v>618</v>
      </c>
      <c r="K7" s="86">
        <v>0.95289113815010229</v>
      </c>
      <c r="L7" s="86">
        <v>0.97652632712393672</v>
      </c>
      <c r="N7" s="89"/>
      <c r="O7" s="84" t="s">
        <v>4358</v>
      </c>
      <c r="P7" s="85">
        <v>0.9037364057284375</v>
      </c>
      <c r="Q7" s="85">
        <v>0.92737159470227193</v>
      </c>
      <c r="R7" s="89"/>
      <c r="S7" s="84" t="s">
        <v>4358</v>
      </c>
      <c r="T7" s="86">
        <v>0.95289113815010229</v>
      </c>
      <c r="U7" s="86">
        <v>0.97652632712393672</v>
      </c>
    </row>
    <row r="8" spans="1:22" x14ac:dyDescent="0.3">
      <c r="A8" s="89"/>
      <c r="B8" s="84" t="s">
        <v>4359</v>
      </c>
      <c r="C8" s="84">
        <v>20022</v>
      </c>
      <c r="D8" s="84">
        <v>17872</v>
      </c>
      <c r="E8" s="85">
        <v>0.89261812006792529</v>
      </c>
      <c r="F8" s="84">
        <v>728</v>
      </c>
      <c r="G8" s="85">
        <v>0.92897812406353009</v>
      </c>
      <c r="H8" s="84">
        <v>594</v>
      </c>
      <c r="I8" s="84">
        <v>289</v>
      </c>
      <c r="J8" s="84">
        <v>539</v>
      </c>
      <c r="K8" s="86">
        <v>0.93397263010688247</v>
      </c>
      <c r="L8" s="86">
        <v>0.97033263410248727</v>
      </c>
      <c r="N8" s="89"/>
      <c r="O8" s="84" t="s">
        <v>4359</v>
      </c>
      <c r="P8" s="85">
        <v>0.89261812006792529</v>
      </c>
      <c r="Q8" s="85">
        <v>0.92897812406353009</v>
      </c>
      <c r="R8" s="89"/>
      <c r="S8" s="84" t="s">
        <v>4359</v>
      </c>
      <c r="T8" s="86">
        <v>0.93397263010688247</v>
      </c>
      <c r="U8" s="86">
        <v>0.97033263410248727</v>
      </c>
    </row>
    <row r="9" spans="1:22" x14ac:dyDescent="0.3">
      <c r="A9" s="89"/>
      <c r="B9" s="84" t="s">
        <v>4360</v>
      </c>
      <c r="C9" s="84">
        <v>19187</v>
      </c>
      <c r="D9" s="84">
        <v>17276</v>
      </c>
      <c r="E9" s="85">
        <v>0.90040131338927398</v>
      </c>
      <c r="F9" s="84">
        <v>619</v>
      </c>
      <c r="G9" s="85">
        <v>0.93266274039714392</v>
      </c>
      <c r="H9" s="84">
        <v>592</v>
      </c>
      <c r="I9" s="84">
        <v>267</v>
      </c>
      <c r="J9" s="84">
        <v>433</v>
      </c>
      <c r="K9" s="86">
        <v>0.93688434877781834</v>
      </c>
      <c r="L9" s="86">
        <v>0.96914577578568828</v>
      </c>
      <c r="N9" s="89"/>
      <c r="O9" s="84" t="s">
        <v>4360</v>
      </c>
      <c r="P9" s="85">
        <v>0.90040131338927398</v>
      </c>
      <c r="Q9" s="85">
        <v>0.93266274039714392</v>
      </c>
      <c r="R9" s="89"/>
      <c r="S9" s="84" t="s">
        <v>4360</v>
      </c>
      <c r="T9" s="86">
        <v>0.93688434877781834</v>
      </c>
      <c r="U9" s="86">
        <v>0.96914577578568828</v>
      </c>
    </row>
    <row r="10" spans="1:22" x14ac:dyDescent="0.3">
      <c r="A10" s="91">
        <v>2018</v>
      </c>
      <c r="B10" s="84" t="s">
        <v>4361</v>
      </c>
      <c r="C10" s="84">
        <v>20485</v>
      </c>
      <c r="D10" s="84">
        <v>18486</v>
      </c>
      <c r="E10" s="85">
        <v>0.90241640224554553</v>
      </c>
      <c r="F10" s="84">
        <v>475</v>
      </c>
      <c r="G10" s="85">
        <v>0.92560410056138631</v>
      </c>
      <c r="H10" s="84">
        <v>740</v>
      </c>
      <c r="I10" s="84">
        <v>260</v>
      </c>
      <c r="J10" s="84">
        <v>524</v>
      </c>
      <c r="K10" s="86">
        <v>0.94068830851842811</v>
      </c>
      <c r="L10" s="86">
        <v>0.96387600683426899</v>
      </c>
      <c r="N10" s="91">
        <v>2018</v>
      </c>
      <c r="O10" s="84" t="s">
        <v>4361</v>
      </c>
      <c r="P10" s="85">
        <v>0.90241640224554553</v>
      </c>
      <c r="Q10" s="85">
        <v>0.92560410056138631</v>
      </c>
      <c r="R10" s="91">
        <v>2018</v>
      </c>
      <c r="S10" s="84" t="s">
        <v>4361</v>
      </c>
      <c r="T10" s="86">
        <v>0.94068830851842811</v>
      </c>
      <c r="U10" s="86">
        <v>0.96387600683426899</v>
      </c>
    </row>
    <row r="11" spans="1:22" x14ac:dyDescent="0.3">
      <c r="A11" s="90"/>
      <c r="B11" s="84" t="s">
        <v>4358</v>
      </c>
      <c r="C11" s="84">
        <v>19493</v>
      </c>
      <c r="D11" s="84">
        <v>18120</v>
      </c>
      <c r="E11" s="85">
        <v>0.92956445903657725</v>
      </c>
      <c r="F11" s="84">
        <v>362</v>
      </c>
      <c r="G11" s="85">
        <v>0.94813522803057504</v>
      </c>
      <c r="H11" s="84">
        <v>413</v>
      </c>
      <c r="I11" s="84">
        <v>208</v>
      </c>
      <c r="J11" s="84">
        <v>390</v>
      </c>
      <c r="K11" s="86">
        <v>0.96024213820345761</v>
      </c>
      <c r="L11" s="86">
        <v>0.97881290719745551</v>
      </c>
      <c r="N11" s="90"/>
      <c r="O11" s="84" t="s">
        <v>4358</v>
      </c>
      <c r="P11" s="85">
        <v>0.92956445903657725</v>
      </c>
      <c r="Q11" s="85">
        <v>0.94813522803057504</v>
      </c>
      <c r="R11" s="90"/>
      <c r="S11" s="84" t="s">
        <v>4358</v>
      </c>
      <c r="T11" s="86">
        <v>0.96024213820345761</v>
      </c>
      <c r="U11" s="86">
        <v>0.97881290719745551</v>
      </c>
    </row>
  </sheetData>
  <mergeCells count="12">
    <mergeCell ref="R3:R5"/>
    <mergeCell ref="R6:R9"/>
    <mergeCell ref="R10:R11"/>
    <mergeCell ref="T1:U1"/>
    <mergeCell ref="A6:A9"/>
    <mergeCell ref="N6:N9"/>
    <mergeCell ref="A10:A11"/>
    <mergeCell ref="N3:N5"/>
    <mergeCell ref="N10:N11"/>
    <mergeCell ref="A1:J1"/>
    <mergeCell ref="K1:L1"/>
    <mergeCell ref="A3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  <vt:lpstr>Quarterly 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2018-07-09T18:45:58Z</dcterms:created>
  <dcterms:modified xsi:type="dcterms:W3CDTF">2018-07-09T19:29:45Z</dcterms:modified>
</cp:coreProperties>
</file>