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bookViews>
    <workbookView xWindow="0" yWindow="0" windowWidth="16392" windowHeight="5604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Detail'!$A$2:$N$852</definedName>
  </definedNames>
  <calcPr calcId="152511"/>
  <pivotCaches>
    <pivotCache cacheId="34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<sst xmlns="http://schemas.openxmlformats.org/spreadsheetml/2006/main" count="11254" uniqueCount="4930">
  <si>
    <t>THR 13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</si>
  <si>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</si>
  <si>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</si>
  <si>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</si>
  <si>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</si>
  <si>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</si>
  <si>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</si>
  <si>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</si>
  <si>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</si>
  <si>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</si>
  <si>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</si>
  <si>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</si>
  <si>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</si>
  <si>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</si>
  <si>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</si>
  <si>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2853581</t>
  </si>
  <si>
    <t>Mid Cities Family Care THPG</t>
  </si>
  <si>
    <t>1522560</t>
  </si>
  <si>
    <t>Family Ctrd Med Grp THPG</t>
  </si>
  <si>
    <t>3057085</t>
  </si>
  <si>
    <t>Envision Imag Pennsylvnia THR</t>
  </si>
  <si>
    <t>2859529</t>
  </si>
  <si>
    <t>Harbor Heights Family Med THPG</t>
  </si>
  <si>
    <t>3057090</t>
  </si>
  <si>
    <t>Envision Imag Southlake THR</t>
  </si>
  <si>
    <t>2859716</t>
  </si>
  <si>
    <t>Texas Hip &amp; Knee Cent Clinic 831 THPG</t>
  </si>
  <si>
    <t>2851965</t>
  </si>
  <si>
    <t>Orthopedic Surg Spec THPG</t>
  </si>
  <si>
    <t>2853752</t>
  </si>
  <si>
    <t>Orthopedic Specialty Assoc THPG</t>
  </si>
  <si>
    <t>3057086</t>
  </si>
  <si>
    <t>Envision Imag N Arlington THR</t>
  </si>
  <si>
    <t>2079860</t>
  </si>
  <si>
    <t>Family Med SW THPG</t>
  </si>
  <si>
    <t>2859715</t>
  </si>
  <si>
    <t>Orthopedic Medicine Specialists THPG</t>
  </si>
  <si>
    <t>2853405</t>
  </si>
  <si>
    <t>Texas Health Fam Care Northwest THPG</t>
  </si>
  <si>
    <t>2887903</t>
  </si>
  <si>
    <t>Mid Cities Fam Care POL THPG</t>
  </si>
  <si>
    <t>989471</t>
  </si>
  <si>
    <t>Family Medical Center Of Forney THPG</t>
  </si>
  <si>
    <t>3057088</t>
  </si>
  <si>
    <t>Envision Imaging Of Hulen THR</t>
  </si>
  <si>
    <t>2375345</t>
  </si>
  <si>
    <t>TCJR THPG</t>
  </si>
  <si>
    <t>2859528</t>
  </si>
  <si>
    <t>Benchmark Family Medicine THPG</t>
  </si>
  <si>
    <t>3057075</t>
  </si>
  <si>
    <t>Envision Imag Of Allen THR</t>
  </si>
  <si>
    <t>3057084</t>
  </si>
  <si>
    <t>Envision Imag S Arlington THR</t>
  </si>
  <si>
    <t>2859701</t>
  </si>
  <si>
    <t>Coppell Family Medical Center THPG</t>
  </si>
  <si>
    <t>2314443</t>
  </si>
  <si>
    <t>Timothy McGuire MD THPG</t>
  </si>
  <si>
    <t>2853502</t>
  </si>
  <si>
    <t>Lakeside Family And Sports Med THPG</t>
  </si>
  <si>
    <t>2859527</t>
  </si>
  <si>
    <t>TienaHealth THPG</t>
  </si>
  <si>
    <t>2859530</t>
  </si>
  <si>
    <t>Sunnyvale Medical Group</t>
  </si>
  <si>
    <t>3057091</t>
  </si>
  <si>
    <t>Envision Imag Of Bedford THR</t>
  </si>
  <si>
    <t>2859732</t>
  </si>
  <si>
    <t>Cornerstone Fam &amp; Sports Med THPG</t>
  </si>
  <si>
    <t>2853284</t>
  </si>
  <si>
    <t>HlthFirst-Fossil Creek Clinic THPG</t>
  </si>
  <si>
    <t>2859633</t>
  </si>
  <si>
    <t>Hoffman Fam Practice Assoc</t>
  </si>
  <si>
    <t>2852039</t>
  </si>
  <si>
    <t>HealthFirst-Azle Family Prac THPG</t>
  </si>
  <si>
    <t>2861628</t>
  </si>
  <si>
    <t>Wheatland Medical Associates</t>
  </si>
  <si>
    <t>1336308</t>
  </si>
  <si>
    <t>Lewisville Family &amp; Urgent C THPG</t>
  </si>
  <si>
    <t>3057087</t>
  </si>
  <si>
    <t>Envision Imag Camp Bowie THR</t>
  </si>
  <si>
    <t>3057102</t>
  </si>
  <si>
    <t>Envision Imag Of Tulsa THR</t>
  </si>
  <si>
    <t>2859523</t>
  </si>
  <si>
    <t>Lake Cities Med Ctr THPG</t>
  </si>
  <si>
    <t>2990826</t>
  </si>
  <si>
    <t>TEXAS HEALTH MINOR CARE</t>
  </si>
  <si>
    <t>2859694</t>
  </si>
  <si>
    <t>Texas Hlth Fam Care THPG</t>
  </si>
  <si>
    <t>2853384</t>
  </si>
  <si>
    <t>HlthFirst-Heritage Trace THPG</t>
  </si>
  <si>
    <t>3056893</t>
  </si>
  <si>
    <t>Envision Img Hunters Row THR</t>
  </si>
  <si>
    <t>2881579</t>
  </si>
  <si>
    <t>Ob-Gyn Assoc Of Rockwall THPG</t>
  </si>
  <si>
    <t>2314403</t>
  </si>
  <si>
    <t>Texas Health Family Care Richardson THPG</t>
  </si>
  <si>
    <t>3387117</t>
  </si>
  <si>
    <t>Hlth Images At North Denver-CHER,LLC THR</t>
  </si>
  <si>
    <t>3057079</t>
  </si>
  <si>
    <t>Envision Imag Of Dallas THR</t>
  </si>
  <si>
    <t>2859531</t>
  </si>
  <si>
    <t>Pedia &amp; Adolscnt Spclsts Of Ro</t>
  </si>
  <si>
    <t>2772835</t>
  </si>
  <si>
    <t>Family Medical Care THPG</t>
  </si>
  <si>
    <t>2859721</t>
  </si>
  <si>
    <t>Flower Mound Fam Care Ctr THPG</t>
  </si>
  <si>
    <t>3057076</t>
  </si>
  <si>
    <t>Envision Imag N Fort Wrth THR</t>
  </si>
  <si>
    <t>3008185</t>
  </si>
  <si>
    <t>Linda I Parker MD PA THPG</t>
  </si>
  <si>
    <t>890201</t>
  </si>
  <si>
    <t>Benbrook Family Practice THPG</t>
  </si>
  <si>
    <t>3057104</t>
  </si>
  <si>
    <t>Envision Imag Of Acadiana THR</t>
  </si>
  <si>
    <t>3057083</t>
  </si>
  <si>
    <t>Envision Imag Plano THR</t>
  </si>
  <si>
    <t>3057097</t>
  </si>
  <si>
    <t>Hlth Images South Denver THR</t>
  </si>
  <si>
    <t>3246492</t>
  </si>
  <si>
    <t>NISD Employ Hlth &amp; Wellness Ctr THPG</t>
  </si>
  <si>
    <t>2314416</t>
  </si>
  <si>
    <t>Trinity Marsh Medical Clinic THPG</t>
  </si>
  <si>
    <t>2888421</t>
  </si>
  <si>
    <t>Eagle Mountain Fam Med THPG</t>
  </si>
  <si>
    <t>2859714</t>
  </si>
  <si>
    <t>Presbyterian Hrt &amp; Vsclr Grp</t>
  </si>
  <si>
    <t>2702169</t>
  </si>
  <si>
    <t>Main St Fam Phys THPG</t>
  </si>
  <si>
    <t>3057081</t>
  </si>
  <si>
    <t>Envision Imag Of Desoto THR</t>
  </si>
  <si>
    <t>3712867</t>
  </si>
  <si>
    <t>THPG Cardio And Inter Vasc Assoc Dallas</t>
  </si>
  <si>
    <t>2331336</t>
  </si>
  <si>
    <t>Launey Med &amp; Surgical Group THPG</t>
  </si>
  <si>
    <t>3699340</t>
  </si>
  <si>
    <t>Health Images At West Littleton</t>
  </si>
  <si>
    <t>2303314</t>
  </si>
  <si>
    <t>Perkins, Randall C</t>
  </si>
  <si>
    <t>2916420</t>
  </si>
  <si>
    <t>Ashford Family Medicine THPG</t>
  </si>
  <si>
    <t>2213474</t>
  </si>
  <si>
    <t>THR/STT Rockwall ASC LLC</t>
  </si>
  <si>
    <t>2859675</t>
  </si>
  <si>
    <t>HER OB/GYN</t>
  </si>
  <si>
    <t>3247975</t>
  </si>
  <si>
    <t>: HEALTH SOLUTIONS FAMILY MED THPG</t>
  </si>
  <si>
    <t>3387088</t>
  </si>
  <si>
    <t>Hlth Images At Diamond Hill-CHER,LLC THR</t>
  </si>
  <si>
    <t>2853851</t>
  </si>
  <si>
    <t>Cardiac &amp; Vascular Center THPG</t>
  </si>
  <si>
    <t>2863483</t>
  </si>
  <si>
    <t>North Point Laboratory THPG</t>
  </si>
  <si>
    <t>885229</t>
  </si>
  <si>
    <t>Cityview Family Practice THPG</t>
  </si>
  <si>
    <t>3392163</t>
  </si>
  <si>
    <t>Hlth Images At Denver West -CHER,LLC THR</t>
  </si>
  <si>
    <t>2859537</t>
  </si>
  <si>
    <t>Highlands Medical Group-THPG</t>
  </si>
  <si>
    <t>3343292</t>
  </si>
  <si>
    <t>SouthWest General Surg Assoc  THPG</t>
  </si>
  <si>
    <t>3057101</t>
  </si>
  <si>
    <t>Hlth Images Cherry Hills THR</t>
  </si>
  <si>
    <t>3057099</t>
  </si>
  <si>
    <t>Hlth Images South Potomac THR</t>
  </si>
  <si>
    <t>3365037</t>
  </si>
  <si>
    <t>Talbot Family Medicine THPG</t>
  </si>
  <si>
    <t>3392152</t>
  </si>
  <si>
    <t>Hlth Images At Church Ranch-CHER,LLC THR</t>
  </si>
  <si>
    <t>2637219</t>
  </si>
  <si>
    <t>AIM For Wellness - Plano THPG</t>
  </si>
  <si>
    <t>3016280</t>
  </si>
  <si>
    <t>West Plano Internal Med THPG</t>
  </si>
  <si>
    <t>3290758</t>
  </si>
  <si>
    <t>Cardio Spec  Lewisville THPG</t>
  </si>
  <si>
    <t>2314453</t>
  </si>
  <si>
    <t>KidsDocs THPG</t>
  </si>
  <si>
    <t>3450728</t>
  </si>
  <si>
    <t>Health Images At Longmont</t>
  </si>
  <si>
    <t>2360099</t>
  </si>
  <si>
    <t>Mansfield Family Clinic THPG</t>
  </si>
  <si>
    <t>2853071</t>
  </si>
  <si>
    <t>Premier Dermatology</t>
  </si>
  <si>
    <t>3671777</t>
  </si>
  <si>
    <t>Ortho Med Specialist 974 THPG</t>
  </si>
  <si>
    <t>3042931</t>
  </si>
  <si>
    <t>Arlington Vein Spa THPG</t>
  </si>
  <si>
    <t>894136</t>
  </si>
  <si>
    <t>Texas Health Family Care 070 THPG</t>
  </si>
  <si>
    <t>2859532</t>
  </si>
  <si>
    <t>Inova Family Physicians</t>
  </si>
  <si>
    <t>2859737</t>
  </si>
  <si>
    <t>North Tx Ortho Spine Special THPG</t>
  </si>
  <si>
    <t>3387130</t>
  </si>
  <si>
    <t>Hlth Images At Southlands-CHER,LLC THR</t>
  </si>
  <si>
    <t>2859534</t>
  </si>
  <si>
    <t>Townsend, Richard</t>
  </si>
  <si>
    <t>2851998</t>
  </si>
  <si>
    <t>Consult Cardio FW W Terrell THPG</t>
  </si>
  <si>
    <t>2383491</t>
  </si>
  <si>
    <t>Family First Healthcare THPG</t>
  </si>
  <si>
    <t>2331340</t>
  </si>
  <si>
    <t>Cummings, Ferne N</t>
  </si>
  <si>
    <t>2859512</t>
  </si>
  <si>
    <t>Arlington Cancer Center THPG</t>
  </si>
  <si>
    <t>2497585</t>
  </si>
  <si>
    <t>ARLINGTON MED CLINIC THPG</t>
  </si>
  <si>
    <t>2873744</t>
  </si>
  <si>
    <t>Medicine Assoc Of N TX POL</t>
  </si>
  <si>
    <t>3057092</t>
  </si>
  <si>
    <t>Envision Imag Of Celburne THR</t>
  </si>
  <si>
    <t>2853578</t>
  </si>
  <si>
    <t>Medicine Assoc Of North Texas THPG</t>
  </si>
  <si>
    <t>2314432</t>
  </si>
  <si>
    <t>Texas Star Adult Med THPG</t>
  </si>
  <si>
    <t>2859711</t>
  </si>
  <si>
    <t>PRESBYTERIAN HEART &amp; VASC GRP THPG</t>
  </si>
  <si>
    <t>3213903</t>
  </si>
  <si>
    <t>NORTH TEXAS FAMILY HEALTH THPG</t>
  </si>
  <si>
    <t>3494141</t>
  </si>
  <si>
    <t>Texas Hlth Family Care Prosper 965 THPG</t>
  </si>
  <si>
    <t>3158097</t>
  </si>
  <si>
    <t>North Texas Med-Surg Clinic Denton THPG</t>
  </si>
  <si>
    <t>3057096</t>
  </si>
  <si>
    <t>Colorado Springs Imag THR</t>
  </si>
  <si>
    <t>2853496</t>
  </si>
  <si>
    <t>Internal Med Speclst Of Dallas THPG</t>
  </si>
  <si>
    <t>2420589</t>
  </si>
  <si>
    <t>Richards, Cheryl</t>
  </si>
  <si>
    <t>2853390</t>
  </si>
  <si>
    <t>HealthFirst-Internal Medicine THPG</t>
  </si>
  <si>
    <t>2874068</t>
  </si>
  <si>
    <t>Di Stefano, Alfred</t>
  </si>
  <si>
    <t>2314377</t>
  </si>
  <si>
    <t>2851952</t>
  </si>
  <si>
    <t>The Womans Group THPG</t>
  </si>
  <si>
    <t>1208583</t>
  </si>
  <si>
    <t>Lakecrest Medical THPG</t>
  </si>
  <si>
    <t>2773095</t>
  </si>
  <si>
    <t>Simms, Scott A</t>
  </si>
  <si>
    <t>2859522</t>
  </si>
  <si>
    <t>Highland Family Med Ctr THPG</t>
  </si>
  <si>
    <t>2906093</t>
  </si>
  <si>
    <t>Mosier Cobos Chambers THPG</t>
  </si>
  <si>
    <t>2705226</t>
  </si>
  <si>
    <t>TEXAS HEALTH INTERNAL MEDICINE PLANO</t>
  </si>
  <si>
    <t>2531073</t>
  </si>
  <si>
    <t>AIM For Wellness MidCities THPG</t>
  </si>
  <si>
    <t>2748560</t>
  </si>
  <si>
    <t>Family Healthcare Of Rockwall #813 THPG</t>
  </si>
  <si>
    <t>3057095</t>
  </si>
  <si>
    <t>Envision Imag Of McKinney THR</t>
  </si>
  <si>
    <t>2314449</t>
  </si>
  <si>
    <t>Metro Medical THPG</t>
  </si>
  <si>
    <t>2859518</t>
  </si>
  <si>
    <t>Jose Burbano MD And Assoc THPG</t>
  </si>
  <si>
    <t>3057080</t>
  </si>
  <si>
    <t>Scimeca, Tyler</t>
  </si>
  <si>
    <t>3057100</t>
  </si>
  <si>
    <t>Hlth Images South Park THR</t>
  </si>
  <si>
    <t>2821092</t>
  </si>
  <si>
    <t>Flower Mound Hlth Assoc THPG</t>
  </si>
  <si>
    <t>2853576</t>
  </si>
  <si>
    <t>Medicine Associates Of Kaufman THPG</t>
  </si>
  <si>
    <t>2668362</t>
  </si>
  <si>
    <t>Peterson Fontenot, Patricia</t>
  </si>
  <si>
    <t>3057103</t>
  </si>
  <si>
    <t>Hlth Images At Boulder THR</t>
  </si>
  <si>
    <t>2853840</t>
  </si>
  <si>
    <t>Texas Internal Medicine Assoc THPG</t>
  </si>
  <si>
    <t>3395540</t>
  </si>
  <si>
    <t>Texas Foot &amp; Ankle Orthopaedics Thpg</t>
  </si>
  <si>
    <t>2874833</t>
  </si>
  <si>
    <t>Wheatland Medical Asso POL</t>
  </si>
  <si>
    <t>3402540</t>
  </si>
  <si>
    <t>Covenant Womens Care</t>
  </si>
  <si>
    <t>3290800</t>
  </si>
  <si>
    <t>Cardiovascular Specialist - Denton THPG</t>
  </si>
  <si>
    <t>2859540</t>
  </si>
  <si>
    <t>Cntrl Ft Worth Adlt Med</t>
  </si>
  <si>
    <t>2859517</t>
  </si>
  <si>
    <t>Primary Care Intrnl Med Frisco THPG</t>
  </si>
  <si>
    <t>2872541</t>
  </si>
  <si>
    <t>Mesquite Heart Center</t>
  </si>
  <si>
    <t>2314442</t>
  </si>
  <si>
    <t>Internal Medicine Of Denton THPG</t>
  </si>
  <si>
    <t>2882967</t>
  </si>
  <si>
    <t>Cardiac &amp; Vascular Ctr Of N TX</t>
  </si>
  <si>
    <t>2859549</t>
  </si>
  <si>
    <t>Heritage Rheum  And Arth THPG</t>
  </si>
  <si>
    <t>3679310</t>
  </si>
  <si>
    <t>THPG Fort Worth Hlth Emp Ctr Moncrief</t>
  </si>
  <si>
    <t>3319276</t>
  </si>
  <si>
    <t>Preston Hollow Intern Med Thpg</t>
  </si>
  <si>
    <t>3043258</t>
  </si>
  <si>
    <t>Allen Ortho And Sprts Med THPG</t>
  </si>
  <si>
    <t>3679292</t>
  </si>
  <si>
    <t>Fort Worth Emp Hlth Ctr Lake Worth THPG</t>
  </si>
  <si>
    <t>3246771</t>
  </si>
  <si>
    <t>KAUFMAN ORTHOPEDICS THPG</t>
  </si>
  <si>
    <t>2859666</t>
  </si>
  <si>
    <t>Dallas Adult Medicine</t>
  </si>
  <si>
    <t>2859724</t>
  </si>
  <si>
    <t>Lifetime Family Medicine</t>
  </si>
  <si>
    <t>2997288</t>
  </si>
  <si>
    <t>Royse City Family Med THPG</t>
  </si>
  <si>
    <t>2859728</t>
  </si>
  <si>
    <t>Hogan Medical For Your Family</t>
  </si>
  <si>
    <t>3407833</t>
  </si>
  <si>
    <t>ALLEN ISD EMPLOYEE HEALTH THPG</t>
  </si>
  <si>
    <t>2773387</t>
  </si>
  <si>
    <t>Dallas Family Doctors THPG</t>
  </si>
  <si>
    <t>3492820</t>
  </si>
  <si>
    <t>Presbyterian Heart Vasc Grp Allen THPG</t>
  </si>
  <si>
    <t>2982045</t>
  </si>
  <si>
    <t>Long Prairie Family Med THPG</t>
  </si>
  <si>
    <t>2859545</t>
  </si>
  <si>
    <t>Texas Hlth Fam Care Lake Worth THPG</t>
  </si>
  <si>
    <t>3539836</t>
  </si>
  <si>
    <t>Texas Hlth Fam Care Willow Park THPG</t>
  </si>
  <si>
    <t>2887254</t>
  </si>
  <si>
    <t>Denton Internal Med  Asso THPG</t>
  </si>
  <si>
    <t>2935990</t>
  </si>
  <si>
    <t>Presbytrn Hrt Vsclr THPG</t>
  </si>
  <si>
    <t>2859519</t>
  </si>
  <si>
    <t>Texas Hlth Int Med Vista Ridge THPG</t>
  </si>
  <si>
    <t>2801765</t>
  </si>
  <si>
    <t>Obbink Jr, John</t>
  </si>
  <si>
    <t>2874285</t>
  </si>
  <si>
    <t>Lake Cities Med Ctr POL</t>
  </si>
  <si>
    <t>2875228</t>
  </si>
  <si>
    <t>AIM For WellnessMidCities POL</t>
  </si>
  <si>
    <t>2310465</t>
  </si>
  <si>
    <t>McKinney, Kevin</t>
  </si>
  <si>
    <t>3014200</t>
  </si>
  <si>
    <t>Bartonville Fam Med THPG</t>
  </si>
  <si>
    <t>3057082</t>
  </si>
  <si>
    <t>Envision Imag Las Colinas THR</t>
  </si>
  <si>
    <t>2888348</t>
  </si>
  <si>
    <t>Ob-Gyn Assc Of Rckwll POL THPG</t>
  </si>
  <si>
    <t>2858873</t>
  </si>
  <si>
    <t>Eastlake Primary Care THPG</t>
  </si>
  <si>
    <t>2712429</t>
  </si>
  <si>
    <t>Lee, David W</t>
  </si>
  <si>
    <t>2851994</t>
  </si>
  <si>
    <t>Cnsult Cardio FW-Harris Pkwy THPG</t>
  </si>
  <si>
    <t>3712871</t>
  </si>
  <si>
    <t>THPG Cardio And Inter Vasc Assoc Rockwal</t>
  </si>
  <si>
    <t>2859734</t>
  </si>
  <si>
    <t>Mayfield Family Healthcare</t>
  </si>
  <si>
    <t>2874387</t>
  </si>
  <si>
    <t>Highlands Med Group POL</t>
  </si>
  <si>
    <t>2875078</t>
  </si>
  <si>
    <t>Cornerstone Fam&amp;Sports Med POL</t>
  </si>
  <si>
    <t>2852043</t>
  </si>
  <si>
    <t>Breast Surgery Center NT THPG</t>
  </si>
  <si>
    <t>2314413</t>
  </si>
  <si>
    <t>Dallas Family Healthcare THPG</t>
  </si>
  <si>
    <t>2874344</t>
  </si>
  <si>
    <t>Cityview Family Phy POL</t>
  </si>
  <si>
    <t>3332083</t>
  </si>
  <si>
    <t>Family Med Of Richardson 930 THPG</t>
  </si>
  <si>
    <t>2972317</t>
  </si>
  <si>
    <t>North Texas Neck And Back THPG</t>
  </si>
  <si>
    <t>2874848</t>
  </si>
  <si>
    <t>Texas Health Family Care Richardson POL</t>
  </si>
  <si>
    <t>2859743</t>
  </si>
  <si>
    <t>Plastic &amp; Hand Srgry Of N TX</t>
  </si>
  <si>
    <t>2853396</t>
  </si>
  <si>
    <t>HealthFirst-Int Med-Morrison THPG</t>
  </si>
  <si>
    <t>2888446</t>
  </si>
  <si>
    <t>Endo Assoc Of Mid-C POL THPG</t>
  </si>
  <si>
    <t>3702871</t>
  </si>
  <si>
    <t>North Texas Neurosurg &amp; Spine Ctr TH</t>
  </si>
  <si>
    <t>2916425</t>
  </si>
  <si>
    <t>Ashford Family Med THPG POL</t>
  </si>
  <si>
    <t>3246796</t>
  </si>
  <si>
    <t>HEALTH SOLUTIONS FAMILY MED THPG</t>
  </si>
  <si>
    <t>2773103</t>
  </si>
  <si>
    <t>Carreno, Megan Teresa</t>
  </si>
  <si>
    <t>2861502</t>
  </si>
  <si>
    <t>Texas Hlth Adlt &amp; Senior Care</t>
  </si>
  <si>
    <t>2853811</t>
  </si>
  <si>
    <t>Stonebridge Internal Medicine THPG</t>
  </si>
  <si>
    <t>2814050</t>
  </si>
  <si>
    <t>Texas Hlth Fam Care Allen THPG</t>
  </si>
  <si>
    <t>2875097</t>
  </si>
  <si>
    <t>Hogan Med For Your Family POL</t>
  </si>
  <si>
    <t>2875209</t>
  </si>
  <si>
    <t>Inova Family Physicians POL</t>
  </si>
  <si>
    <t>2853498</t>
  </si>
  <si>
    <t>Keller Family Healthcare THPG</t>
  </si>
  <si>
    <t>3503619</t>
  </si>
  <si>
    <t>TCJR Allen THPG</t>
  </si>
  <si>
    <t>1335693</t>
  </si>
  <si>
    <t>Yates, Judy</t>
  </si>
  <si>
    <t>3484055</t>
  </si>
  <si>
    <t>Health Images At Castle Rock</t>
  </si>
  <si>
    <t>2859667</t>
  </si>
  <si>
    <t>Inova Mesquite</t>
  </si>
  <si>
    <t>2881753</t>
  </si>
  <si>
    <t>Robert Keck Stahlman II DO PA THPG</t>
  </si>
  <si>
    <t>2875263</t>
  </si>
  <si>
    <t>Benchmark Fam Med Rowlett POL</t>
  </si>
  <si>
    <t>2853740</t>
  </si>
  <si>
    <t>Neurology Spclst Of N Texas THPG</t>
  </si>
  <si>
    <t>2874273</t>
  </si>
  <si>
    <t>McGuire, Timothy</t>
  </si>
  <si>
    <t>2875664</t>
  </si>
  <si>
    <t>Cardiac&amp;Vas No.TxBedford POL</t>
  </si>
  <si>
    <t>2902744</t>
  </si>
  <si>
    <t>Lakecrest Medical THPG POL</t>
  </si>
  <si>
    <t>2953759</t>
  </si>
  <si>
    <t>White Rock Adlt Med THPG</t>
  </si>
  <si>
    <t>2314445</t>
  </si>
  <si>
    <t>First Family Care THPG</t>
  </si>
  <si>
    <t>3679301</t>
  </si>
  <si>
    <t>THPG Fort Worth Hlth Emp Ctr Hugley</t>
  </si>
  <si>
    <t>2874255</t>
  </si>
  <si>
    <t>Primary Care Med Of Frisco POL</t>
  </si>
  <si>
    <t>2859879</t>
  </si>
  <si>
    <t>Diabetes &amp; Endo Clncl</t>
  </si>
  <si>
    <t>2875172</t>
  </si>
  <si>
    <t>Medicine Asso Of Kaufman POL</t>
  </si>
  <si>
    <t>2859533</t>
  </si>
  <si>
    <t>Diabetes &amp; Endo Cln Cons</t>
  </si>
  <si>
    <t>2874845</t>
  </si>
  <si>
    <t>Inova Mesquite POL</t>
  </si>
  <si>
    <t>2853456</t>
  </si>
  <si>
    <t>Infectious Care THPG</t>
  </si>
  <si>
    <t>2874407</t>
  </si>
  <si>
    <t>Benbrook Family Prac POL</t>
  </si>
  <si>
    <t>2859605</t>
  </si>
  <si>
    <t>Texas Family Primary Care</t>
  </si>
  <si>
    <t>3407339</t>
  </si>
  <si>
    <t>Card Vasc Surg Of Denton THPG</t>
  </si>
  <si>
    <t>2875682</t>
  </si>
  <si>
    <t>Family Med Ctr Forney POL</t>
  </si>
  <si>
    <t>2859709</t>
  </si>
  <si>
    <t>True Surgical Partners</t>
  </si>
  <si>
    <t>2875391</t>
  </si>
  <si>
    <t>Texas Hlth Diabetes &amp; Endocrine Care POL</t>
  </si>
  <si>
    <t>2875680</t>
  </si>
  <si>
    <t>Family Medical Care POL</t>
  </si>
  <si>
    <t>2314324</t>
  </si>
  <si>
    <t>Rodriguez, Joselita</t>
  </si>
  <si>
    <t>1742576</t>
  </si>
  <si>
    <t>Beyer, David M</t>
  </si>
  <si>
    <t>2874860</t>
  </si>
  <si>
    <t>Launey Med &amp; Surg Group POL</t>
  </si>
  <si>
    <t>3246786</t>
  </si>
  <si>
    <t>Bedford Orthopedics Thpg</t>
  </si>
  <si>
    <t>2875678</t>
  </si>
  <si>
    <t>Eastlake Primary Care POL</t>
  </si>
  <si>
    <t>2875062</t>
  </si>
  <si>
    <t>Intrnl Med Spclst Dallas POL</t>
  </si>
  <si>
    <t>3662555</t>
  </si>
  <si>
    <t>Presbyterian Hrt Vasc Grp THPG</t>
  </si>
  <si>
    <t>3506239</t>
  </si>
  <si>
    <t>TX HLTH Fam Care Grand Prairie 970 THPG</t>
  </si>
  <si>
    <t>2288464</t>
  </si>
  <si>
    <t>N TX Neurosurgical &amp; Spine Ctr THPG</t>
  </si>
  <si>
    <t>2852004</t>
  </si>
  <si>
    <t>Consults Cardio FW Walls Dr THPG</t>
  </si>
  <si>
    <t>2874652</t>
  </si>
  <si>
    <t>Family Med Ctr Southwest POL</t>
  </si>
  <si>
    <t>3213912</t>
  </si>
  <si>
    <t>NORTH TEXAS FAMILY HLTH THPG POL</t>
  </si>
  <si>
    <t>3014209</t>
  </si>
  <si>
    <t>Bartonville Fam Med THPG POL</t>
  </si>
  <si>
    <t>2953765</t>
  </si>
  <si>
    <t>White Rock Adlt Med THPG POL</t>
  </si>
  <si>
    <t>2852016</t>
  </si>
  <si>
    <t>Bedford Vascu Vein THPG</t>
  </si>
  <si>
    <t>3488231</t>
  </si>
  <si>
    <t>Texas Health Vascular Surgical Care</t>
  </si>
  <si>
    <t>3294561</t>
  </si>
  <si>
    <t>Cardio Spec Flower Mound THPG</t>
  </si>
  <si>
    <t>3515115</t>
  </si>
  <si>
    <t>Envision Imaging Of Yale</t>
  </si>
  <si>
    <t>3365044</t>
  </si>
  <si>
    <t>Talbot Family Medicine THPG POL</t>
  </si>
  <si>
    <t>2875194</t>
  </si>
  <si>
    <t>Dallas Fam Healthcare POL</t>
  </si>
  <si>
    <t>2875256</t>
  </si>
  <si>
    <t>Benchmark Fam Med Rocwell POL</t>
  </si>
  <si>
    <t>2874082</t>
  </si>
  <si>
    <t>Internal Med Of Denton THPG POL</t>
  </si>
  <si>
    <t>2959935</t>
  </si>
  <si>
    <t>3292080</t>
  </si>
  <si>
    <t>Texas Health Fam Care THPG</t>
  </si>
  <si>
    <t>2875698</t>
  </si>
  <si>
    <t>Her OB/GYN POL</t>
  </si>
  <si>
    <t>3190295</t>
  </si>
  <si>
    <t>Dallas Health Associates THPG</t>
  </si>
  <si>
    <t>2874260</t>
  </si>
  <si>
    <t>Lewisville Fam Urgent Care POL</t>
  </si>
  <si>
    <t>2880483</t>
  </si>
  <si>
    <t>Arlington Cncer Ctr R Mill</t>
  </si>
  <si>
    <t>2875704</t>
  </si>
  <si>
    <t>Texas Hlth Fam Care Lake Worth POL</t>
  </si>
  <si>
    <t>2875188</t>
  </si>
  <si>
    <t>Cheryl A. Richards, DO POL</t>
  </si>
  <si>
    <t>3016066</t>
  </si>
  <si>
    <t>Cnsult Cardio-Stephen THPG</t>
  </si>
  <si>
    <t>2874342</t>
  </si>
  <si>
    <t>Sunnyvale Med Group POL</t>
  </si>
  <si>
    <t>2874258</t>
  </si>
  <si>
    <t>Main St Family Phy Frisco POL</t>
  </si>
  <si>
    <t>2874154</t>
  </si>
  <si>
    <t>Plano Cancer Institute POL</t>
  </si>
  <si>
    <t>3526454</t>
  </si>
  <si>
    <t>2945493</t>
  </si>
  <si>
    <t>AIM For Wellness Mid/HurstTHPG</t>
  </si>
  <si>
    <t>2859510</t>
  </si>
  <si>
    <t>Plano Cancer Institute THPG</t>
  </si>
  <si>
    <t>2874259</t>
  </si>
  <si>
    <t>Jose Burbano De Lara  POL</t>
  </si>
  <si>
    <t>2875215</t>
  </si>
  <si>
    <t>Heritage Rheum And Arth POL</t>
  </si>
  <si>
    <t>2945496</t>
  </si>
  <si>
    <t>AIM For Wllnss Mid THPG POL</t>
  </si>
  <si>
    <t>3158099</t>
  </si>
  <si>
    <t>North Texas Med-Sur Clnc Denton THPG POL</t>
  </si>
  <si>
    <t>3439092</t>
  </si>
  <si>
    <t>Specialty Imaging LLC THR</t>
  </si>
  <si>
    <t>2946516</t>
  </si>
  <si>
    <t>Cardio Ancillary Srv THPG</t>
  </si>
  <si>
    <t>3246798</t>
  </si>
  <si>
    <t>HEALTH SOLUTIONS FAMILY MED THPG POL</t>
  </si>
  <si>
    <t>2875174</t>
  </si>
  <si>
    <t>Texas Rheumatology Institu POL</t>
  </si>
  <si>
    <t>3526455</t>
  </si>
  <si>
    <t>Texas Hlth Fam Care POL</t>
  </si>
  <si>
    <t>2964096</t>
  </si>
  <si>
    <t>2875685</t>
  </si>
  <si>
    <t>Harbor Heights Fam Med POL THP</t>
  </si>
  <si>
    <t>3493158</t>
  </si>
  <si>
    <t>Texas Hlth Surg Care Arlington THPG</t>
  </si>
  <si>
    <t>2859662</t>
  </si>
  <si>
    <t>Duncanville Fam Med</t>
  </si>
  <si>
    <t>2875399</t>
  </si>
  <si>
    <t>McKinney Intnl Medi Sports 858</t>
  </si>
  <si>
    <t>2852030</t>
  </si>
  <si>
    <t>Endocrine Assoc Of Mid-Cities THPG</t>
  </si>
  <si>
    <t>3494328</t>
  </si>
  <si>
    <t>Texas Health Family Care Prosper 965 POL</t>
  </si>
  <si>
    <t>2859535</t>
  </si>
  <si>
    <t>Dallas Specialty Ctr-Adult Med</t>
  </si>
  <si>
    <t>2859586</t>
  </si>
  <si>
    <t>Via, Eddy Rick</t>
  </si>
  <si>
    <t>2874332</t>
  </si>
  <si>
    <t>Family First Healthcare POL</t>
  </si>
  <si>
    <t>2619268</t>
  </si>
  <si>
    <t>King, Caroline</t>
  </si>
  <si>
    <t>2874284</t>
  </si>
  <si>
    <t>Highland Fam Med Ctr POL</t>
  </si>
  <si>
    <t>2888448</t>
  </si>
  <si>
    <t>The Womans Grp POL THPG</t>
  </si>
  <si>
    <t>3694369</t>
  </si>
  <si>
    <t>Texas Hip &amp; Knee Ctr Clearfork THPG</t>
  </si>
  <si>
    <t>3022645</t>
  </si>
  <si>
    <t>Tx Hlth Presby Hosp Allen</t>
  </si>
  <si>
    <t>3563881</t>
  </si>
  <si>
    <t>Orthopedic Centers Of Colorado Imaging</t>
  </si>
  <si>
    <t>3679313</t>
  </si>
  <si>
    <t>THPG Fort Worth Hth Emp Ctr Moncrief POL</t>
  </si>
  <si>
    <t>2875669</t>
  </si>
  <si>
    <t>Texas Hlth Fam Care Allen POL</t>
  </si>
  <si>
    <t>3723328</t>
  </si>
  <si>
    <t>Grapevine Ancillary Office THPG</t>
  </si>
  <si>
    <t>2859665</t>
  </si>
  <si>
    <t>Texas Health Diabetes &amp; Endocrine Care</t>
  </si>
  <si>
    <t>3247982</t>
  </si>
  <si>
    <t>: HEALTH SOLUTIONS FAMILY MED THPG POL</t>
  </si>
  <si>
    <t>2853849</t>
  </si>
  <si>
    <t>Texas Hlth Surg Care Fort Worth THPG</t>
  </si>
  <si>
    <t>2882969</t>
  </si>
  <si>
    <t>Arlington Cancer Ctr THPG</t>
  </si>
  <si>
    <t>3679295</t>
  </si>
  <si>
    <t>Fort Worth Emp Hlth Lake Worth THPG POL</t>
  </si>
  <si>
    <t>2874674</t>
  </si>
  <si>
    <t>E. Rick Via, MD, Fam Prac POL</t>
  </si>
  <si>
    <t>2443830</t>
  </si>
  <si>
    <t>Southwest Endocrinology THPG</t>
  </si>
  <si>
    <t>2875102</t>
  </si>
  <si>
    <t>Leading Edge Medicine POL</t>
  </si>
  <si>
    <t>2997290</t>
  </si>
  <si>
    <t>Royse City Fam Med THPG POL</t>
  </si>
  <si>
    <t>2887031</t>
  </si>
  <si>
    <t>AIM For Wellness POL</t>
  </si>
  <si>
    <t>2859671</t>
  </si>
  <si>
    <t>Linus J  Miller DO</t>
  </si>
  <si>
    <t>2875679</t>
  </si>
  <si>
    <t>Family Hlth Of Rockwall #813 POL</t>
  </si>
  <si>
    <t>2874693</t>
  </si>
  <si>
    <t>Hoffman Family Prac Asso POL</t>
  </si>
  <si>
    <t>2872637</t>
  </si>
  <si>
    <t>All About Life Womens Ctr</t>
  </si>
  <si>
    <t>2943587</t>
  </si>
  <si>
    <t>TX Hlth Adlt Senior Care POL</t>
  </si>
  <si>
    <t>2899839</t>
  </si>
  <si>
    <t>Denton Digestive Care THPG</t>
  </si>
  <si>
    <t>2875310</t>
  </si>
  <si>
    <t>Texas Star Adult Med POL</t>
  </si>
  <si>
    <t>2874334</t>
  </si>
  <si>
    <t>Family Med Clin Sunnydale POL</t>
  </si>
  <si>
    <t>2875434</t>
  </si>
  <si>
    <t>Peds &amp; Adol Spclst Rockwell POL</t>
  </si>
  <si>
    <t>2875431</t>
  </si>
  <si>
    <t>TEXAS HEALTH INT MEDICINE PLANO POL</t>
  </si>
  <si>
    <t>2875048</t>
  </si>
  <si>
    <t>3063174</t>
  </si>
  <si>
    <t>Texas Hlth Surg Care Southwest 901</t>
  </si>
  <si>
    <t>3731213</t>
  </si>
  <si>
    <t>THPG Presbyterian Hrt Vasc Grp Allen</t>
  </si>
  <si>
    <t>2874268</t>
  </si>
  <si>
    <t>TienaHealth POL</t>
  </si>
  <si>
    <t>2875120</t>
  </si>
  <si>
    <t>Mayfield Fam Healthcare POL</t>
  </si>
  <si>
    <t>3712868</t>
  </si>
  <si>
    <t>THPG Cardio And Inter Vasc Dallas POL</t>
  </si>
  <si>
    <t>2946515</t>
  </si>
  <si>
    <t>2888792</t>
  </si>
  <si>
    <t>Texas Health Family Care 070 POL</t>
  </si>
  <si>
    <t>2852008</t>
  </si>
  <si>
    <t>CVT Surgical Assoc THPG</t>
  </si>
  <si>
    <t>2874651</t>
  </si>
  <si>
    <t>David M Beyer DO POL</t>
  </si>
  <si>
    <t>2859745</t>
  </si>
  <si>
    <t>Metroplex Colon Rectal Spclst THPG</t>
  </si>
  <si>
    <t>2852012</t>
  </si>
  <si>
    <t>Texas Hlth Fam Care Weatherford THPG</t>
  </si>
  <si>
    <t>2875386</t>
  </si>
  <si>
    <t>Texas Family Primary Cr POL</t>
  </si>
  <si>
    <t>2888440</t>
  </si>
  <si>
    <t>Dallas Spclty Adlt POL THPG</t>
  </si>
  <si>
    <t>3712873</t>
  </si>
  <si>
    <t>THPG Cardio And Inter Vasc Assoc Grnvill</t>
  </si>
  <si>
    <t>2872642</t>
  </si>
  <si>
    <t>2964099</t>
  </si>
  <si>
    <t>3294580</t>
  </si>
  <si>
    <t>Cardio Spec  Flower Mound THPG POL</t>
  </si>
  <si>
    <t>2888422</t>
  </si>
  <si>
    <t>Eagle Mountain Fam POL THPG</t>
  </si>
  <si>
    <t>2859710</t>
  </si>
  <si>
    <t>The Neurosurgery Group</t>
  </si>
  <si>
    <t>2875157</t>
  </si>
  <si>
    <t>Lakeside Fam &amp; Sports Med POL</t>
  </si>
  <si>
    <t>3515112</t>
  </si>
  <si>
    <t>Envision Imaging Of Claremore</t>
  </si>
  <si>
    <t>2964090</t>
  </si>
  <si>
    <t>2874356</t>
  </si>
  <si>
    <t>HealthFirst-Internal Med POL</t>
  </si>
  <si>
    <t>2874400</t>
  </si>
  <si>
    <t>Metro Medical POL</t>
  </si>
  <si>
    <t>3712869</t>
  </si>
  <si>
    <t>THPG Cardio And Inter Vasc Assoc Carrell</t>
  </si>
  <si>
    <t>2872331</t>
  </si>
  <si>
    <t>Sleep Healers-DME &amp; Corp Off</t>
  </si>
  <si>
    <t>2874840</t>
  </si>
  <si>
    <t>Coppell Family Med Ctr POL</t>
  </si>
  <si>
    <t>3679306</t>
  </si>
  <si>
    <t>THPG Fort Worth Hlth Emp Ctr Hugley POL</t>
  </si>
  <si>
    <t>2874854</t>
  </si>
  <si>
    <t>Keller Family Healthcare POL</t>
  </si>
  <si>
    <t>2874861</t>
  </si>
  <si>
    <t>Miller, Linus J</t>
  </si>
  <si>
    <t>3525177</t>
  </si>
  <si>
    <t>THOP Corporate Qlty Imprvmnt THPG</t>
  </si>
  <si>
    <t>2874267</t>
  </si>
  <si>
    <t>Texas Hlth Int Med Vista Ridge POL</t>
  </si>
  <si>
    <t>3663226</t>
  </si>
  <si>
    <t>THPG Employee Health</t>
  </si>
  <si>
    <t>2959939</t>
  </si>
  <si>
    <t>Fort Worth Ortho THPG POL</t>
  </si>
  <si>
    <t>3292088</t>
  </si>
  <si>
    <t>Texas Health Fam Care POL</t>
  </si>
  <si>
    <t>2899868</t>
  </si>
  <si>
    <t>TX Alzheims Mmry Dsrdrs THPG</t>
  </si>
  <si>
    <t>2874826</t>
  </si>
  <si>
    <t>Red Oak Family Cl POL</t>
  </si>
  <si>
    <t>3022424</t>
  </si>
  <si>
    <t>Tx Hlth Harris Mthdst Cleburne</t>
  </si>
  <si>
    <t>2859736</t>
  </si>
  <si>
    <t>Mike, Margaret</t>
  </si>
  <si>
    <t>2874095</t>
  </si>
  <si>
    <t>Complete Family Clinic POL</t>
  </si>
  <si>
    <t>2872550</t>
  </si>
  <si>
    <t>Texas Hlth Physicians Grp Lab</t>
  </si>
  <si>
    <t>2775185</t>
  </si>
  <si>
    <t>The Inst For Dig Health THPG</t>
  </si>
  <si>
    <t>2547922</t>
  </si>
  <si>
    <t>Carrollton Family Physicians THPG</t>
  </si>
  <si>
    <t>3736228</t>
  </si>
  <si>
    <t>THOP Corp Integration &amp; Training THP</t>
  </si>
  <si>
    <t>3539839</t>
  </si>
  <si>
    <t>Texas Hlth Fam Care Willow Park POL</t>
  </si>
  <si>
    <t>3000337</t>
  </si>
  <si>
    <t>Diabetes &amp; Endo Clncl THPG</t>
  </si>
  <si>
    <t>3706529</t>
  </si>
  <si>
    <t>THPG IT Dept</t>
  </si>
  <si>
    <t>THR 13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</si>
  <si>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</si>
  <si>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</si>
  <si>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</si>
  <si>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</si>
  <si>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</si>
  <si>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</si>
  <si>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</si>
  <si>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</si>
  <si>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</si>
  <si>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</si>
  <si>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</si>
  <si>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</si>
  <si>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</si>
  <si>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Dallas</t>
  </si>
  <si>
    <t>TX</t>
  </si>
  <si>
    <t xml:space="preserve">752204999   </t>
  </si>
  <si>
    <t>63375699</t>
  </si>
  <si>
    <t>SZ</t>
  </si>
  <si>
    <t>8880980</t>
  </si>
  <si>
    <t>Shoe PostOp Rigid Navy Men's</t>
  </si>
  <si>
    <t>05/01/2018</t>
  </si>
  <si>
    <t>XD</t>
  </si>
  <si>
    <t>MEDLIN</t>
  </si>
  <si>
    <t>Allen</t>
  </si>
  <si>
    <t xml:space="preserve">750134903   </t>
  </si>
  <si>
    <t>62992272</t>
  </si>
  <si>
    <t>1746960</t>
  </si>
  <si>
    <t>Scrub Pants Blue</t>
  </si>
  <si>
    <t>04/19/2018</t>
  </si>
  <si>
    <t>MARS</t>
  </si>
  <si>
    <t>1746961</t>
  </si>
  <si>
    <t>64458286</t>
  </si>
  <si>
    <t>2712850</t>
  </si>
  <si>
    <t>Pants Scrub Blue</t>
  </si>
  <si>
    <t>06/04/2018</t>
  </si>
  <si>
    <t>1743783</t>
  </si>
  <si>
    <t>Shirt Scrub Unisex Pwkl Blu</t>
  </si>
  <si>
    <t>8017297</t>
  </si>
  <si>
    <t>Coolwear Scrub Shirts</t>
  </si>
  <si>
    <t>Fort Worth</t>
  </si>
  <si>
    <t xml:space="preserve">762446847   </t>
  </si>
  <si>
    <t>62718733</t>
  </si>
  <si>
    <t>2045720</t>
  </si>
  <si>
    <t>Soft-N-Fresh Personal</t>
  </si>
  <si>
    <t>04/11/2018</t>
  </si>
  <si>
    <t>STRPAR</t>
  </si>
  <si>
    <t>Red Oak</t>
  </si>
  <si>
    <t xml:space="preserve">751542605   </t>
  </si>
  <si>
    <t>64206019</t>
  </si>
  <si>
    <t>1191545</t>
  </si>
  <si>
    <t>Drape Sheet 2-Ply White Disp</t>
  </si>
  <si>
    <t>05/24/2018</t>
  </si>
  <si>
    <t>TIDI-E</t>
  </si>
  <si>
    <t>Denton</t>
  </si>
  <si>
    <t xml:space="preserve">76201       </t>
  </si>
  <si>
    <t>64577842</t>
  </si>
  <si>
    <t>1082433</t>
  </si>
  <si>
    <t>Label Biohazard Inf Waste</t>
  </si>
  <si>
    <t>06/06/2018</t>
  </si>
  <si>
    <t>TROY</t>
  </si>
  <si>
    <t xml:space="preserve">762100102   </t>
  </si>
  <si>
    <t>62981306</t>
  </si>
  <si>
    <t>6780014</t>
  </si>
  <si>
    <t>Nylex Wedge Pillow 12.5x21x21</t>
  </si>
  <si>
    <t>04/18/2018</t>
  </si>
  <si>
    <t xml:space="preserve">750132539   </t>
  </si>
  <si>
    <t>64093345</t>
  </si>
  <si>
    <t>6436124</t>
  </si>
  <si>
    <t>Hemostat Curved Kelly</t>
  </si>
  <si>
    <t>05/22/2018</t>
  </si>
  <si>
    <t>BUSSE</t>
  </si>
  <si>
    <t>Frisco</t>
  </si>
  <si>
    <t xml:space="preserve">750341948   </t>
  </si>
  <si>
    <t>64650355</t>
  </si>
  <si>
    <t>6771126</t>
  </si>
  <si>
    <t>Vit E 1000IU Softgels</t>
  </si>
  <si>
    <t>06/07/2018</t>
  </si>
  <si>
    <t>SOLGAR</t>
  </si>
  <si>
    <t>64947162</t>
  </si>
  <si>
    <t>06/18/2018</t>
  </si>
  <si>
    <t xml:space="preserve">752373401   </t>
  </si>
  <si>
    <t>63774343</t>
  </si>
  <si>
    <t>4354543</t>
  </si>
  <si>
    <t>Cart Small Cylinder</t>
  </si>
  <si>
    <t>05/11/2018</t>
  </si>
  <si>
    <t>MADA</t>
  </si>
  <si>
    <t>63970366</t>
  </si>
  <si>
    <t>1060633</t>
  </si>
  <si>
    <t>Regulator f/Oxygen MRI Safe</t>
  </si>
  <si>
    <t>05/17/2018</t>
  </si>
  <si>
    <t>CRADEC</t>
  </si>
  <si>
    <t xml:space="preserve">750134902   </t>
  </si>
  <si>
    <t>64286345</t>
  </si>
  <si>
    <t>1132876</t>
  </si>
  <si>
    <t>Bio-Hazard Can Red</t>
  </si>
  <si>
    <t>05/29/2018</t>
  </si>
  <si>
    <t>DETECT</t>
  </si>
  <si>
    <t>1254318</t>
  </si>
  <si>
    <t>Soap Foam Gen2 enMotion</t>
  </si>
  <si>
    <t>GEOPAC</t>
  </si>
  <si>
    <t>1223178</t>
  </si>
  <si>
    <t>Sanitizer Enmotion E2 Foam</t>
  </si>
  <si>
    <t>Irving</t>
  </si>
  <si>
    <t xml:space="preserve">750394341   </t>
  </si>
  <si>
    <t>64562139</t>
  </si>
  <si>
    <t>2830013</t>
  </si>
  <si>
    <t>Wheelchair STD20ECDDAHDSF</t>
  </si>
  <si>
    <t>MEDDEP</t>
  </si>
  <si>
    <t>64963388</t>
  </si>
  <si>
    <t>1191269</t>
  </si>
  <si>
    <t>Holder Csst Weight Bearing Fm</t>
  </si>
  <si>
    <t>1168120</t>
  </si>
  <si>
    <t>Head Cradle w/o Trach Slit</t>
  </si>
  <si>
    <t>SMTNEP</t>
  </si>
  <si>
    <t>Plano</t>
  </si>
  <si>
    <t xml:space="preserve">750931621   </t>
  </si>
  <si>
    <t>64215559</t>
  </si>
  <si>
    <t>05/25/2018</t>
  </si>
  <si>
    <t>64942371</t>
  </si>
  <si>
    <t>1212504</t>
  </si>
  <si>
    <t>Cannula Airlife Oxygen Nasal</t>
  </si>
  <si>
    <t>VYAIRE</t>
  </si>
  <si>
    <t>Arlington</t>
  </si>
  <si>
    <t xml:space="preserve">760181005   </t>
  </si>
  <si>
    <t>62447357</t>
  </si>
  <si>
    <t>04/03/2018</t>
  </si>
  <si>
    <t>6735812</t>
  </si>
  <si>
    <t>62587480</t>
  </si>
  <si>
    <t>1049263</t>
  </si>
  <si>
    <t>Wedge Bed Nyl Upholstered Blu</t>
  </si>
  <si>
    <t>04/06/2018</t>
  </si>
  <si>
    <t>ALIMED</t>
  </si>
  <si>
    <t>63151835</t>
  </si>
  <si>
    <t>1023983</t>
  </si>
  <si>
    <t>Biohazard Bag 8.5x11</t>
  </si>
  <si>
    <t>04/24/2018</t>
  </si>
  <si>
    <t>MEDGEN</t>
  </si>
  <si>
    <t>63513216</t>
  </si>
  <si>
    <t>05/04/2018</t>
  </si>
  <si>
    <t xml:space="preserve">761042224   </t>
  </si>
  <si>
    <t>64069425</t>
  </si>
  <si>
    <t>1026811</t>
  </si>
  <si>
    <t>Entero Vu 24%</t>
  </si>
  <si>
    <t>EZ</t>
  </si>
  <si>
    <t xml:space="preserve">760122579   </t>
  </si>
  <si>
    <t>65116169</t>
  </si>
  <si>
    <t>1082507</t>
  </si>
  <si>
    <t>Bandage Plaster Fast</t>
  </si>
  <si>
    <t>06/21/2018</t>
  </si>
  <si>
    <t>SMINEP</t>
  </si>
  <si>
    <t xml:space="preserve">760122615   </t>
  </si>
  <si>
    <t>62512738</t>
  </si>
  <si>
    <t>04/05/2018</t>
  </si>
  <si>
    <t>62828552</t>
  </si>
  <si>
    <t>1298777</t>
  </si>
  <si>
    <t>Sitzmarks O-Ring Marker Caps</t>
  </si>
  <si>
    <t>04/16/2018</t>
  </si>
  <si>
    <t>KONSYL</t>
  </si>
  <si>
    <t>64695662</t>
  </si>
  <si>
    <t>06/08/2018</t>
  </si>
  <si>
    <t>64885587</t>
  </si>
  <si>
    <t>06/14/2018</t>
  </si>
  <si>
    <t>Southlake</t>
  </si>
  <si>
    <t xml:space="preserve">760926235   </t>
  </si>
  <si>
    <t>65178688</t>
  </si>
  <si>
    <t>06/25/2018</t>
  </si>
  <si>
    <t>Bedford</t>
  </si>
  <si>
    <t xml:space="preserve">760226067   </t>
  </si>
  <si>
    <t>62716181</t>
  </si>
  <si>
    <t>1296176</t>
  </si>
  <si>
    <t>Oximeter Pulse Finger Tip</t>
  </si>
  <si>
    <t>PRESM</t>
  </si>
  <si>
    <t>1191428</t>
  </si>
  <si>
    <t>Diaphragm/Rim Adscope Steth</t>
  </si>
  <si>
    <t>AMDIAG</t>
  </si>
  <si>
    <t>63624729</t>
  </si>
  <si>
    <t>7280373</t>
  </si>
  <si>
    <t>E-Z Enema Rings</t>
  </si>
  <si>
    <t>05/08/2018</t>
  </si>
  <si>
    <t>64045232</t>
  </si>
  <si>
    <t>8897114</t>
  </si>
  <si>
    <t>Inflator One Shot Cuff</t>
  </si>
  <si>
    <t>05/21/2018</t>
  </si>
  <si>
    <t>64634122</t>
  </si>
  <si>
    <t>1133178</t>
  </si>
  <si>
    <t>HSG Procedure Tray 5Fr</t>
  </si>
  <si>
    <t>CONE</t>
  </si>
  <si>
    <t>65096256</t>
  </si>
  <si>
    <t>9933130</t>
  </si>
  <si>
    <t>Enema Tip Rounded</t>
  </si>
  <si>
    <t>65097892</t>
  </si>
  <si>
    <t>Flower Mound</t>
  </si>
  <si>
    <t xml:space="preserve">750282709   </t>
  </si>
  <si>
    <t>63329783</t>
  </si>
  <si>
    <t>1141017</t>
  </si>
  <si>
    <t>Stethoscope Littman Elec</t>
  </si>
  <si>
    <t>04/30/2018</t>
  </si>
  <si>
    <t>3MMED</t>
  </si>
  <si>
    <t>Cleburne</t>
  </si>
  <si>
    <t xml:space="preserve">760337029   </t>
  </si>
  <si>
    <t>62968426</t>
  </si>
  <si>
    <t xml:space="preserve">752314469   </t>
  </si>
  <si>
    <t>64008557</t>
  </si>
  <si>
    <t>7141260</t>
  </si>
  <si>
    <t>Tubigrip Medium Trunk</t>
  </si>
  <si>
    <t>05/18/2018</t>
  </si>
  <si>
    <t>ABCO</t>
  </si>
  <si>
    <t xml:space="preserve">750136120   </t>
  </si>
  <si>
    <t>63445816</t>
  </si>
  <si>
    <t>1297894</t>
  </si>
  <si>
    <t>Suture w/Needle 4-0 Nylon</t>
  </si>
  <si>
    <t>05/02/2018</t>
  </si>
  <si>
    <t>MEDSTE</t>
  </si>
  <si>
    <t xml:space="preserve">750281532   </t>
  </si>
  <si>
    <t>62786792</t>
  </si>
  <si>
    <t>1211242</t>
  </si>
  <si>
    <t>Hose Blood Pressure w/Port 5'</t>
  </si>
  <si>
    <t>04/13/2018</t>
  </si>
  <si>
    <t>WELCH</t>
  </si>
  <si>
    <t>Parker</t>
  </si>
  <si>
    <t>CO</t>
  </si>
  <si>
    <t xml:space="preserve">801343876   </t>
  </si>
  <si>
    <t>65361478</t>
  </si>
  <si>
    <t>1132875</t>
  </si>
  <si>
    <t>Marker f/Cassette "Elite"</t>
  </si>
  <si>
    <t>06/29/2018</t>
  </si>
  <si>
    <t>WOLF</t>
  </si>
  <si>
    <t xml:space="preserve">761042822   </t>
  </si>
  <si>
    <t>63801389</t>
  </si>
  <si>
    <t>4881310</t>
  </si>
  <si>
    <t>Cable For Grounding Pad</t>
  </si>
  <si>
    <t>05/14/2018</t>
  </si>
  <si>
    <t>Grapevine</t>
  </si>
  <si>
    <t xml:space="preserve">760517509   </t>
  </si>
  <si>
    <t>62629376</t>
  </si>
  <si>
    <t>1205757</t>
  </si>
  <si>
    <t>Aneroid Intgr w/FlexiPort Cuff</t>
  </si>
  <si>
    <t>04/09/2018</t>
  </si>
  <si>
    <t>Aurora</t>
  </si>
  <si>
    <t xml:space="preserve">800124526   </t>
  </si>
  <si>
    <t>64577943</t>
  </si>
  <si>
    <t>1104544</t>
  </si>
  <si>
    <t>Probe Cover 5.5x24" Sterile</t>
  </si>
  <si>
    <t>Littleton</t>
  </si>
  <si>
    <t xml:space="preserve">801205689   </t>
  </si>
  <si>
    <t>62668048</t>
  </si>
  <si>
    <t>1184925</t>
  </si>
  <si>
    <t>Scalpel #23 Feather w/ Hndl SS</t>
  </si>
  <si>
    <t>04/10/2018</t>
  </si>
  <si>
    <t>GF</t>
  </si>
  <si>
    <t>63241844</t>
  </si>
  <si>
    <t>1297303</t>
  </si>
  <si>
    <t>Cannula Nasal Airlife Cushion</t>
  </si>
  <si>
    <t>04/26/2018</t>
  </si>
  <si>
    <t>63568158</t>
  </si>
  <si>
    <t>1220866</t>
  </si>
  <si>
    <t>Band-Aid Bandage Adh Fabric</t>
  </si>
  <si>
    <t>05/07/2018</t>
  </si>
  <si>
    <t>J&amp;JATH</t>
  </si>
  <si>
    <t>64612464</t>
  </si>
  <si>
    <t>1259352</t>
  </si>
  <si>
    <t>Glasses Prism MRI</t>
  </si>
  <si>
    <t xml:space="preserve">750281862   </t>
  </si>
  <si>
    <t>64264336</t>
  </si>
  <si>
    <t>1241570</t>
  </si>
  <si>
    <t>Stethoscope Ltmn Clssc3</t>
  </si>
  <si>
    <t xml:space="preserve">761047306   </t>
  </si>
  <si>
    <t>62934588</t>
  </si>
  <si>
    <t>1314441</t>
  </si>
  <si>
    <t>Insert Rigid Carbon Fiber</t>
  </si>
  <si>
    <t>RTNTPL</t>
  </si>
  <si>
    <t>1314443</t>
  </si>
  <si>
    <t>1314437</t>
  </si>
  <si>
    <t>1314439</t>
  </si>
  <si>
    <t>1314445</t>
  </si>
  <si>
    <t>64040997</t>
  </si>
  <si>
    <t>1314440</t>
  </si>
  <si>
    <t>1314442</t>
  </si>
  <si>
    <t>1314444</t>
  </si>
  <si>
    <t>Saginaw</t>
  </si>
  <si>
    <t xml:space="preserve">761791011   </t>
  </si>
  <si>
    <t>63607321</t>
  </si>
  <si>
    <t>3782619</t>
  </si>
  <si>
    <t>Cervical Tenaculum</t>
  </si>
  <si>
    <t>PREMED</t>
  </si>
  <si>
    <t xml:space="preserve">750134901   </t>
  </si>
  <si>
    <t>63754834</t>
  </si>
  <si>
    <t>1153457</t>
  </si>
  <si>
    <t>Freestyle Lite Meter System</t>
  </si>
  <si>
    <t>MEDISE</t>
  </si>
  <si>
    <t>Azle</t>
  </si>
  <si>
    <t xml:space="preserve">760202991   </t>
  </si>
  <si>
    <t>64195449</t>
  </si>
  <si>
    <t>1184306</t>
  </si>
  <si>
    <t>Bracket f/8555SA&amp;8562 Glove Bx</t>
  </si>
  <si>
    <t>KENDAL</t>
  </si>
  <si>
    <t xml:space="preserve">762012661   </t>
  </si>
  <si>
    <t>64494628</t>
  </si>
  <si>
    <t>1102638</t>
  </si>
  <si>
    <t>Aloetouch Baby Wipes Scented</t>
  </si>
  <si>
    <t xml:space="preserve">760122510   </t>
  </si>
  <si>
    <t>63505713</t>
  </si>
  <si>
    <t>1253978</t>
  </si>
  <si>
    <t>Connector Groshong 7.0Fr 1Lum</t>
  </si>
  <si>
    <t>BARDR</t>
  </si>
  <si>
    <t xml:space="preserve">760171517   </t>
  </si>
  <si>
    <t>65005762</t>
  </si>
  <si>
    <t>1182290</t>
  </si>
  <si>
    <t>Stockinette Spclst LF White</t>
  </si>
  <si>
    <t>06/19/2018</t>
  </si>
  <si>
    <t>Mansfield</t>
  </si>
  <si>
    <t xml:space="preserve">760634001   </t>
  </si>
  <si>
    <t>63336271</t>
  </si>
  <si>
    <t>1115216</t>
  </si>
  <si>
    <t>Ear Plug Classic W/O Cord</t>
  </si>
  <si>
    <t>GRAING</t>
  </si>
  <si>
    <t>65008186</t>
  </si>
  <si>
    <t>65280828</t>
  </si>
  <si>
    <t>6270065</t>
  </si>
  <si>
    <t>CANNULA CUSHN ADULT W/25F</t>
  </si>
  <si>
    <t>06/27/2018</t>
  </si>
  <si>
    <t xml:space="preserve">750392480   </t>
  </si>
  <si>
    <t>64555884</t>
  </si>
  <si>
    <t>1137925</t>
  </si>
  <si>
    <t>Irrigation Syringe Piston Type</t>
  </si>
  <si>
    <t>AMSINO</t>
  </si>
  <si>
    <t>Keller</t>
  </si>
  <si>
    <t xml:space="preserve">762444970   </t>
  </si>
  <si>
    <t>62522765</t>
  </si>
  <si>
    <t>6190043</t>
  </si>
  <si>
    <t>Scalpel Sterile Disp</t>
  </si>
  <si>
    <t>MYCMED</t>
  </si>
  <si>
    <t>Rockwall</t>
  </si>
  <si>
    <t xml:space="preserve">750326871   </t>
  </si>
  <si>
    <t>64064081</t>
  </si>
  <si>
    <t>1109848</t>
  </si>
  <si>
    <t>Bulb Halogen f/Mini 3000</t>
  </si>
  <si>
    <t>HEINE</t>
  </si>
  <si>
    <t>64569553</t>
  </si>
  <si>
    <t>6024950</t>
  </si>
  <si>
    <t>Microscope Dust Cover</t>
  </si>
  <si>
    <t>C&amp;A</t>
  </si>
  <si>
    <t>Prosper</t>
  </si>
  <si>
    <t xml:space="preserve">75078       </t>
  </si>
  <si>
    <t>62611787</t>
  </si>
  <si>
    <t>1137411</t>
  </si>
  <si>
    <t>Sims Uterine Sound Stainless</t>
  </si>
  <si>
    <t>MILTEX</t>
  </si>
  <si>
    <t>65260402</t>
  </si>
  <si>
    <t>1104201</t>
  </si>
  <si>
    <t>Dressing Telfa Plus Island</t>
  </si>
  <si>
    <t>9600269</t>
  </si>
  <si>
    <t>ValuBand LF Pineapple</t>
  </si>
  <si>
    <t>FABENT</t>
  </si>
  <si>
    <t xml:space="preserve">761357002   </t>
  </si>
  <si>
    <t>63400895</t>
  </si>
  <si>
    <t>9694027</t>
  </si>
  <si>
    <t>Epistaxis Packing</t>
  </si>
  <si>
    <t>FABCO</t>
  </si>
  <si>
    <t>1081259</t>
  </si>
  <si>
    <t>Epistaxis Packing Small</t>
  </si>
  <si>
    <t>1087354</t>
  </si>
  <si>
    <t>Allen Key f/ Suretemp</t>
  </si>
  <si>
    <t xml:space="preserve">760143180   </t>
  </si>
  <si>
    <t>65167417</t>
  </si>
  <si>
    <t>1185665</t>
  </si>
  <si>
    <t>Stadiometer/Height Rod</t>
  </si>
  <si>
    <t>DORSCA</t>
  </si>
  <si>
    <t xml:space="preserve">750326610   </t>
  </si>
  <si>
    <t>63701058</t>
  </si>
  <si>
    <t>3063536</t>
  </si>
  <si>
    <t>Fetal Monitor Probe</t>
  </si>
  <si>
    <t>05/10/2018</t>
  </si>
  <si>
    <t>HUNTGR</t>
  </si>
  <si>
    <t xml:space="preserve">760124715   </t>
  </si>
  <si>
    <t>63997866</t>
  </si>
  <si>
    <t>1184272</t>
  </si>
  <si>
    <t>Cup Iodine Metal</t>
  </si>
  <si>
    <t>AESCUL</t>
  </si>
  <si>
    <t xml:space="preserve">750136103   </t>
  </si>
  <si>
    <t>64794726</t>
  </si>
  <si>
    <t>SO</t>
  </si>
  <si>
    <t>1313843</t>
  </si>
  <si>
    <t>Bandage Tubular TG Grip Size G</t>
  </si>
  <si>
    <t>06/13/2018</t>
  </si>
  <si>
    <t>SMITRU</t>
  </si>
  <si>
    <t>1290832</t>
  </si>
  <si>
    <t>Bandage TG-Grip Tubular</t>
  </si>
  <si>
    <t xml:space="preserve">761093562   </t>
  </si>
  <si>
    <t>63806078</t>
  </si>
  <si>
    <t>1183410</t>
  </si>
  <si>
    <t>Trashcan w/Untouchable Lid</t>
  </si>
  <si>
    <t>RUBBMD</t>
  </si>
  <si>
    <t xml:space="preserve">762015146   </t>
  </si>
  <si>
    <t>63908260</t>
  </si>
  <si>
    <t>1102835</t>
  </si>
  <si>
    <t>BP Port Fitting 2-Tube</t>
  </si>
  <si>
    <t>05/16/2018</t>
  </si>
  <si>
    <t xml:space="preserve">750327817   </t>
  </si>
  <si>
    <t>63042294</t>
  </si>
  <si>
    <t>SE</t>
  </si>
  <si>
    <t>1084637</t>
  </si>
  <si>
    <t>Major Abdominal Drape</t>
  </si>
  <si>
    <t>04/20/2018</t>
  </si>
  <si>
    <t>63527225</t>
  </si>
  <si>
    <t>65136410</t>
  </si>
  <si>
    <t>06/22/2018</t>
  </si>
  <si>
    <t>65373950</t>
  </si>
  <si>
    <t>Grand Prairie</t>
  </si>
  <si>
    <t xml:space="preserve">750524461   </t>
  </si>
  <si>
    <t>62445751</t>
  </si>
  <si>
    <t>1109193</t>
  </si>
  <si>
    <t>Speculum LightSource Adpt</t>
  </si>
  <si>
    <t xml:space="preserve">762015143   </t>
  </si>
  <si>
    <t>62789410</t>
  </si>
  <si>
    <t>8300972</t>
  </si>
  <si>
    <t>Vacutainer Silica/gel</t>
  </si>
  <si>
    <t>04/12/2018</t>
  </si>
  <si>
    <t>BD</t>
  </si>
  <si>
    <t xml:space="preserve">761077448   </t>
  </si>
  <si>
    <t>62935435</t>
  </si>
  <si>
    <t>1184455</t>
  </si>
  <si>
    <t>Splint Finger Oval-8 Combo Pk</t>
  </si>
  <si>
    <t>3POINT</t>
  </si>
  <si>
    <t>1184456</t>
  </si>
  <si>
    <t>63474454</t>
  </si>
  <si>
    <t>05/03/2018</t>
  </si>
  <si>
    <t>65328243</t>
  </si>
  <si>
    <t>1067215</t>
  </si>
  <si>
    <t>Gait Belt 84"</t>
  </si>
  <si>
    <t>06/28/2018</t>
  </si>
  <si>
    <t>MORRSN</t>
  </si>
  <si>
    <t xml:space="preserve">761335912   </t>
  </si>
  <si>
    <t>63132163</t>
  </si>
  <si>
    <t>5120140</t>
  </si>
  <si>
    <t>Acceava Puritan Swab Kit</t>
  </si>
  <si>
    <t>WAMPOL</t>
  </si>
  <si>
    <t xml:space="preserve">760334007   </t>
  </si>
  <si>
    <t>63040377</t>
  </si>
  <si>
    <t>7001328</t>
  </si>
  <si>
    <t>Slishman Traction Splint</t>
  </si>
  <si>
    <t>RESESS</t>
  </si>
  <si>
    <t xml:space="preserve">750938124   </t>
  </si>
  <si>
    <t>62841954</t>
  </si>
  <si>
    <t>8393444</t>
  </si>
  <si>
    <t>Eye Wash Dust Cover</t>
  </si>
  <si>
    <t>FISHER</t>
  </si>
  <si>
    <t>7316591</t>
  </si>
  <si>
    <t>Biohazard Warning Tape</t>
  </si>
  <si>
    <t xml:space="preserve">760225935   </t>
  </si>
  <si>
    <t>63556737</t>
  </si>
  <si>
    <t>1082701</t>
  </si>
  <si>
    <t>Electrode Round Leep Disp</t>
  </si>
  <si>
    <t>COOPSR</t>
  </si>
  <si>
    <t xml:space="preserve">761047304   </t>
  </si>
  <si>
    <t>62973873</t>
  </si>
  <si>
    <t>1196649</t>
  </si>
  <si>
    <t>Model Anatomical Elbow Joint</t>
  </si>
  <si>
    <t>ANATOM</t>
  </si>
  <si>
    <t>1093375</t>
  </si>
  <si>
    <t>Fuctional Shoulder Joint</t>
  </si>
  <si>
    <t>NASCO</t>
  </si>
  <si>
    <t>1134992</t>
  </si>
  <si>
    <t>Hip Joint Model</t>
  </si>
  <si>
    <t>63903339</t>
  </si>
  <si>
    <t>8399796</t>
  </si>
  <si>
    <t>Exercise Pulley Traction Set</t>
  </si>
  <si>
    <t xml:space="preserve">760124714   </t>
  </si>
  <si>
    <t>62689459</t>
  </si>
  <si>
    <t>1140769</t>
  </si>
  <si>
    <t>Dressing Restore Silver Layer</t>
  </si>
  <si>
    <t>HOLLIS</t>
  </si>
  <si>
    <t>1212859</t>
  </si>
  <si>
    <t>Dressing Ellevyn Life Wound</t>
  </si>
  <si>
    <t>63335067</t>
  </si>
  <si>
    <t>1203176</t>
  </si>
  <si>
    <t>Dressing Allevyn Life Foam ST</t>
  </si>
  <si>
    <t>64671886</t>
  </si>
  <si>
    <t>6413826</t>
  </si>
  <si>
    <t>Bottle Decanter</t>
  </si>
  <si>
    <t>ADMED</t>
  </si>
  <si>
    <t>65123031</t>
  </si>
  <si>
    <t>1188558</t>
  </si>
  <si>
    <t>Dressing Fm Allevyn Gntl Brdr</t>
  </si>
  <si>
    <t>Longmont</t>
  </si>
  <si>
    <t xml:space="preserve">805016971   </t>
  </si>
  <si>
    <t>62379072</t>
  </si>
  <si>
    <t>1884041</t>
  </si>
  <si>
    <t>Tubing High Pressure</t>
  </si>
  <si>
    <t>04/02/2018</t>
  </si>
  <si>
    <t>SIMPOR</t>
  </si>
  <si>
    <t>64530772</t>
  </si>
  <si>
    <t>1134438</t>
  </si>
  <si>
    <t>Ultrasound Probe Cover NS</t>
  </si>
  <si>
    <t>06/05/2018</t>
  </si>
  <si>
    <t>CIVCO</t>
  </si>
  <si>
    <t>65337626</t>
  </si>
  <si>
    <t>1500112</t>
  </si>
  <si>
    <t>Xylocaine Plain MDV 50mL</t>
  </si>
  <si>
    <t>ABRAX</t>
  </si>
  <si>
    <t xml:space="preserve">752433405   </t>
  </si>
  <si>
    <t>65207393</t>
  </si>
  <si>
    <t>1136413</t>
  </si>
  <si>
    <t>Labels Urine Yellow</t>
  </si>
  <si>
    <t>PHLEB</t>
  </si>
  <si>
    <t xml:space="preserve">762015144   </t>
  </si>
  <si>
    <t>62978635</t>
  </si>
  <si>
    <t>7563411</t>
  </si>
  <si>
    <t>Oval-8 Finger Splint Refill</t>
  </si>
  <si>
    <t>1148135</t>
  </si>
  <si>
    <t>Oval-8 Splint Finger Refill</t>
  </si>
  <si>
    <t>62978736</t>
  </si>
  <si>
    <t>7568052</t>
  </si>
  <si>
    <t>64008703</t>
  </si>
  <si>
    <t>1061041</t>
  </si>
  <si>
    <t>Splint Wrist/ Forearm Left</t>
  </si>
  <si>
    <t>ROYMED</t>
  </si>
  <si>
    <t>65025777</t>
  </si>
  <si>
    <t>65380929</t>
  </si>
  <si>
    <t>1065392</t>
  </si>
  <si>
    <t>Discriminator Touch-Test</t>
  </si>
  <si>
    <t>Mabank</t>
  </si>
  <si>
    <t xml:space="preserve">751472727   </t>
  </si>
  <si>
    <t>63457472</t>
  </si>
  <si>
    <t>1097489</t>
  </si>
  <si>
    <t>Folding Privacy Screen</t>
  </si>
  <si>
    <t>BRANDT</t>
  </si>
  <si>
    <t>63728249</t>
  </si>
  <si>
    <t>1115552</t>
  </si>
  <si>
    <t>Grab Bars White Enamel</t>
  </si>
  <si>
    <t xml:space="preserve">761324265   </t>
  </si>
  <si>
    <t>64846126</t>
  </si>
  <si>
    <t>1176303</t>
  </si>
  <si>
    <t>Chart Should &amp; Elbow Paper</t>
  </si>
  <si>
    <t>1176309</t>
  </si>
  <si>
    <t>Chart Knee Injuries Paper</t>
  </si>
  <si>
    <t>65335532</t>
  </si>
  <si>
    <t xml:space="preserve">761324127   </t>
  </si>
  <si>
    <t>62824814</t>
  </si>
  <si>
    <t xml:space="preserve">762446849   </t>
  </si>
  <si>
    <t>62526362</t>
  </si>
  <si>
    <t>1178479</t>
  </si>
  <si>
    <t>Lubricant Spray f/Instruments</t>
  </si>
  <si>
    <t>SHARN</t>
  </si>
  <si>
    <t xml:space="preserve">750253183   </t>
  </si>
  <si>
    <t>64658569</t>
  </si>
  <si>
    <t>1222097</t>
  </si>
  <si>
    <t>Bar Grab 18" Knurled</t>
  </si>
  <si>
    <t xml:space="preserve">801234004   </t>
  </si>
  <si>
    <t>63218358</t>
  </si>
  <si>
    <t>2881458</t>
  </si>
  <si>
    <t>Bag Biohazard Fltseal Hdpe Rd</t>
  </si>
  <si>
    <t>ALLEG</t>
  </si>
  <si>
    <t>1215234</t>
  </si>
  <si>
    <t>Warmer Gel Thermasonic</t>
  </si>
  <si>
    <t>PARKER</t>
  </si>
  <si>
    <t>Justin</t>
  </si>
  <si>
    <t xml:space="preserve">762478788   </t>
  </si>
  <si>
    <t>62942383</t>
  </si>
  <si>
    <t>6056865</t>
  </si>
  <si>
    <t>Bin Shelf Color Stone</t>
  </si>
  <si>
    <t>AKRO</t>
  </si>
  <si>
    <t>63109878</t>
  </si>
  <si>
    <t>1102737</t>
  </si>
  <si>
    <t>Tubing Flexiport 13"</t>
  </si>
  <si>
    <t>04/23/2018</t>
  </si>
  <si>
    <t>63505695</t>
  </si>
  <si>
    <t>64274643</t>
  </si>
  <si>
    <t>Westminster</t>
  </si>
  <si>
    <t xml:space="preserve">800214094   </t>
  </si>
  <si>
    <t>62981597</t>
  </si>
  <si>
    <t>4999374</t>
  </si>
  <si>
    <t>Ear Plugs w/o Cord Reg</t>
  </si>
  <si>
    <t>63617800</t>
  </si>
  <si>
    <t>64103861</t>
  </si>
  <si>
    <t>2916864</t>
  </si>
  <si>
    <t>Bag Specimen Biohaz</t>
  </si>
  <si>
    <t>THR 13   Drop-Ship Items  -  Apr 2018 through Jun 2018</t>
  </si>
  <si>
    <t xml:space="preserve">761313571   </t>
  </si>
  <si>
    <t>62364740</t>
  </si>
  <si>
    <t>5581592</t>
  </si>
  <si>
    <t>Varivax Chickenpox All Sdv</t>
  </si>
  <si>
    <t>D</t>
  </si>
  <si>
    <t>MERVAC</t>
  </si>
  <si>
    <t>63506478</t>
  </si>
  <si>
    <t>1236454</t>
  </si>
  <si>
    <t>Thermometer Fridge w/ Alarm</t>
  </si>
  <si>
    <t>THERMC</t>
  </si>
  <si>
    <t xml:space="preserve">761324026   </t>
  </si>
  <si>
    <t>64519204</t>
  </si>
  <si>
    <t>McKinney</t>
  </si>
  <si>
    <t xml:space="preserve">750715402   </t>
  </si>
  <si>
    <t>63980430</t>
  </si>
  <si>
    <t>1278265</t>
  </si>
  <si>
    <t>CLINITEK Status Analyzer Star</t>
  </si>
  <si>
    <t>AMES</t>
  </si>
  <si>
    <t>Coppell</t>
  </si>
  <si>
    <t xml:space="preserve">750194099   </t>
  </si>
  <si>
    <t>65288581</t>
  </si>
  <si>
    <t>1174051</t>
  </si>
  <si>
    <t>Earwick Ear Surgical Pediatric</t>
  </si>
  <si>
    <t>BEAVIS</t>
  </si>
  <si>
    <t>63898633</t>
  </si>
  <si>
    <t>64400323</t>
  </si>
  <si>
    <t>1211653</t>
  </si>
  <si>
    <t>Pillowcase Muslin 42x34"</t>
  </si>
  <si>
    <t>06/01/2018</t>
  </si>
  <si>
    <t>ENCGRO</t>
  </si>
  <si>
    <t>1211654</t>
  </si>
  <si>
    <t>Sheet Flat Muslin 66x104"</t>
  </si>
  <si>
    <t>62372661</t>
  </si>
  <si>
    <t>1024685</t>
  </si>
  <si>
    <t>Iv Tubing W/flashball 83'</t>
  </si>
  <si>
    <t>BANYAN</t>
  </si>
  <si>
    <t>64513834</t>
  </si>
  <si>
    <t>1168942</t>
  </si>
  <si>
    <t>Wheelchair MRI 24"wide</t>
  </si>
  <si>
    <t>NEWMAT</t>
  </si>
  <si>
    <t>63624551</t>
  </si>
  <si>
    <t>1236820</t>
  </si>
  <si>
    <t>Personal Use Kit Customized</t>
  </si>
  <si>
    <t>POLYCA</t>
  </si>
  <si>
    <t>65247434</t>
  </si>
  <si>
    <t>1314225</t>
  </si>
  <si>
    <t>Coaguchek XS 4x48 Bundle Promo</t>
  </si>
  <si>
    <t>06/26/2018</t>
  </si>
  <si>
    <t>BIODYN</t>
  </si>
  <si>
    <t>64719076</t>
  </si>
  <si>
    <t>1173959</t>
  </si>
  <si>
    <t>Marker Identifier 5/8" w/Intls</t>
  </si>
  <si>
    <t>06/11/2018</t>
  </si>
  <si>
    <t>SOURON</t>
  </si>
  <si>
    <t>64963131</t>
  </si>
  <si>
    <t>1276294</t>
  </si>
  <si>
    <t>Practice Injection Paddy</t>
  </si>
  <si>
    <t>1290821</t>
  </si>
  <si>
    <t>Cover Outlet Safety Plastic</t>
  </si>
  <si>
    <t>ODEPOT</t>
  </si>
  <si>
    <t>64727788</t>
  </si>
  <si>
    <t>62407698</t>
  </si>
  <si>
    <t>9022001</t>
  </si>
  <si>
    <t>WASTEBASKET,28QT,BLK</t>
  </si>
  <si>
    <t>63276169</t>
  </si>
  <si>
    <t>1113317</t>
  </si>
  <si>
    <t>Clarity Strep-A TestStrip</t>
  </si>
  <si>
    <t>04/27/2018</t>
  </si>
  <si>
    <t>RACMED</t>
  </si>
  <si>
    <t xml:space="preserve">762483594   </t>
  </si>
  <si>
    <t>63398416</t>
  </si>
  <si>
    <t xml:space="preserve">752512122   </t>
  </si>
  <si>
    <t>63466448</t>
  </si>
  <si>
    <t>1087943</t>
  </si>
  <si>
    <t>Probe Cover Gen Purpose Steril</t>
  </si>
  <si>
    <t>ISOLY</t>
  </si>
  <si>
    <t>63950845</t>
  </si>
  <si>
    <t>1286161</t>
  </si>
  <si>
    <t>Walker Bariatric MRI-Safe</t>
  </si>
  <si>
    <t>63333425</t>
  </si>
  <si>
    <t>3574075</t>
  </si>
  <si>
    <t>ActCel Hemostatic Gauze</t>
  </si>
  <si>
    <t>COREVA</t>
  </si>
  <si>
    <t>1267233</t>
  </si>
  <si>
    <t>Elevator Double End Disposable</t>
  </si>
  <si>
    <t>MISDFK</t>
  </si>
  <si>
    <t>64095740</t>
  </si>
  <si>
    <t>1249289</t>
  </si>
  <si>
    <t>Scissor Iris Straight</t>
  </si>
  <si>
    <t>1221850</t>
  </si>
  <si>
    <t>Pad Table X-Ray 72x23.25x1"Vnl</t>
  </si>
  <si>
    <t>65385576</t>
  </si>
  <si>
    <t>1318844</t>
  </si>
  <si>
    <t>Pad X-Ray Table 2" Foam</t>
  </si>
  <si>
    <t>Kaufman</t>
  </si>
  <si>
    <t xml:space="preserve">751421800   </t>
  </si>
  <si>
    <t>63894668</t>
  </si>
  <si>
    <t>1248539</t>
  </si>
  <si>
    <t>Blade Cast Saw SS 2.5" Circle</t>
  </si>
  <si>
    <t>DESMED</t>
  </si>
  <si>
    <t>63950654</t>
  </si>
  <si>
    <t>1221921</t>
  </si>
  <si>
    <t>Scale Platform w/Height Rod</t>
  </si>
  <si>
    <t>PELSTA</t>
  </si>
  <si>
    <t>1262497</t>
  </si>
  <si>
    <t>Wall Bracket for HeartSine PAD</t>
  </si>
  <si>
    <t>OPTINT</t>
  </si>
  <si>
    <t>65227155</t>
  </si>
  <si>
    <t>1295992</t>
  </si>
  <si>
    <t>Dispenser Emesis Bag</t>
  </si>
  <si>
    <t xml:space="preserve">760143175   </t>
  </si>
  <si>
    <t>62803295</t>
  </si>
  <si>
    <t>1265527</t>
  </si>
  <si>
    <t>Veritor Plus Analyzer - DS</t>
  </si>
  <si>
    <t>B-DDIA</t>
  </si>
  <si>
    <t>62447324</t>
  </si>
  <si>
    <t>1279721</t>
  </si>
  <si>
    <t>I-Stat Warranty Waived</t>
  </si>
  <si>
    <t>ABBCON</t>
  </si>
  <si>
    <t>1168496</t>
  </si>
  <si>
    <t>Apoc Printer f/I-Stat</t>
  </si>
  <si>
    <t>62563620</t>
  </si>
  <si>
    <t>9052932</t>
  </si>
  <si>
    <t>Sanitizer Purell 8oz Pump</t>
  </si>
  <si>
    <t>63980622</t>
  </si>
  <si>
    <t>3720402</t>
  </si>
  <si>
    <t>Belt Gait Hvy Dty Tiger Teeth</t>
  </si>
  <si>
    <t>DEROYA</t>
  </si>
  <si>
    <t>62548500</t>
  </si>
  <si>
    <t>1167381</t>
  </si>
  <si>
    <t>Armboard X-Wide Universal</t>
  </si>
  <si>
    <t>1242639</t>
  </si>
  <si>
    <t>Positioner Kit f/ MRI</t>
  </si>
  <si>
    <t>62842164</t>
  </si>
  <si>
    <t>9049845</t>
  </si>
  <si>
    <t>Plate Foam Lmntd 6 1 White</t>
  </si>
  <si>
    <t>63508224</t>
  </si>
  <si>
    <t>8408479</t>
  </si>
  <si>
    <t>Tourniquet Latex-Free</t>
  </si>
  <si>
    <t>65032714</t>
  </si>
  <si>
    <t>1314872</t>
  </si>
  <si>
    <t>Shoes Flxbl Shwr Medium/Large</t>
  </si>
  <si>
    <t>06/20/2018</t>
  </si>
  <si>
    <t>ALBWAL</t>
  </si>
  <si>
    <t>1228432</t>
  </si>
  <si>
    <t>Marker MRI Multi Modality</t>
  </si>
  <si>
    <t>63699735</t>
  </si>
  <si>
    <t>1171245</t>
  </si>
  <si>
    <t>Apron Demi Lead Free</t>
  </si>
  <si>
    <t>BARRAY</t>
  </si>
  <si>
    <t>65115883</t>
  </si>
  <si>
    <t>1241847</t>
  </si>
  <si>
    <t>Markers w/ Initials</t>
  </si>
  <si>
    <t xml:space="preserve">761324266   </t>
  </si>
  <si>
    <t>62658024</t>
  </si>
  <si>
    <t>6720077</t>
  </si>
  <si>
    <t>Footstool Bariatric 500lb Cap</t>
  </si>
  <si>
    <t>63437368</t>
  </si>
  <si>
    <t>9532308</t>
  </si>
  <si>
    <t>Forceps Kelly Curved Sterile</t>
  </si>
  <si>
    <t>64231851</t>
  </si>
  <si>
    <t>1196411</t>
  </si>
  <si>
    <t>Waste Container Untouch Square</t>
  </si>
  <si>
    <t>1194021</t>
  </si>
  <si>
    <t>Holder Tube 4 Place</t>
  </si>
  <si>
    <t>DRUCKE</t>
  </si>
  <si>
    <t xml:space="preserve">761072729   </t>
  </si>
  <si>
    <t>64555902</t>
  </si>
  <si>
    <t>1311988</t>
  </si>
  <si>
    <t>Cover MRI Headphones</t>
  </si>
  <si>
    <t xml:space="preserve">761091893   </t>
  </si>
  <si>
    <t>65040264</t>
  </si>
  <si>
    <t>1113384</t>
  </si>
  <si>
    <t>Ultralife Battery Lithium</t>
  </si>
  <si>
    <t>64573888</t>
  </si>
  <si>
    <t>1278415</t>
  </si>
  <si>
    <t>Walker Folding Adjustable</t>
  </si>
  <si>
    <t xml:space="preserve">751421861   </t>
  </si>
  <si>
    <t>64264307</t>
  </si>
  <si>
    <t>1209365</t>
  </si>
  <si>
    <t>Fluid Transfer Set</t>
  </si>
  <si>
    <t>1286034</t>
  </si>
  <si>
    <t>Febreze Air Frshnr Spray 8.8oz</t>
  </si>
  <si>
    <t>1277231</t>
  </si>
  <si>
    <t>Febreze Hawaiian Aloha</t>
  </si>
  <si>
    <t>65199424</t>
  </si>
  <si>
    <t xml:space="preserve">760225913   </t>
  </si>
  <si>
    <t>63217475</t>
  </si>
  <si>
    <t>1220551</t>
  </si>
  <si>
    <t>Chair Blood Draw SC Series</t>
  </si>
  <si>
    <t>CLINT</t>
  </si>
  <si>
    <t>63806039</t>
  </si>
  <si>
    <t>1266190</t>
  </si>
  <si>
    <t>iPro2 Enlite Starter Kit</t>
  </si>
  <si>
    <t>MEDNIC</t>
  </si>
  <si>
    <t xml:space="preserve">760214037   </t>
  </si>
  <si>
    <t>62878043</t>
  </si>
  <si>
    <t>9031998</t>
  </si>
  <si>
    <t>WASTEBASKET,15.75DX30H,GR</t>
  </si>
  <si>
    <t>9031997</t>
  </si>
  <si>
    <t>TOP,UNTUCHBL,FOR 2937&amp;354</t>
  </si>
  <si>
    <t>63322039</t>
  </si>
  <si>
    <t>1161936</t>
  </si>
  <si>
    <t>Cassette/Plate Xpress/IQue</t>
  </si>
  <si>
    <t>KONMIN</t>
  </si>
  <si>
    <t>64061812</t>
  </si>
  <si>
    <t>64734322</t>
  </si>
  <si>
    <t>5582895</t>
  </si>
  <si>
    <t>Zostavax Shingles Adult Sdv</t>
  </si>
  <si>
    <t>64014230</t>
  </si>
  <si>
    <t>1177377</t>
  </si>
  <si>
    <t>Chair Sonography Ergonomic</t>
  </si>
  <si>
    <t>BIODEX</t>
  </si>
  <si>
    <t>64218536</t>
  </si>
  <si>
    <t>63478739</t>
  </si>
  <si>
    <t>1206461</t>
  </si>
  <si>
    <t>Electrode Needle 30Gx25mm</t>
  </si>
  <si>
    <t>OXFIN</t>
  </si>
  <si>
    <t>64012110</t>
  </si>
  <si>
    <t>1268963</t>
  </si>
  <si>
    <t>Earplugs E-A-R Skull Screws</t>
  </si>
  <si>
    <t>64908949</t>
  </si>
  <si>
    <t>06/15/2018</t>
  </si>
  <si>
    <t>62401566</t>
  </si>
  <si>
    <t>64981717</t>
  </si>
  <si>
    <t xml:space="preserve">762483592   </t>
  </si>
  <si>
    <t>63086113</t>
  </si>
  <si>
    <t xml:space="preserve">762483595   </t>
  </si>
  <si>
    <t>62579571</t>
  </si>
  <si>
    <t>65025716</t>
  </si>
  <si>
    <t xml:space="preserve">750133742   </t>
  </si>
  <si>
    <t>62858031</t>
  </si>
  <si>
    <t>1265563</t>
  </si>
  <si>
    <t>Classic Flexible Spine</t>
  </si>
  <si>
    <t>Denver</t>
  </si>
  <si>
    <t xml:space="preserve">802115380   </t>
  </si>
  <si>
    <t>63019054</t>
  </si>
  <si>
    <t>1212031</t>
  </si>
  <si>
    <t>Deodorant ReFresh Wipes</t>
  </si>
  <si>
    <t>64671846</t>
  </si>
  <si>
    <t>8910581</t>
  </si>
  <si>
    <t>Coaguchek XS Meter</t>
  </si>
  <si>
    <t>Forney</t>
  </si>
  <si>
    <t xml:space="preserve">751268633   </t>
  </si>
  <si>
    <t>63429835</t>
  </si>
  <si>
    <t>63457445</t>
  </si>
  <si>
    <t>63821706</t>
  </si>
  <si>
    <t xml:space="preserve">750136106   </t>
  </si>
  <si>
    <t>62691522</t>
  </si>
  <si>
    <t>63480427</t>
  </si>
  <si>
    <t>1218217</t>
  </si>
  <si>
    <t>Tray w/Dividers f/Cart 2.5"</t>
  </si>
  <si>
    <t>WATERL</t>
  </si>
  <si>
    <t>6720043</t>
  </si>
  <si>
    <t>GS 777 IWS Panel for Spot</t>
  </si>
  <si>
    <t>64611542</t>
  </si>
  <si>
    <t>64832529</t>
  </si>
  <si>
    <t>65135010</t>
  </si>
  <si>
    <t>63765291</t>
  </si>
  <si>
    <t>1176395</t>
  </si>
  <si>
    <t>Divider Set 5" f/Crash Cart</t>
  </si>
  <si>
    <t>1174065</t>
  </si>
  <si>
    <t>Stool Massage Pneum 5-Leg Cstr</t>
  </si>
  <si>
    <t>EARTH</t>
  </si>
  <si>
    <t xml:space="preserve">750931623   </t>
  </si>
  <si>
    <t>63935731</t>
  </si>
  <si>
    <t>1189835</t>
  </si>
  <si>
    <t>E-CHECK XS LOW XS1000i</t>
  </si>
  <si>
    <t>SYSMEX</t>
  </si>
  <si>
    <t>1189836</t>
  </si>
  <si>
    <t>E-CHECK XS NORMAL/HIGH</t>
  </si>
  <si>
    <t>63045044</t>
  </si>
  <si>
    <t>4201542</t>
  </si>
  <si>
    <t>Biowipe 4x4</t>
  </si>
  <si>
    <t>1273040</t>
  </si>
  <si>
    <t>Zip Stick Saw Stop</t>
  </si>
  <si>
    <t>AQUACL</t>
  </si>
  <si>
    <t>1191457</t>
  </si>
  <si>
    <t>Positioner Rectangle SCBlack</t>
  </si>
  <si>
    <t xml:space="preserve">752314491   </t>
  </si>
  <si>
    <t>64815156</t>
  </si>
  <si>
    <t>9029401</t>
  </si>
  <si>
    <t>Battery Aaaa Energizer</t>
  </si>
  <si>
    <t>Thornton</t>
  </si>
  <si>
    <t xml:space="preserve">802294384   </t>
  </si>
  <si>
    <t>63204625</t>
  </si>
  <si>
    <t>1296573</t>
  </si>
  <si>
    <t>Strip Test hCG Pregnancy Urine</t>
  </si>
  <si>
    <t>04/25/2018</t>
  </si>
  <si>
    <t>HEMOSR</t>
  </si>
  <si>
    <t>63204700</t>
  </si>
  <si>
    <t>9059165</t>
  </si>
  <si>
    <t>Shelving Wire Steel 72"H Chr</t>
  </si>
  <si>
    <t>63836388</t>
  </si>
  <si>
    <t>9023774</t>
  </si>
  <si>
    <t>ERASER,DRY ERASE,EXPO</t>
  </si>
  <si>
    <t>05/15/2018</t>
  </si>
  <si>
    <t>9021715</t>
  </si>
  <si>
    <t>Mrkr Set D/Ers 8clr</t>
  </si>
  <si>
    <t>63762226</t>
  </si>
  <si>
    <t>1236693</t>
  </si>
  <si>
    <t>Regulator f/MRI</t>
  </si>
  <si>
    <t xml:space="preserve">750320005   </t>
  </si>
  <si>
    <t>62538370</t>
  </si>
  <si>
    <t>1299963</t>
  </si>
  <si>
    <t>Handle Scapel Blade Beaver</t>
  </si>
  <si>
    <t>BRSURG</t>
  </si>
  <si>
    <t>62667736</t>
  </si>
  <si>
    <t>1174049</t>
  </si>
  <si>
    <t>QBC Controls 1-Yr Contract</t>
  </si>
  <si>
    <t>QBCDIA</t>
  </si>
  <si>
    <t>62954603</t>
  </si>
  <si>
    <t>4928105</t>
  </si>
  <si>
    <t>Cmpnt Ctop/Wrk Sfc,Gbtr</t>
  </si>
  <si>
    <t>ADEC</t>
  </si>
  <si>
    <t>63146612</t>
  </si>
  <si>
    <t>63239597</t>
  </si>
  <si>
    <t>63874281</t>
  </si>
  <si>
    <t>64069113</t>
  </si>
  <si>
    <t>1141811</t>
  </si>
  <si>
    <t>Hemocue HBC Control Norml</t>
  </si>
  <si>
    <t>R&amp;DSYS</t>
  </si>
  <si>
    <t>1117046</t>
  </si>
  <si>
    <t>Hemocue HGB Control Low</t>
  </si>
  <si>
    <t>1117388</t>
  </si>
  <si>
    <t>Hemocue HGB Control High</t>
  </si>
  <si>
    <t>64091896</t>
  </si>
  <si>
    <t>64103733</t>
  </si>
  <si>
    <t>64783712</t>
  </si>
  <si>
    <t>06/12/2018</t>
  </si>
  <si>
    <t>64794911</t>
  </si>
  <si>
    <t>1156919</t>
  </si>
  <si>
    <t>Electrodes ECG Resting</t>
  </si>
  <si>
    <t>Sunnyvale</t>
  </si>
  <si>
    <t xml:space="preserve">751824639   </t>
  </si>
  <si>
    <t>63939676</t>
  </si>
  <si>
    <t>64123532</t>
  </si>
  <si>
    <t>1268743</t>
  </si>
  <si>
    <t>Leadwire EKG 12</t>
  </si>
  <si>
    <t>05/23/2018</t>
  </si>
  <si>
    <t>MIDMAK</t>
  </si>
  <si>
    <t xml:space="preserve">752431923   </t>
  </si>
  <si>
    <t>62611092</t>
  </si>
  <si>
    <t>3272912</t>
  </si>
  <si>
    <t>Lab Coat META Mens 5 Pkt 38 L</t>
  </si>
  <si>
    <t>WHTSWN</t>
  </si>
  <si>
    <t>1276772</t>
  </si>
  <si>
    <t>2nd Line Embroidery Charge</t>
  </si>
  <si>
    <t>1276773</t>
  </si>
  <si>
    <t>1st line Embroidery Charge</t>
  </si>
  <si>
    <t>62556024</t>
  </si>
  <si>
    <t>1250996</t>
  </si>
  <si>
    <t>Mirena IUD System</t>
  </si>
  <si>
    <t>BAYPHA</t>
  </si>
  <si>
    <t>62569593</t>
  </si>
  <si>
    <t>62662345</t>
  </si>
  <si>
    <t>62776571</t>
  </si>
  <si>
    <t>63739311</t>
  </si>
  <si>
    <t>1210177</t>
  </si>
  <si>
    <t>Paper RX DocuGard 24#Void Blue</t>
  </si>
  <si>
    <t>1100289</t>
  </si>
  <si>
    <t>Forcep Tissue Micro Adson</t>
  </si>
  <si>
    <t>1154951</t>
  </si>
  <si>
    <t>Forcep MH Bonn 0.12mm Tip</t>
  </si>
  <si>
    <t>1140952</t>
  </si>
  <si>
    <t>Forcep Suturing Bonn 3.75"</t>
  </si>
  <si>
    <t xml:space="preserve">760143177   </t>
  </si>
  <si>
    <t>63528562</t>
  </si>
  <si>
    <t xml:space="preserve">750136104   </t>
  </si>
  <si>
    <t>64156773</t>
  </si>
  <si>
    <t>1211245</t>
  </si>
  <si>
    <t>Flag Sys Exam Rm Signal 6-Flag</t>
  </si>
  <si>
    <t>UNIMID</t>
  </si>
  <si>
    <t>62992269</t>
  </si>
  <si>
    <t>1299680</t>
  </si>
  <si>
    <t>Glucose 201 - 3 Box Promo</t>
  </si>
  <si>
    <t>HEMOCU</t>
  </si>
  <si>
    <t>Benbrook</t>
  </si>
  <si>
    <t xml:space="preserve">761263249   </t>
  </si>
  <si>
    <t>63908345</t>
  </si>
  <si>
    <t>63939650</t>
  </si>
  <si>
    <t>1174950</t>
  </si>
  <si>
    <t>Forceps Tissue LLETZ</t>
  </si>
  <si>
    <t>GYNEX</t>
  </si>
  <si>
    <t>Royse City</t>
  </si>
  <si>
    <t xml:space="preserve">751897537   </t>
  </si>
  <si>
    <t>62491991</t>
  </si>
  <si>
    <t>04/04/2018</t>
  </si>
  <si>
    <t>62837801</t>
  </si>
  <si>
    <t>5580053</t>
  </si>
  <si>
    <t>ProQuad MMR Varivax Combo Vacc</t>
  </si>
  <si>
    <t xml:space="preserve">762013838   </t>
  </si>
  <si>
    <t>63375759</t>
  </si>
  <si>
    <t>5684209</t>
  </si>
  <si>
    <t>Cover Slip</t>
  </si>
  <si>
    <t>BSAH</t>
  </si>
  <si>
    <t>63503459</t>
  </si>
  <si>
    <t>9780100</t>
  </si>
  <si>
    <t>Clinical Device Traction</t>
  </si>
  <si>
    <t>64170401</t>
  </si>
  <si>
    <t>1224968</t>
  </si>
  <si>
    <t>Saunders Traction Device Home</t>
  </si>
  <si>
    <t>Ardmore</t>
  </si>
  <si>
    <t>OK</t>
  </si>
  <si>
    <t xml:space="preserve">734011859   </t>
  </si>
  <si>
    <t>65248129</t>
  </si>
  <si>
    <t>1247275</t>
  </si>
  <si>
    <t>Warmer Gel Thermasonic LED</t>
  </si>
  <si>
    <t>Bartonville</t>
  </si>
  <si>
    <t xml:space="preserve">762268438   </t>
  </si>
  <si>
    <t>62662269</t>
  </si>
  <si>
    <t xml:space="preserve">750931627   </t>
  </si>
  <si>
    <t>63251566</t>
  </si>
  <si>
    <t>1097601</t>
  </si>
  <si>
    <t>Step Stool 2-Step w/Handrail</t>
  </si>
  <si>
    <t xml:space="preserve">752373404   </t>
  </si>
  <si>
    <t>62973879</t>
  </si>
  <si>
    <t xml:space="preserve">751824643   </t>
  </si>
  <si>
    <t>64861643</t>
  </si>
  <si>
    <t>1131281</t>
  </si>
  <si>
    <t>Transport Tubes 12ml</t>
  </si>
  <si>
    <t>STOCK</t>
  </si>
  <si>
    <t>64590621</t>
  </si>
  <si>
    <t>64426761</t>
  </si>
  <si>
    <t>1205724</t>
  </si>
  <si>
    <t>Cover Equipment EZ Sterile</t>
  </si>
  <si>
    <t>PREFE</t>
  </si>
  <si>
    <t xml:space="preserve">750334507   </t>
  </si>
  <si>
    <t>65310746</t>
  </si>
  <si>
    <t>64819462</t>
  </si>
  <si>
    <t xml:space="preserve">762015151   </t>
  </si>
  <si>
    <t>65005746</t>
  </si>
  <si>
    <t>1299660</t>
  </si>
  <si>
    <t>Glucose 201 - 1 Box Promo</t>
  </si>
  <si>
    <t>65005766</t>
  </si>
  <si>
    <t>Burleson</t>
  </si>
  <si>
    <t xml:space="preserve">760287214   </t>
  </si>
  <si>
    <t>64987941</t>
  </si>
  <si>
    <t xml:space="preserve">750133812   </t>
  </si>
  <si>
    <t>64260440</t>
  </si>
  <si>
    <t xml:space="preserve">761031125   </t>
  </si>
  <si>
    <t>64671905</t>
  </si>
  <si>
    <t>65197375</t>
  </si>
  <si>
    <t>1113120</t>
  </si>
  <si>
    <t>Scissors OR Standard Straight</t>
  </si>
  <si>
    <t xml:space="preserve">762014035   </t>
  </si>
  <si>
    <t>62667926</t>
  </si>
  <si>
    <t xml:space="preserve">760226930   </t>
  </si>
  <si>
    <t>62829968</t>
  </si>
  <si>
    <t>Mc Kinney</t>
  </si>
  <si>
    <t xml:space="preserve">750705734   </t>
  </si>
  <si>
    <t>64047353</t>
  </si>
  <si>
    <t>62817917</t>
  </si>
  <si>
    <t>1147600</t>
  </si>
  <si>
    <t>Allen Equalizer f/Arm</t>
  </si>
  <si>
    <t>1142357</t>
  </si>
  <si>
    <t>Finger Traps Adult N/S</t>
  </si>
  <si>
    <t>1256983</t>
  </si>
  <si>
    <t>Model Functional Knee Joint</t>
  </si>
  <si>
    <t>64241204</t>
  </si>
  <si>
    <t>9536194</t>
  </si>
  <si>
    <t>Hammer Percussion Dejerin</t>
  </si>
  <si>
    <t>1145995</t>
  </si>
  <si>
    <t>Wipes Aloe Touch</t>
  </si>
  <si>
    <t>1248875</t>
  </si>
  <si>
    <t>Chair Blood Draw Black</t>
  </si>
  <si>
    <t>DELTUB</t>
  </si>
  <si>
    <t>63388200</t>
  </si>
  <si>
    <t>1246423</t>
  </si>
  <si>
    <t>I-Stat Battery f/NIAM</t>
  </si>
  <si>
    <t>1297274</t>
  </si>
  <si>
    <t>Tip Dispensing ISTAT</t>
  </si>
  <si>
    <t>6006286</t>
  </si>
  <si>
    <t>Cart Utility Mri Safe</t>
  </si>
  <si>
    <t>5700323</t>
  </si>
  <si>
    <t>Easy Pak Medical Kit</t>
  </si>
  <si>
    <t>MEDSFE</t>
  </si>
  <si>
    <t>9061692</t>
  </si>
  <si>
    <t>Lifesavers Wint-O-Green 41oz</t>
  </si>
  <si>
    <t>1229259</t>
  </si>
  <si>
    <t>Pillow Nylex Ultra 18x24"</t>
  </si>
  <si>
    <t>64042900</t>
  </si>
  <si>
    <t>64286340</t>
  </si>
  <si>
    <t>1156340</t>
  </si>
  <si>
    <t>ImmunoCard Stat EHEC</t>
  </si>
  <si>
    <t>MERIDA</t>
  </si>
  <si>
    <t>64709653</t>
  </si>
  <si>
    <t>64808671</t>
  </si>
  <si>
    <t>64962186</t>
  </si>
  <si>
    <t>1182195</t>
  </si>
  <si>
    <t>Thumb Caps 16mm f/Tubes</t>
  </si>
  <si>
    <t>63608306</t>
  </si>
  <si>
    <t>64001049</t>
  </si>
  <si>
    <t xml:space="preserve">752317906   </t>
  </si>
  <si>
    <t>64295734</t>
  </si>
  <si>
    <t>64535350</t>
  </si>
  <si>
    <t>65361413</t>
  </si>
  <si>
    <t>64875456</t>
  </si>
  <si>
    <t>1244044</t>
  </si>
  <si>
    <t>Brace Wrist MTC Fracture</t>
  </si>
  <si>
    <t>64786748</t>
  </si>
  <si>
    <t>Englewood</t>
  </si>
  <si>
    <t xml:space="preserve">801127006   </t>
  </si>
  <si>
    <t>64281208</t>
  </si>
  <si>
    <t>64982308</t>
  </si>
  <si>
    <t xml:space="preserve">750326691   </t>
  </si>
  <si>
    <t>64917693</t>
  </si>
  <si>
    <t>1184207</t>
  </si>
  <si>
    <t>Gemini III Blanket Spread Wht</t>
  </si>
  <si>
    <t>Greenville</t>
  </si>
  <si>
    <t xml:space="preserve">754017858   </t>
  </si>
  <si>
    <t>63938013</t>
  </si>
  <si>
    <t>63874065</t>
  </si>
  <si>
    <t>9038684</t>
  </si>
  <si>
    <t>Iris Mini Stacking Bin Sm</t>
  </si>
  <si>
    <t>4945182</t>
  </si>
  <si>
    <t>Knee Joint Model</t>
  </si>
  <si>
    <t>9038637</t>
  </si>
  <si>
    <t>Iris Mini Stacking Bin Lg</t>
  </si>
  <si>
    <t>65266320</t>
  </si>
  <si>
    <t xml:space="preserve">752314432   </t>
  </si>
  <si>
    <t>65307216</t>
  </si>
  <si>
    <t xml:space="preserve">750872570   </t>
  </si>
  <si>
    <t>62667768</t>
  </si>
  <si>
    <t>62954588</t>
  </si>
  <si>
    <t>1247279</t>
  </si>
  <si>
    <t>Accutest IFOBT Single</t>
  </si>
  <si>
    <t>JANT</t>
  </si>
  <si>
    <t>63214967</t>
  </si>
  <si>
    <t>3423701</t>
  </si>
  <si>
    <t>Tissue Sample Container</t>
  </si>
  <si>
    <t>65025702</t>
  </si>
  <si>
    <t>Lewisville</t>
  </si>
  <si>
    <t xml:space="preserve">750673624   </t>
  </si>
  <si>
    <t>63423184</t>
  </si>
  <si>
    <t>1117057</t>
  </si>
  <si>
    <t>Cable &amp; Lead Set f/QStress</t>
  </si>
  <si>
    <t>MORTA</t>
  </si>
  <si>
    <t>Mesquite</t>
  </si>
  <si>
    <t xml:space="preserve">751505612   </t>
  </si>
  <si>
    <t>63019032</t>
  </si>
  <si>
    <t>9031715</t>
  </si>
  <si>
    <t>Liner Reclaim 13gallon Wh</t>
  </si>
  <si>
    <t>64134030</t>
  </si>
  <si>
    <t>1316158</t>
  </si>
  <si>
    <t>Speculum Pederson Euro-Med</t>
  </si>
  <si>
    <t>1316159</t>
  </si>
  <si>
    <t>1316160</t>
  </si>
  <si>
    <t xml:space="preserve">761042810   </t>
  </si>
  <si>
    <t>63372872</t>
  </si>
  <si>
    <t>1239126</t>
  </si>
  <si>
    <t>Cuff BP Tango</t>
  </si>
  <si>
    <t>NORAVM</t>
  </si>
  <si>
    <t xml:space="preserve">750938338   </t>
  </si>
  <si>
    <t>65153469</t>
  </si>
  <si>
    <t>1253592</t>
  </si>
  <si>
    <t>CastCutter 940 f/986 CastVac</t>
  </si>
  <si>
    <t>SOMTEC</t>
  </si>
  <si>
    <t>64880196</t>
  </si>
  <si>
    <t>1176527</t>
  </si>
  <si>
    <t>Electrode Resuscitation</t>
  </si>
  <si>
    <t>ZOLL</t>
  </si>
  <si>
    <t>62977036</t>
  </si>
  <si>
    <t>1093868</t>
  </si>
  <si>
    <t>Step Stool w/Handrail</t>
  </si>
  <si>
    <t>BLICK</t>
  </si>
  <si>
    <t>1276708</t>
  </si>
  <si>
    <t>Apron X Ray Easy Wrap Uni Med</t>
  </si>
  <si>
    <t>1132443</t>
  </si>
  <si>
    <t>Apron Easy Wrap RoyalBlue</t>
  </si>
  <si>
    <t>63113128</t>
  </si>
  <si>
    <t>1177322</t>
  </si>
  <si>
    <t>Porta Shield X-Ray Mobile</t>
  </si>
  <si>
    <t>63414063</t>
  </si>
  <si>
    <t>1247564</t>
  </si>
  <si>
    <t>Lift Patient Hoyer 500lbCpc</t>
  </si>
  <si>
    <t>JOERNS</t>
  </si>
  <si>
    <t>1086827</t>
  </si>
  <si>
    <t>Hoyer Sling Full Back</t>
  </si>
  <si>
    <t>64173788</t>
  </si>
  <si>
    <t>1313125</t>
  </si>
  <si>
    <t>Stool Pneu Adj AirLift</t>
  </si>
  <si>
    <t>1240629</t>
  </si>
  <si>
    <t>Marker X-Ray Round</t>
  </si>
  <si>
    <t>1243758</t>
  </si>
  <si>
    <t>Positioner Kit</t>
  </si>
  <si>
    <t>1198279</t>
  </si>
  <si>
    <t>Wedge Spnl Pos Fm 45-Degree</t>
  </si>
  <si>
    <t>1191141</t>
  </si>
  <si>
    <t>Wedge 10x10x4.63"Foam/Polyurth</t>
  </si>
  <si>
    <t>65033544</t>
  </si>
  <si>
    <t>5340093</t>
  </si>
  <si>
    <t>Oral Medication Dispnsr Syrnge</t>
  </si>
  <si>
    <t>CLACON</t>
  </si>
  <si>
    <t>62455363</t>
  </si>
  <si>
    <t>1195546</t>
  </si>
  <si>
    <t>Stethoscope Accucare SS Dual</t>
  </si>
  <si>
    <t>62900617</t>
  </si>
  <si>
    <t>1018319</t>
  </si>
  <si>
    <t>Liner Infect 24x32</t>
  </si>
  <si>
    <t>04/17/2018</t>
  </si>
  <si>
    <t>THR 13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</si>
  <si>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</si>
  <si>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</si>
  <si>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</si>
  <si>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</si>
  <si>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</si>
  <si>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</si>
  <si>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</si>
  <si>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</si>
  <si>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</si>
  <si>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</si>
  <si>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</si>
  <si>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</si>
  <si>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</si>
  <si>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</si>
  <si>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</si>
  <si>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1290628</t>
  </si>
  <si>
    <t xml:space="preserve">Hymovis Inj Syr.              </t>
  </si>
  <si>
    <t xml:space="preserve">24mg/3ml    </t>
  </si>
  <si>
    <t xml:space="preserve">2/Pk    </t>
  </si>
  <si>
    <t>FIDPHA</t>
  </si>
  <si>
    <t>89122049663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</si>
  <si>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</si>
  <si>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</si>
  <si>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</si>
  <si>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</si>
  <si>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</si>
  <si>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</si>
  <si>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1126151</t>
  </si>
  <si>
    <t xml:space="preserve">Syringe w/o Needle LL         </t>
  </si>
  <si>
    <t xml:space="preserve">20cc        </t>
  </si>
  <si>
    <t xml:space="preserve">50/Bx   </t>
  </si>
  <si>
    <t>SHAKIN</t>
  </si>
  <si>
    <t xml:space="preserve">Varivax Chickenpox All Sdv    </t>
  </si>
  <si>
    <t xml:space="preserve">.5ml        </t>
  </si>
  <si>
    <t xml:space="preserve">10/Pk   </t>
  </si>
  <si>
    <t>482700</t>
  </si>
  <si>
    <t>1300550</t>
  </si>
  <si>
    <t xml:space="preserve">Lidocaine HCL Inj MDV 10ml    </t>
  </si>
  <si>
    <t xml:space="preserve">25/Bx   </t>
  </si>
  <si>
    <t>AMEPHA</t>
  </si>
  <si>
    <t>63323020110</t>
  </si>
  <si>
    <t>1047771</t>
  </si>
  <si>
    <t xml:space="preserve">Lidocaine HCL Inj MDV 20ml    </t>
  </si>
  <si>
    <t>PFIZNJ</t>
  </si>
  <si>
    <t>1046817</t>
  </si>
  <si>
    <t xml:space="preserve">Lidocaine HCL MDV 50mL        </t>
  </si>
  <si>
    <t>00409427602</t>
  </si>
  <si>
    <t>1296729</t>
  </si>
  <si>
    <t>Shingrix Shingles SDV w/Diluen</t>
  </si>
  <si>
    <t xml:space="preserve">0.5mL       </t>
  </si>
  <si>
    <t>SKBEEC</t>
  </si>
  <si>
    <t>58160082311</t>
  </si>
  <si>
    <t>1048688</t>
  </si>
  <si>
    <t xml:space="preserve">Sodium Chlor Inj SDV 20ml PF  </t>
  </si>
  <si>
    <t xml:space="preserve">0.9%        </t>
  </si>
  <si>
    <t>00409488820</t>
  </si>
  <si>
    <t>4390124</t>
  </si>
  <si>
    <t>PremierPro Glove Exam Vinyl PF</t>
  </si>
  <si>
    <t xml:space="preserve">Large       </t>
  </si>
  <si>
    <t>S2SGLO</t>
  </si>
  <si>
    <t>4044</t>
  </si>
  <si>
    <t>1048583</t>
  </si>
  <si>
    <t xml:space="preserve">Sodium Chloride INJ MDV 30ml  </t>
  </si>
  <si>
    <t xml:space="preserve">0.9%BACT    </t>
  </si>
  <si>
    <t>00409196607</t>
  </si>
  <si>
    <t>1046989</t>
  </si>
  <si>
    <t xml:space="preserve">Sodium Chloride INJ SDV 50ml  </t>
  </si>
  <si>
    <t>00409488850</t>
  </si>
  <si>
    <t>1255499</t>
  </si>
  <si>
    <t xml:space="preserve">OC-Light S Fit Test Kit       </t>
  </si>
  <si>
    <t xml:space="preserve">            </t>
  </si>
  <si>
    <t>FOB50S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</si>
  <si>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</si>
  <si>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</si>
  <si>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</si>
  <si>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</si>
  <si>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</si>
  <si>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Thermometer Fridge w/ Alarm   </t>
  </si>
  <si>
    <t xml:space="preserve">Digital     </t>
  </si>
  <si>
    <t xml:space="preserve">Ea      </t>
  </si>
  <si>
    <t>ACC8100MATB</t>
  </si>
  <si>
    <t>5072187</t>
  </si>
  <si>
    <t xml:space="preserve">Sodium Chloride .9% Minibag   </t>
  </si>
  <si>
    <t xml:space="preserve">Plastic Bag </t>
  </si>
  <si>
    <t xml:space="preserve">100ml   </t>
  </si>
  <si>
    <t>MCGAW</t>
  </si>
  <si>
    <t>S8004-5264</t>
  </si>
  <si>
    <t>1296486</t>
  </si>
  <si>
    <t xml:space="preserve">Zilretta Injection SDV        </t>
  </si>
  <si>
    <t xml:space="preserve">32mg        </t>
  </si>
  <si>
    <t xml:space="preserve">1/Bx    </t>
  </si>
  <si>
    <t>FLEXIO</t>
  </si>
  <si>
    <t>70801000301</t>
  </si>
  <si>
    <t>1047004</t>
  </si>
  <si>
    <t xml:space="preserve">Lidocaine HCL Ansyr Syr 5ml   </t>
  </si>
  <si>
    <t xml:space="preserve">10/Bx   </t>
  </si>
  <si>
    <t>00409913705</t>
  </si>
  <si>
    <t>1049495</t>
  </si>
  <si>
    <t xml:space="preserve">Aminophylline Inj SDV 10mL    </t>
  </si>
  <si>
    <t xml:space="preserve">25mg/mL     </t>
  </si>
  <si>
    <t>00409592101</t>
  </si>
  <si>
    <t>2482037</t>
  </si>
  <si>
    <t>Aminophylline Inj SDV Non Retn</t>
  </si>
  <si>
    <t xml:space="preserve">10mL/Vl </t>
  </si>
  <si>
    <t>2480409</t>
  </si>
  <si>
    <t xml:space="preserve">Xylocaine Plain MDV N-R       </t>
  </si>
  <si>
    <t xml:space="preserve">50mL/Vl </t>
  </si>
  <si>
    <t>63323048557</t>
  </si>
  <si>
    <t>1279954</t>
  </si>
  <si>
    <t xml:space="preserve">Epinephrine Auto Inject Adult </t>
  </si>
  <si>
    <t>CARDGN</t>
  </si>
  <si>
    <t>5361274</t>
  </si>
  <si>
    <t>1125506</t>
  </si>
  <si>
    <t xml:space="preserve">Criterion Clear Blue Ntrl Glv </t>
  </si>
  <si>
    <t xml:space="preserve">Small       </t>
  </si>
  <si>
    <t>PERGET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</si>
  <si>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</si>
  <si>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</si>
  <si>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</si>
  <si>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</si>
  <si>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</si>
  <si>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1011437</t>
  </si>
  <si>
    <t xml:space="preserve">Steth Ltmn Blk 1Hd Cardio     </t>
  </si>
  <si>
    <t xml:space="preserve">27" Length  </t>
  </si>
  <si>
    <t>2161</t>
  </si>
  <si>
    <t>1296728</t>
  </si>
  <si>
    <t xml:space="preserve">1/Pk    </t>
  </si>
  <si>
    <t>58160081912</t>
  </si>
  <si>
    <t>1537162</t>
  </si>
  <si>
    <t xml:space="preserve">Sodium Chloride Solution      </t>
  </si>
  <si>
    <t>500ml/Bg</t>
  </si>
  <si>
    <t>TRAVOL</t>
  </si>
  <si>
    <t>2B1323Q</t>
  </si>
  <si>
    <t>1046880</t>
  </si>
  <si>
    <t xml:space="preserve">2%          </t>
  </si>
  <si>
    <t>00409427701</t>
  </si>
  <si>
    <t>1049943</t>
  </si>
  <si>
    <t xml:space="preserve">Sodium Chloride 10ml MPF      </t>
  </si>
  <si>
    <t>00409488810</t>
  </si>
  <si>
    <t xml:space="preserve">Earplugs E-A-R Skull Screws   </t>
  </si>
  <si>
    <t xml:space="preserve">Vinyl Cord  </t>
  </si>
  <si>
    <t xml:space="preserve">120/Pk  </t>
  </si>
  <si>
    <t>191501567</t>
  </si>
  <si>
    <t>1188806</t>
  </si>
  <si>
    <t xml:space="preserve">Epinephrine Inj Syr 10mL      </t>
  </si>
  <si>
    <t xml:space="preserve">1:10M       </t>
  </si>
  <si>
    <t>IMSCO</t>
  </si>
  <si>
    <t>76329331601</t>
  </si>
  <si>
    <t xml:space="preserve">Electrodes ECG Resting        </t>
  </si>
  <si>
    <t xml:space="preserve">5000/Ca </t>
  </si>
  <si>
    <t>MDS616101A</t>
  </si>
  <si>
    <t>1225181</t>
  </si>
  <si>
    <t xml:space="preserve">Test Tube Rack                </t>
  </si>
  <si>
    <t xml:space="preserve">48-16mm     </t>
  </si>
  <si>
    <t>147904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</si>
  <si>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</si>
  <si>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</si>
  <si>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</si>
  <si>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</si>
  <si>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</si>
  <si>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</si>
  <si>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2480644</t>
  </si>
  <si>
    <t xml:space="preserve">Lidocaine HCL Inj Non-Ret MDV </t>
  </si>
  <si>
    <t>2140006</t>
  </si>
  <si>
    <t xml:space="preserve">Prolia 1mL Prefilled Syringe  </t>
  </si>
  <si>
    <t xml:space="preserve">60mg        </t>
  </si>
  <si>
    <t>AMGEN</t>
  </si>
  <si>
    <t>55513071001</t>
  </si>
  <si>
    <t>2480400</t>
  </si>
  <si>
    <t xml:space="preserve">Xylocaine w/EPI MDV N-R       </t>
  </si>
  <si>
    <t xml:space="preserve">20mL/Vl </t>
  </si>
  <si>
    <t>6332348327</t>
  </si>
  <si>
    <t xml:space="preserve">Entero Vu 24%                 </t>
  </si>
  <si>
    <t xml:space="preserve">600ML       </t>
  </si>
  <si>
    <t xml:space="preserve">12/Ca   </t>
  </si>
  <si>
    <t>901407</t>
  </si>
  <si>
    <t>9879262</t>
  </si>
  <si>
    <t xml:space="preserve">Safety-Lok Syringe LL 10cc    </t>
  </si>
  <si>
    <t>305559</t>
  </si>
  <si>
    <t>1296508</t>
  </si>
  <si>
    <t xml:space="preserve">Lidocaine HCl MDV 50mL        </t>
  </si>
  <si>
    <t>WESINJ</t>
  </si>
  <si>
    <t>00143957710</t>
  </si>
  <si>
    <t>2587428</t>
  </si>
  <si>
    <t>Water For Inj FTV Non-Returnbl</t>
  </si>
  <si>
    <t xml:space="preserve">Bacter      </t>
  </si>
  <si>
    <t xml:space="preserve">30ml/Vl </t>
  </si>
  <si>
    <t>00409397703</t>
  </si>
  <si>
    <t>2586460</t>
  </si>
  <si>
    <t>Lidocaine HCL Inj Amp Non-Retn</t>
  </si>
  <si>
    <t xml:space="preserve">1% PF       </t>
  </si>
  <si>
    <t xml:space="preserve">2ml/Ea  </t>
  </si>
  <si>
    <t>00409471332</t>
  </si>
  <si>
    <t>5075201</t>
  </si>
  <si>
    <t xml:space="preserve">Sodium Chloride 0.9% Irrig    </t>
  </si>
  <si>
    <t xml:space="preserve">500mL/Bt    </t>
  </si>
  <si>
    <t>R5201-01</t>
  </si>
  <si>
    <t xml:space="preserve">Clarity Strep-A TestStrip     </t>
  </si>
  <si>
    <t xml:space="preserve">50-Tests    </t>
  </si>
  <si>
    <t>DTG-STP50</t>
  </si>
  <si>
    <t>1184548</t>
  </si>
  <si>
    <t xml:space="preserve">Clarity Drug Screen 12 Panel  </t>
  </si>
  <si>
    <t>CD-CDOA-7125</t>
  </si>
  <si>
    <t>1264906</t>
  </si>
  <si>
    <t xml:space="preserve">Cyanocobalamin Inj (B-12) SDV </t>
  </si>
  <si>
    <t xml:space="preserve">1000mcg 1mL </t>
  </si>
  <si>
    <t>00143962125</t>
  </si>
  <si>
    <t>9874315</t>
  </si>
  <si>
    <t xml:space="preserve">Vacutainer Tube Hemoguard     </t>
  </si>
  <si>
    <t xml:space="preserve">13x75 2.7mL </t>
  </si>
  <si>
    <t>363083</t>
  </si>
  <si>
    <t>1272678</t>
  </si>
  <si>
    <t xml:space="preserve">Epinephrine Jr Auto-Inject    </t>
  </si>
  <si>
    <t xml:space="preserve">0.15mg      </t>
  </si>
  <si>
    <t>49502010102</t>
  </si>
  <si>
    <t>7284509</t>
  </si>
  <si>
    <t xml:space="preserve">GI Barium Plastic Straw       </t>
  </si>
  <si>
    <t xml:space="preserve">144/Ca  </t>
  </si>
  <si>
    <t>903102</t>
  </si>
  <si>
    <t>1085747</t>
  </si>
  <si>
    <t xml:space="preserve">Lidocaine HCL Inj Amp 2mL     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</si>
  <si>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</si>
  <si>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</si>
  <si>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</si>
  <si>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</si>
  <si>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</si>
  <si>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</si>
  <si>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>1296511</t>
  </si>
  <si>
    <t>00143957510</t>
  </si>
  <si>
    <t>1124771</t>
  </si>
  <si>
    <t xml:space="preserve">Affirm VPIII Microbial        </t>
  </si>
  <si>
    <t xml:space="preserve">ID Test     </t>
  </si>
  <si>
    <t xml:space="preserve">120/Bx  </t>
  </si>
  <si>
    <t>B-DMIC</t>
  </si>
  <si>
    <t>446257</t>
  </si>
  <si>
    <t xml:space="preserve">Scrub Pants Blue              </t>
  </si>
  <si>
    <t xml:space="preserve">50/Ca   </t>
  </si>
  <si>
    <t>1518L</t>
  </si>
  <si>
    <t>1271937</t>
  </si>
  <si>
    <t>NitroMist Aerosol Spray 230spr</t>
  </si>
  <si>
    <t xml:space="preserve">400mcg      </t>
  </si>
  <si>
    <t>8.5gm/Bt</t>
  </si>
  <si>
    <t>MISTRX</t>
  </si>
  <si>
    <t>76299043008</t>
  </si>
  <si>
    <t>8070009</t>
  </si>
  <si>
    <t xml:space="preserve">Parasite C&amp;S Vials            </t>
  </si>
  <si>
    <t xml:space="preserve">20/Bx   </t>
  </si>
  <si>
    <t>900612</t>
  </si>
  <si>
    <t xml:space="preserve">Major Abdominal Drape         </t>
  </si>
  <si>
    <t xml:space="preserve">102X122     </t>
  </si>
  <si>
    <t xml:space="preserve">8/Ca    </t>
  </si>
  <si>
    <t>DYNJP3103</t>
  </si>
  <si>
    <t>2488072</t>
  </si>
  <si>
    <t>Bupivacaine HCL MDV Non Return</t>
  </si>
  <si>
    <t xml:space="preserve">0.5%        </t>
  </si>
  <si>
    <t>00409116301</t>
  </si>
  <si>
    <t xml:space="preserve">Mirena IUD System             </t>
  </si>
  <si>
    <t xml:space="preserve">52mg        </t>
  </si>
  <si>
    <t xml:space="preserve">Bx      </t>
  </si>
  <si>
    <t>50419042301</t>
  </si>
  <si>
    <t>1223399</t>
  </si>
  <si>
    <t xml:space="preserve">Lidocaine HCl Inj 5mL MPF SDV </t>
  </si>
  <si>
    <t>AURPHA</t>
  </si>
  <si>
    <t>55150016505</t>
  </si>
  <si>
    <t xml:space="preserve">QBC Controls 1-Yr Contract    </t>
  </si>
  <si>
    <t>424304</t>
  </si>
  <si>
    <t>1293871</t>
  </si>
  <si>
    <t xml:space="preserve">Levsin Inj 1ml amp            </t>
  </si>
  <si>
    <t xml:space="preserve">0.5mg/ml    </t>
  </si>
  <si>
    <t xml:space="preserve">5/Bx    </t>
  </si>
  <si>
    <t>00037900105</t>
  </si>
  <si>
    <t xml:space="preserve">Medium      </t>
  </si>
  <si>
    <t>1518M</t>
  </si>
  <si>
    <t>1572396</t>
  </si>
  <si>
    <t xml:space="preserve">Gowns Exam 56" X 43"          </t>
  </si>
  <si>
    <t>0442</t>
  </si>
  <si>
    <t>9873303</t>
  </si>
  <si>
    <t>Push Button Bld Coll Wngst 12"</t>
  </si>
  <si>
    <t xml:space="preserve">25G x.75    </t>
  </si>
  <si>
    <t>367323</t>
  </si>
  <si>
    <t xml:space="preserve">Biowipe 4x4                   </t>
  </si>
  <si>
    <t xml:space="preserve">200/PK      </t>
  </si>
  <si>
    <t xml:space="preserve">10PK/CA </t>
  </si>
  <si>
    <t>1441252D</t>
  </si>
  <si>
    <t xml:space="preserve">Coaguchek XS Meter            </t>
  </si>
  <si>
    <t xml:space="preserve">Kit         </t>
  </si>
  <si>
    <t>04837975001</t>
  </si>
  <si>
    <t>1126153</t>
  </si>
  <si>
    <t xml:space="preserve">Syringe w/o Needle Luerlock   </t>
  </si>
  <si>
    <t xml:space="preserve">30cc        </t>
  </si>
  <si>
    <t>2483556</t>
  </si>
  <si>
    <t>Lidocaine w/Epi MDV Non-Return</t>
  </si>
  <si>
    <t xml:space="preserve">30mL/Vl </t>
  </si>
  <si>
    <t>00409317802</t>
  </si>
  <si>
    <t xml:space="preserve">Ear Plug Classic W/O Cord     </t>
  </si>
  <si>
    <t xml:space="preserve">200/Bx  </t>
  </si>
  <si>
    <t>3NHJ7</t>
  </si>
  <si>
    <t>1186311</t>
  </si>
  <si>
    <t xml:space="preserve">Cover Headset Disposable      </t>
  </si>
  <si>
    <t xml:space="preserve">1000/Bx </t>
  </si>
  <si>
    <t>243714</t>
  </si>
  <si>
    <t xml:space="preserve">Glucose 201 - 1 Box Promo     </t>
  </si>
  <si>
    <t>G1PROMO</t>
  </si>
  <si>
    <t xml:space="preserve">GS 777 IWS Panel for Spot     </t>
  </si>
  <si>
    <t xml:space="preserve">34"         </t>
  </si>
  <si>
    <t>77790-4</t>
  </si>
  <si>
    <t>1255504</t>
  </si>
  <si>
    <t>OC-Light S Fit Persnal Use Kit</t>
  </si>
  <si>
    <t>FBPUS</t>
  </si>
  <si>
    <t>1147953</t>
  </si>
  <si>
    <t xml:space="preserve">Safety Scalpel                </t>
  </si>
  <si>
    <t xml:space="preserve">Size 15     </t>
  </si>
  <si>
    <t>MDS15315</t>
  </si>
  <si>
    <t>7529563</t>
  </si>
  <si>
    <t xml:space="preserve">Exam Capes Non-Woven          </t>
  </si>
  <si>
    <t xml:space="preserve">X-Wide      </t>
  </si>
  <si>
    <t xml:space="preserve">100/Ca  </t>
  </si>
  <si>
    <t>0440</t>
  </si>
  <si>
    <t>1180925</t>
  </si>
  <si>
    <t xml:space="preserve">Sodium Chloride Inj Bag       </t>
  </si>
  <si>
    <t xml:space="preserve">250ml   </t>
  </si>
  <si>
    <t>ABBHOS</t>
  </si>
  <si>
    <t>0798302</t>
  </si>
  <si>
    <t>7480049</t>
  </si>
  <si>
    <t xml:space="preserve">Multipack Coil Tube Syringe   </t>
  </si>
  <si>
    <t xml:space="preserve">60" 200mL   </t>
  </si>
  <si>
    <t>LIBFIE</t>
  </si>
  <si>
    <t>800099</t>
  </si>
  <si>
    <t>6781072</t>
  </si>
  <si>
    <t xml:space="preserve">Container Denture W/Lid       </t>
  </si>
  <si>
    <t xml:space="preserve">Aqua        </t>
  </si>
  <si>
    <t xml:space="preserve">250/Ca  </t>
  </si>
  <si>
    <t>DYND70293</t>
  </si>
  <si>
    <t>3957510</t>
  </si>
  <si>
    <t xml:space="preserve">Tylenol X-Strength Caplets    </t>
  </si>
  <si>
    <t>Indust 500mg</t>
  </si>
  <si>
    <t xml:space="preserve">50x2/Bx </t>
  </si>
  <si>
    <t>WARNLB</t>
  </si>
  <si>
    <t>304491000</t>
  </si>
  <si>
    <t>4390122</t>
  </si>
  <si>
    <t>4042</t>
  </si>
  <si>
    <t>2846388</t>
  </si>
  <si>
    <t xml:space="preserve">Electrode Stress Test Foam    </t>
  </si>
  <si>
    <t xml:space="preserve">60/BG   </t>
  </si>
  <si>
    <t>A10005-60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</si>
  <si>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</si>
  <si>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</si>
  <si>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</si>
  <si>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</si>
  <si>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</si>
  <si>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7535945</t>
  </si>
  <si>
    <t>Towel Absorbent White Disposbl</t>
  </si>
  <si>
    <t xml:space="preserve">15x25       </t>
  </si>
  <si>
    <t xml:space="preserve">300/Ca  </t>
  </si>
  <si>
    <t>5550</t>
  </si>
  <si>
    <t xml:space="preserve">Sensicare PF Nitrile Glove    </t>
  </si>
  <si>
    <t xml:space="preserve">XSmall      </t>
  </si>
  <si>
    <t xml:space="preserve">150/Bx  </t>
  </si>
  <si>
    <t>MDS8083</t>
  </si>
  <si>
    <t>2580603</t>
  </si>
  <si>
    <t>Lidocaine HCL Inj MDV Non-Retn</t>
  </si>
  <si>
    <t>7480010</t>
  </si>
  <si>
    <t xml:space="preserve">Optiray-350 PI Syringe        </t>
  </si>
  <si>
    <t xml:space="preserve">100mL       </t>
  </si>
  <si>
    <t>133390</t>
  </si>
  <si>
    <t>1118308</t>
  </si>
  <si>
    <t xml:space="preserve">EKG Stress Paper Z-Fold       </t>
  </si>
  <si>
    <t xml:space="preserve">12Pk/Ca </t>
  </si>
  <si>
    <t>9100-026-60</t>
  </si>
  <si>
    <t>2483812</t>
  </si>
  <si>
    <t xml:space="preserve">Lidocaine HCL Abj LFS Syr     </t>
  </si>
  <si>
    <t xml:space="preserve">2% N-Rt     </t>
  </si>
  <si>
    <t xml:space="preserve">5mL/Ea  </t>
  </si>
  <si>
    <t>00409490334</t>
  </si>
  <si>
    <t>5074046</t>
  </si>
  <si>
    <t>Sodium Chloride 0.9% Part Fill</t>
  </si>
  <si>
    <t xml:space="preserve">50ml        </t>
  </si>
  <si>
    <t>S8004-5384</t>
  </si>
  <si>
    <t>4999104</t>
  </si>
  <si>
    <t>Onyx Vantage Finger Pulse Oxim</t>
  </si>
  <si>
    <t>NONIN</t>
  </si>
  <si>
    <t>8340-004</t>
  </si>
  <si>
    <t>1098731</t>
  </si>
  <si>
    <t xml:space="preserve">Durashock Gauge w/Cuff        </t>
  </si>
  <si>
    <t xml:space="preserve">Adult/Small </t>
  </si>
  <si>
    <t>DS44-10</t>
  </si>
  <si>
    <t xml:space="preserve">Marker MRI Multi Modality     </t>
  </si>
  <si>
    <t xml:space="preserve">50/Pk   </t>
  </si>
  <si>
    <t>934805</t>
  </si>
  <si>
    <t xml:space="preserve">WASTEBASKET,28QT,BLK          </t>
  </si>
  <si>
    <t xml:space="preserve">1/PK    </t>
  </si>
  <si>
    <t>221481</t>
  </si>
  <si>
    <t>1162590</t>
  </si>
  <si>
    <t xml:space="preserve">Sodium Chl Inj Bact LS N-R    </t>
  </si>
  <si>
    <t>00409196612</t>
  </si>
  <si>
    <t xml:space="preserve">Zostavax Shingles Adult Sdv   </t>
  </si>
  <si>
    <t xml:space="preserve">.65mL       </t>
  </si>
  <si>
    <t>00006496341</t>
  </si>
  <si>
    <t>1249471</t>
  </si>
  <si>
    <t xml:space="preserve">Support Actimove Rhizo Forte  </t>
  </si>
  <si>
    <t xml:space="preserve">Rt Md       </t>
  </si>
  <si>
    <t>7623802</t>
  </si>
  <si>
    <t>1801131</t>
  </si>
  <si>
    <t xml:space="preserve">Aneroid Wall Manometer        </t>
  </si>
  <si>
    <t xml:space="preserve">8'TBE       </t>
  </si>
  <si>
    <t>7670-02</t>
  </si>
  <si>
    <t>1160425</t>
  </si>
  <si>
    <t xml:space="preserve">Safety Scalpel #11            </t>
  </si>
  <si>
    <t xml:space="preserve">50/CA   </t>
  </si>
  <si>
    <t>D4511</t>
  </si>
  <si>
    <t>1046851</t>
  </si>
  <si>
    <t>Sod Chl Inj Bacterios MDV 10ml</t>
  </si>
  <si>
    <t xml:space="preserve">0.9% LF     </t>
  </si>
  <si>
    <t>1193024</t>
  </si>
  <si>
    <t xml:space="preserve">IV Cath SAF-T-INTIMA 20GX1    </t>
  </si>
  <si>
    <t xml:space="preserve">20GX1       </t>
  </si>
  <si>
    <t xml:space="preserve">25/BX   </t>
  </si>
  <si>
    <t>383336</t>
  </si>
  <si>
    <t>2368574</t>
  </si>
  <si>
    <t xml:space="preserve">Needle Butterfly              </t>
  </si>
  <si>
    <t xml:space="preserve">19GX3/4     </t>
  </si>
  <si>
    <t>8881225281</t>
  </si>
  <si>
    <t xml:space="preserve">Hemocue HBC Control Norml     </t>
  </si>
  <si>
    <t xml:space="preserve">1.5mL       </t>
  </si>
  <si>
    <t xml:space="preserve">3/Pk    </t>
  </si>
  <si>
    <t>GH00NX</t>
  </si>
  <si>
    <t>1098957</t>
  </si>
  <si>
    <t xml:space="preserve">Nalbuphine Inj MDV            </t>
  </si>
  <si>
    <t xml:space="preserve">10mg/ml     </t>
  </si>
  <si>
    <t xml:space="preserve">10ml/Vl </t>
  </si>
  <si>
    <t>00409146401</t>
  </si>
  <si>
    <t>1046850</t>
  </si>
  <si>
    <t xml:space="preserve">Dextrose 5% In Water          </t>
  </si>
  <si>
    <t xml:space="preserve">1000ml      </t>
  </si>
  <si>
    <t>0792209</t>
  </si>
  <si>
    <t>1113398</t>
  </si>
  <si>
    <t xml:space="preserve">Printer Paper f/Martel        </t>
  </si>
  <si>
    <t xml:space="preserve">Printer     </t>
  </si>
  <si>
    <t xml:space="preserve">6/Bx    </t>
  </si>
  <si>
    <t>06F1711</t>
  </si>
  <si>
    <t>3582792</t>
  </si>
  <si>
    <t xml:space="preserve">IV Catheter Protective        </t>
  </si>
  <si>
    <t>3087</t>
  </si>
  <si>
    <t>1049909</t>
  </si>
  <si>
    <t xml:space="preserve">Ketorolac Inj IM SDV 2mL      </t>
  </si>
  <si>
    <t xml:space="preserve">60mg/2mL    </t>
  </si>
  <si>
    <t>00409379601</t>
  </si>
  <si>
    <t>8955057</t>
  </si>
  <si>
    <t xml:space="preserve">Encore Drape Sheet 3Ply White </t>
  </si>
  <si>
    <t xml:space="preserve">40"x60"     </t>
  </si>
  <si>
    <t>9810836</t>
  </si>
  <si>
    <t xml:space="preserve">Pants Scrub Blue              </t>
  </si>
  <si>
    <t xml:space="preserve">XL          </t>
  </si>
  <si>
    <t>1518XL</t>
  </si>
  <si>
    <t>1018226</t>
  </si>
  <si>
    <t xml:space="preserve">Bergh Cilia Forceps           </t>
  </si>
  <si>
    <t xml:space="preserve">3-1/2"      </t>
  </si>
  <si>
    <t>101-8226</t>
  </si>
  <si>
    <t>9920006</t>
  </si>
  <si>
    <t xml:space="preserve">BD Veritor Strep A Test       </t>
  </si>
  <si>
    <t xml:space="preserve">30/Bx   </t>
  </si>
  <si>
    <t>256040</t>
  </si>
  <si>
    <t>1130572</t>
  </si>
  <si>
    <t xml:space="preserve">Tourniquet Quick Release      </t>
  </si>
  <si>
    <t xml:space="preserve">12/Bx   </t>
  </si>
  <si>
    <t>DUKAL</t>
  </si>
  <si>
    <t>4418</t>
  </si>
  <si>
    <t>5552497</t>
  </si>
  <si>
    <t>CIDEX OPA Solution Test Strips</t>
  </si>
  <si>
    <t xml:space="preserve">60/Bt   </t>
  </si>
  <si>
    <t>J&amp;JAS</t>
  </si>
  <si>
    <t>20392</t>
  </si>
  <si>
    <t>6003949</t>
  </si>
  <si>
    <t xml:space="preserve">Exam Gowns Navy Blue LF Reg   </t>
  </si>
  <si>
    <t xml:space="preserve">60"x40"     </t>
  </si>
  <si>
    <t>VALUMX</t>
  </si>
  <si>
    <t>3410NB</t>
  </si>
  <si>
    <t>7325537</t>
  </si>
  <si>
    <t xml:space="preserve">Rolyan Monofilament           </t>
  </si>
  <si>
    <t xml:space="preserve">10gm        </t>
  </si>
  <si>
    <t>12-1391</t>
  </si>
  <si>
    <t>2584917</t>
  </si>
  <si>
    <t xml:space="preserve">Marcaine Spinal Inj 2mL Amp   </t>
  </si>
  <si>
    <t xml:space="preserve">0.75%       </t>
  </si>
  <si>
    <t>00409176102</t>
  </si>
  <si>
    <t xml:space="preserve">Iris Mini Stacking Bin Lg     </t>
  </si>
  <si>
    <t xml:space="preserve">Clear       </t>
  </si>
  <si>
    <t>497448</t>
  </si>
  <si>
    <t>4390169</t>
  </si>
  <si>
    <t xml:space="preserve">PremierPro Glove Ext Cuff     </t>
  </si>
  <si>
    <t xml:space="preserve">X-Large     </t>
  </si>
  <si>
    <t xml:space="preserve">45Ea/Bx </t>
  </si>
  <si>
    <t>5095</t>
  </si>
  <si>
    <t>1571997</t>
  </si>
  <si>
    <t xml:space="preserve">Gowns Exam 45"x70"            </t>
  </si>
  <si>
    <t>0448</t>
  </si>
  <si>
    <t xml:space="preserve">Insert Rigid Carbon Fiber     </t>
  </si>
  <si>
    <t xml:space="preserve">Men 12      </t>
  </si>
  <si>
    <t>R-CFI-29</t>
  </si>
  <si>
    <t>7778795</t>
  </si>
  <si>
    <t>2160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</si>
  <si>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</si>
  <si>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</si>
  <si>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</si>
  <si>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</si>
  <si>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</si>
  <si>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</si>
  <si>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 xml:space="preserve">Freestyle Lite Meter System   </t>
  </si>
  <si>
    <t xml:space="preserve">4/Ca    </t>
  </si>
  <si>
    <t>7080501</t>
  </si>
  <si>
    <t>2580672</t>
  </si>
  <si>
    <t>00409317801</t>
  </si>
  <si>
    <t xml:space="preserve">Gait Belt 84"                 </t>
  </si>
  <si>
    <t>7050-7</t>
  </si>
  <si>
    <t xml:space="preserve">Electrode Needle 30Gx25mm     </t>
  </si>
  <si>
    <t>S53153</t>
  </si>
  <si>
    <t>9010004</t>
  </si>
  <si>
    <t>Synvisc Pre-Filled Syringe 2mL</t>
  </si>
  <si>
    <t xml:space="preserve">8mg/mL      </t>
  </si>
  <si>
    <t>GENZYM</t>
  </si>
  <si>
    <t>58468009001</t>
  </si>
  <si>
    <t xml:space="preserve">Shirt Scrub Unisex Pwkl Blu   </t>
  </si>
  <si>
    <t>1517L</t>
  </si>
  <si>
    <t>1101471</t>
  </si>
  <si>
    <t xml:space="preserve">Thermosonic Gel Warmer        </t>
  </si>
  <si>
    <t xml:space="preserve">3-Bt        </t>
  </si>
  <si>
    <t>82-03</t>
  </si>
  <si>
    <t>6312847</t>
  </si>
  <si>
    <t xml:space="preserve">Marcaine w/Epi Inj MDV        </t>
  </si>
  <si>
    <t xml:space="preserve">0.25%       </t>
  </si>
  <si>
    <t>00409175250</t>
  </si>
  <si>
    <t xml:space="preserve">Cervical Tenaculum            </t>
  </si>
  <si>
    <t xml:space="preserve">1/8"AT Jaw  </t>
  </si>
  <si>
    <t>9030611</t>
  </si>
  <si>
    <t>1222080</t>
  </si>
  <si>
    <t xml:space="preserve">Vaqta Hepatitis A PFS Ped     </t>
  </si>
  <si>
    <t>00006409502</t>
  </si>
  <si>
    <t>2487055</t>
  </si>
  <si>
    <t xml:space="preserve">Aminophylline Inj Non Ret     </t>
  </si>
  <si>
    <t xml:space="preserve">25mg/ml     </t>
  </si>
  <si>
    <t>00409592201</t>
  </si>
  <si>
    <t>2770827</t>
  </si>
  <si>
    <t xml:space="preserve">Alprazolam Tablets            </t>
  </si>
  <si>
    <t xml:space="preserve">0.25MG      </t>
  </si>
  <si>
    <t xml:space="preserve">100/Bt  </t>
  </si>
  <si>
    <t>4026647</t>
  </si>
  <si>
    <t>7285124</t>
  </si>
  <si>
    <t xml:space="preserve">EZM Super XL Empty Enema Kit  </t>
  </si>
  <si>
    <t>W/reten cuff</t>
  </si>
  <si>
    <t xml:space="preserve">24/Ca   </t>
  </si>
  <si>
    <t>901203</t>
  </si>
  <si>
    <t>1229219</t>
  </si>
  <si>
    <t xml:space="preserve">Bin Storage PP Open Stack     </t>
  </si>
  <si>
    <t xml:space="preserve">Semi-Clear  </t>
  </si>
  <si>
    <t>30224SCLAR</t>
  </si>
  <si>
    <t xml:space="preserve">Positioner Kit f/ MRI         </t>
  </si>
  <si>
    <t xml:space="preserve">Black       </t>
  </si>
  <si>
    <t>910210</t>
  </si>
  <si>
    <t>2480394</t>
  </si>
  <si>
    <t xml:space="preserve">Xylocaine Plain MDV  N-R      </t>
  </si>
  <si>
    <t>63323048657</t>
  </si>
  <si>
    <t>2480398</t>
  </si>
  <si>
    <t>63323048457</t>
  </si>
  <si>
    <t>8673063</t>
  </si>
  <si>
    <t xml:space="preserve">Pad Metatarsal 5/16"          </t>
  </si>
  <si>
    <t xml:space="preserve">1/Pr    </t>
  </si>
  <si>
    <t>HAPAD</t>
  </si>
  <si>
    <t>MM</t>
  </si>
  <si>
    <t>2670022</t>
  </si>
  <si>
    <t xml:space="preserve">Electrode Skin Prep Pad       </t>
  </si>
  <si>
    <t>DYNAM</t>
  </si>
  <si>
    <t>1508</t>
  </si>
  <si>
    <t>4996698</t>
  </si>
  <si>
    <t xml:space="preserve">The Pocket BVM                </t>
  </si>
  <si>
    <t>PERSYS</t>
  </si>
  <si>
    <t>PBVM-C</t>
  </si>
  <si>
    <t>1297150</t>
  </si>
  <si>
    <t xml:space="preserve">Benz-Protect Benzoin Swab 3mL </t>
  </si>
  <si>
    <t xml:space="preserve">1's         </t>
  </si>
  <si>
    <t>GERTRX</t>
  </si>
  <si>
    <t>BPSW5</t>
  </si>
  <si>
    <t>2480648</t>
  </si>
  <si>
    <t xml:space="preserve">Trumenba Mening B Vaccine PFS </t>
  </si>
  <si>
    <t>UPJOHN</t>
  </si>
  <si>
    <t>00005010010</t>
  </si>
  <si>
    <t>5663157</t>
  </si>
  <si>
    <t>Durashock Aneroid Gauge &amp; Bulb</t>
  </si>
  <si>
    <t xml:space="preserve">w/o Cuff    </t>
  </si>
  <si>
    <t>DS58</t>
  </si>
  <si>
    <t>1249472</t>
  </si>
  <si>
    <t xml:space="preserve">Lt Md       </t>
  </si>
  <si>
    <t>7623803</t>
  </si>
  <si>
    <t>8296322</t>
  </si>
  <si>
    <t>Elastic Bandage Deluxe LF #480</t>
  </si>
  <si>
    <t xml:space="preserve">3x5yd       </t>
  </si>
  <si>
    <t>CONCO</t>
  </si>
  <si>
    <t>39300000</t>
  </si>
  <si>
    <t>1014583</t>
  </si>
  <si>
    <t xml:space="preserve">Syngauze 50 Non-Woven N/S     </t>
  </si>
  <si>
    <t xml:space="preserve">4"x4" 4ply  </t>
  </si>
  <si>
    <t xml:space="preserve">200/Pk  </t>
  </si>
  <si>
    <t>MEDICM</t>
  </si>
  <si>
    <t>2100-HS</t>
  </si>
  <si>
    <t>9870488</t>
  </si>
  <si>
    <t xml:space="preserve">Heparin Flush Syr 5mL Fil     </t>
  </si>
  <si>
    <t xml:space="preserve">10mL        </t>
  </si>
  <si>
    <t>306513</t>
  </si>
  <si>
    <t>Men8/Women 9</t>
  </si>
  <si>
    <t>R-CFI-25</t>
  </si>
  <si>
    <t>1209596</t>
  </si>
  <si>
    <t xml:space="preserve">Injection Cap                 </t>
  </si>
  <si>
    <t xml:space="preserve">7/8"        </t>
  </si>
  <si>
    <t>KAWA</t>
  </si>
  <si>
    <t>INT-01</t>
  </si>
  <si>
    <t>4390162</t>
  </si>
  <si>
    <t xml:space="preserve">PremierPro Glove Ntrl Thin PF </t>
  </si>
  <si>
    <t>5062</t>
  </si>
  <si>
    <t>1531042</t>
  </si>
  <si>
    <t xml:space="preserve">BT      </t>
  </si>
  <si>
    <t>2F7123</t>
  </si>
  <si>
    <t>1248950</t>
  </si>
  <si>
    <t xml:space="preserve">Coiled Connector Tube f/Syr   </t>
  </si>
  <si>
    <t xml:space="preserve">60"         </t>
  </si>
  <si>
    <t>C405-0060</t>
  </si>
  <si>
    <t xml:space="preserve">Wipes Aloe Touch              </t>
  </si>
  <si>
    <t>MSC263701</t>
  </si>
  <si>
    <t>1085735</t>
  </si>
  <si>
    <t xml:space="preserve">Lidocaine HCL Inj Amp PF      </t>
  </si>
  <si>
    <t xml:space="preserve">1% 5mL      </t>
  </si>
  <si>
    <t>00409471302</t>
  </si>
  <si>
    <t>2265056</t>
  </si>
  <si>
    <t xml:space="preserve">Scopettes 16"                 </t>
  </si>
  <si>
    <t>BIRLAB</t>
  </si>
  <si>
    <t>34702312</t>
  </si>
  <si>
    <t xml:space="preserve">iPro2 Enlite Starter Kit      </t>
  </si>
  <si>
    <t>START-ENLIPR</t>
  </si>
  <si>
    <t>4294002</t>
  </si>
  <si>
    <t>Lab Coat W/cuffs White X-large</t>
  </si>
  <si>
    <t xml:space="preserve">25/CA   </t>
  </si>
  <si>
    <t>HALYAR</t>
  </si>
  <si>
    <t>10043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</si>
  <si>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</si>
  <si>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</si>
  <si>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</si>
  <si>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</si>
  <si>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</si>
  <si>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</si>
  <si>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3230002</t>
  </si>
  <si>
    <t xml:space="preserve">Lexiscan Inj Syringe          </t>
  </si>
  <si>
    <t xml:space="preserve">.4mg/5mL    </t>
  </si>
  <si>
    <t>ASTELL</t>
  </si>
  <si>
    <t>00469650189</t>
  </si>
  <si>
    <t>1249544</t>
  </si>
  <si>
    <t xml:space="preserve">iCup Dx 6 Panel DOA Test      </t>
  </si>
  <si>
    <t>INSTEC</t>
  </si>
  <si>
    <t>I-DXA-167-01</t>
  </si>
  <si>
    <t>7563138</t>
  </si>
  <si>
    <t xml:space="preserve">Oval-8 Finger Splint Refill   </t>
  </si>
  <si>
    <t xml:space="preserve">Size 7      </t>
  </si>
  <si>
    <t xml:space="preserve">5/Pk    </t>
  </si>
  <si>
    <t>P1008-5-07</t>
  </si>
  <si>
    <t>7143369</t>
  </si>
  <si>
    <t xml:space="preserve">Tubigrip Lrg Thigh G Beige    </t>
  </si>
  <si>
    <t xml:space="preserve">10M         </t>
  </si>
  <si>
    <t>1453</t>
  </si>
  <si>
    <t xml:space="preserve">Sanitizer Purell 8oz Pump     </t>
  </si>
  <si>
    <t>426300</t>
  </si>
  <si>
    <t>2441902</t>
  </si>
  <si>
    <t xml:space="preserve">1000mcg/ml  </t>
  </si>
  <si>
    <t xml:space="preserve">25x1ml  </t>
  </si>
  <si>
    <t>AMERQU</t>
  </si>
  <si>
    <t>003125</t>
  </si>
  <si>
    <t>1152724</t>
  </si>
  <si>
    <t xml:space="preserve">Accessory B/P Luer Conn       </t>
  </si>
  <si>
    <t xml:space="preserve">Male        </t>
  </si>
  <si>
    <t>891M-10</t>
  </si>
  <si>
    <t xml:space="preserve">Cover Outlet Safety Plastic   </t>
  </si>
  <si>
    <t xml:space="preserve">288/St  </t>
  </si>
  <si>
    <t>286538</t>
  </si>
  <si>
    <t>2480314</t>
  </si>
  <si>
    <t xml:space="preserve">Nalbuphine Inj Amp N-R        </t>
  </si>
  <si>
    <t xml:space="preserve">10mg/mL     </t>
  </si>
  <si>
    <t>00409146301</t>
  </si>
  <si>
    <t xml:space="preserve">Personal Use Kit Customized   </t>
  </si>
  <si>
    <t xml:space="preserve">Take home   </t>
  </si>
  <si>
    <t xml:space="preserve">120/Ca  </t>
  </si>
  <si>
    <t>FBPU-CUST120S</t>
  </si>
  <si>
    <t>1244145</t>
  </si>
  <si>
    <t xml:space="preserve">Benzoin Prep Tinture Swab     </t>
  </si>
  <si>
    <t xml:space="preserve">.6ml        </t>
  </si>
  <si>
    <t>ALEXAN</t>
  </si>
  <si>
    <t>882</t>
  </si>
  <si>
    <t>1207084</t>
  </si>
  <si>
    <t xml:space="preserve">Formalin Container Prefilled  </t>
  </si>
  <si>
    <t xml:space="preserve">40ml        </t>
  </si>
  <si>
    <t xml:space="preserve">96/Ca   </t>
  </si>
  <si>
    <t>GLOSCI</t>
  </si>
  <si>
    <t>6520FL</t>
  </si>
  <si>
    <t>6353009</t>
  </si>
  <si>
    <t>Replace Cuff &amp;Bladder f/HEM907</t>
  </si>
  <si>
    <t xml:space="preserve">Med         </t>
  </si>
  <si>
    <t>MARSHA</t>
  </si>
  <si>
    <t>HEM-907-CR19</t>
  </si>
  <si>
    <t>1049659</t>
  </si>
  <si>
    <t xml:space="preserve">Lidocaine W/EPI Inj MDV 20mL  </t>
  </si>
  <si>
    <t xml:space="preserve">1% 1:100m   </t>
  </si>
  <si>
    <t>1109194</t>
  </si>
  <si>
    <t xml:space="preserve">Speculum LightSource Adpt     </t>
  </si>
  <si>
    <t xml:space="preserve">Disp Medium </t>
  </si>
  <si>
    <t>DYND70401M</t>
  </si>
  <si>
    <t>8871610</t>
  </si>
  <si>
    <t xml:space="preserve">Paraffin Wax Wintergreen      </t>
  </si>
  <si>
    <t xml:space="preserve">1x6         </t>
  </si>
  <si>
    <t xml:space="preserve">6Lb/Bx  </t>
  </si>
  <si>
    <t>11-1722-6</t>
  </si>
  <si>
    <t>1500122</t>
  </si>
  <si>
    <t xml:space="preserve">Xylocaine w/Epi MPF 1% 30mL   </t>
  </si>
  <si>
    <t xml:space="preserve">SDV         </t>
  </si>
  <si>
    <t xml:space="preserve">25/Pk   </t>
  </si>
  <si>
    <t>63323048737</t>
  </si>
  <si>
    <t>3066722</t>
  </si>
  <si>
    <t xml:space="preserve">Pin Mini-spike Dispensing     </t>
  </si>
  <si>
    <t>412000</t>
  </si>
  <si>
    <t>9925393</t>
  </si>
  <si>
    <t xml:space="preserve">Affirm A.T.T. System          </t>
  </si>
  <si>
    <t xml:space="preserve">VPIII       </t>
  </si>
  <si>
    <t>446255</t>
  </si>
  <si>
    <t xml:space="preserve">HSG Procedure Tray 5Fr        </t>
  </si>
  <si>
    <t xml:space="preserve">10/Ca   </t>
  </si>
  <si>
    <t>944706</t>
  </si>
  <si>
    <t>1125555</t>
  </si>
  <si>
    <t xml:space="preserve">Medicine Cup Grad Plastic     </t>
  </si>
  <si>
    <t xml:space="preserve">1oz         </t>
  </si>
  <si>
    <t xml:space="preserve">100/Bg  </t>
  </si>
  <si>
    <t>KYJMED</t>
  </si>
  <si>
    <t>DY005</t>
  </si>
  <si>
    <t>7564965</t>
  </si>
  <si>
    <t xml:space="preserve">Size 10     </t>
  </si>
  <si>
    <t>P1008-5-10</t>
  </si>
  <si>
    <t>7846100</t>
  </si>
  <si>
    <t xml:space="preserve">1gm/Vl      </t>
  </si>
  <si>
    <t>68180063310</t>
  </si>
  <si>
    <t>4710030</t>
  </si>
  <si>
    <t xml:space="preserve">Lubricating Jelly Pap Test    </t>
  </si>
  <si>
    <t xml:space="preserve">4oz         </t>
  </si>
  <si>
    <t>ASEPTI</t>
  </si>
  <si>
    <t>024-4OZ</t>
  </si>
  <si>
    <t>8788721</t>
  </si>
  <si>
    <t xml:space="preserve">Alcare Plus Foam Alcohol      </t>
  </si>
  <si>
    <t xml:space="preserve">9oz         </t>
  </si>
  <si>
    <t>DEBMED</t>
  </si>
  <si>
    <t>639936</t>
  </si>
  <si>
    <t xml:space="preserve">Vit E 1000IU Softgels         </t>
  </si>
  <si>
    <t xml:space="preserve">1000IU      </t>
  </si>
  <si>
    <t>33984035669</t>
  </si>
  <si>
    <t xml:space="preserve">Thumb Caps 16mm f/Tubes       </t>
  </si>
  <si>
    <t xml:space="preserve">Green       </t>
  </si>
  <si>
    <t xml:space="preserve">1000/Bg </t>
  </si>
  <si>
    <t>8579G</t>
  </si>
  <si>
    <t>4997111</t>
  </si>
  <si>
    <t xml:space="preserve">Tape Transparent              </t>
  </si>
  <si>
    <t xml:space="preserve">1"          </t>
  </si>
  <si>
    <t>MDSRCE</t>
  </si>
  <si>
    <t>MS-15010</t>
  </si>
  <si>
    <t>2409992</t>
  </si>
  <si>
    <t xml:space="preserve">Labcoat W/cuff Xx/lrg         </t>
  </si>
  <si>
    <t xml:space="preserve">WHITE       </t>
  </si>
  <si>
    <t>10044</t>
  </si>
  <si>
    <t>1294192</t>
  </si>
  <si>
    <t xml:space="preserve">Metoprolol Tartrate Tablets   </t>
  </si>
  <si>
    <t xml:space="preserve">25mg        </t>
  </si>
  <si>
    <t>VENSUN</t>
  </si>
  <si>
    <t>42543000101</t>
  </si>
  <si>
    <t>6312127</t>
  </si>
  <si>
    <t xml:space="preserve">Marcaine Inj SDV PF 10Ml      </t>
  </si>
  <si>
    <t>00409155910</t>
  </si>
  <si>
    <t xml:space="preserve">CLINITEK Status Analyzer Star </t>
  </si>
  <si>
    <t xml:space="preserve">Promo       </t>
  </si>
  <si>
    <t xml:space="preserve">1/Kt    </t>
  </si>
  <si>
    <t>STARTUA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</si>
  <si>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</si>
  <si>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</si>
  <si>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</si>
  <si>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</si>
  <si>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</si>
  <si>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1537468</t>
  </si>
  <si>
    <t>250ml/Bg</t>
  </si>
  <si>
    <t>2B1322Q</t>
  </si>
  <si>
    <t xml:space="preserve">Tourniquet Latex-Free         </t>
  </si>
  <si>
    <t xml:space="preserve">Adult       </t>
  </si>
  <si>
    <t>1004180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</si>
  <si>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</si>
  <si>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</si>
  <si>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</si>
  <si>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</si>
  <si>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</si>
  <si>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Chair Sonography Ergonomic    </t>
  </si>
  <si>
    <t xml:space="preserve">Graphite    </t>
  </si>
  <si>
    <t>058-704</t>
  </si>
  <si>
    <t>1187546</t>
  </si>
  <si>
    <t xml:space="preserve">Medroxyprogest Ace PF Syr 1mL </t>
  </si>
  <si>
    <t xml:space="preserve">150Mg/mL    </t>
  </si>
  <si>
    <t>GRNSTN</t>
  </si>
  <si>
    <t>59762453802</t>
  </si>
  <si>
    <t>6312615</t>
  </si>
  <si>
    <t xml:space="preserve">Marcaine Inj MDV              </t>
  </si>
  <si>
    <t>00409161050</t>
  </si>
  <si>
    <t xml:space="preserve">Hemocue HGB Control Low       </t>
  </si>
  <si>
    <t xml:space="preserve">1.5ml       </t>
  </si>
  <si>
    <t xml:space="preserve">3Vl/Bx  </t>
  </si>
  <si>
    <t>GH00LX</t>
  </si>
  <si>
    <t>1500107</t>
  </si>
  <si>
    <t xml:space="preserve">Xylocaine Plain MDV 20mL      </t>
  </si>
  <si>
    <t>63323048527</t>
  </si>
  <si>
    <t>1049843</t>
  </si>
  <si>
    <t>00409427702</t>
  </si>
  <si>
    <t>8405626</t>
  </si>
  <si>
    <t xml:space="preserve">Bag Clear 24x24               </t>
  </si>
  <si>
    <t xml:space="preserve">6 mic       </t>
  </si>
  <si>
    <t xml:space="preserve">1000/Ca </t>
  </si>
  <si>
    <t>HERBAG</t>
  </si>
  <si>
    <t>Z4824RNR01</t>
  </si>
  <si>
    <t>2581455</t>
  </si>
  <si>
    <t xml:space="preserve">Sodium Chloride 0.9% Inj      </t>
  </si>
  <si>
    <t xml:space="preserve">500ml       </t>
  </si>
  <si>
    <t>500ML/Bg</t>
  </si>
  <si>
    <t>0798303</t>
  </si>
  <si>
    <t>9875360</t>
  </si>
  <si>
    <t xml:space="preserve">Integra Syringe W/Ndl 3ml     </t>
  </si>
  <si>
    <t xml:space="preserve">21Gx1.5"    </t>
  </si>
  <si>
    <t>305274</t>
  </si>
  <si>
    <t xml:space="preserve">Bin Shelf Color Stone         </t>
  </si>
  <si>
    <t>10.75x8.25x7</t>
  </si>
  <si>
    <t xml:space="preserve">6/Ca    </t>
  </si>
  <si>
    <t>30239STONE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</si>
  <si>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</si>
  <si>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</si>
  <si>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</si>
  <si>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</si>
  <si>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</si>
  <si>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1124806</t>
  </si>
  <si>
    <t xml:space="preserve">Isovue 300 IV Sol f/Inj       </t>
  </si>
  <si>
    <t xml:space="preserve">150ml/Bt    </t>
  </si>
  <si>
    <t>BRACCO</t>
  </si>
  <si>
    <t>131550</t>
  </si>
  <si>
    <t>1023114</t>
  </si>
  <si>
    <t xml:space="preserve">Extension Set 6",male Ll      </t>
  </si>
  <si>
    <t xml:space="preserve">XXXXX       </t>
  </si>
  <si>
    <t>MX452</t>
  </si>
  <si>
    <t>1013458</t>
  </si>
  <si>
    <t xml:space="preserve">Neoprene Tennis Elbow Support </t>
  </si>
  <si>
    <t>79-81185</t>
  </si>
  <si>
    <t>1205736</t>
  </si>
  <si>
    <t xml:space="preserve">Holter Prep Kit               </t>
  </si>
  <si>
    <t>2-100-0090</t>
  </si>
  <si>
    <t xml:space="preserve">Cart Small Cylinder           </t>
  </si>
  <si>
    <t>2014</t>
  </si>
  <si>
    <t>1047099</t>
  </si>
  <si>
    <t xml:space="preserve">Lidocaine W/EPI Inj MDV 50ml  </t>
  </si>
  <si>
    <t xml:space="preserve">1:100m 1%   </t>
  </si>
  <si>
    <t>00409317803</t>
  </si>
  <si>
    <t>9870244</t>
  </si>
  <si>
    <t xml:space="preserve">Saline Syringe Fill           </t>
  </si>
  <si>
    <t xml:space="preserve">30/Pk   </t>
  </si>
  <si>
    <t>306500</t>
  </si>
  <si>
    <t xml:space="preserve">ImmunoCard Stat EHEC          </t>
  </si>
  <si>
    <t xml:space="preserve">30-Test     </t>
  </si>
  <si>
    <t>751630</t>
  </si>
  <si>
    <t>1261716</t>
  </si>
  <si>
    <t xml:space="preserve">Sod Cl .9% Mnjct Flsh Syr     </t>
  </si>
  <si>
    <t xml:space="preserve">2.5/ 3mL    </t>
  </si>
  <si>
    <t>8881570300</t>
  </si>
  <si>
    <t>9870363</t>
  </si>
  <si>
    <t xml:space="preserve">Curad PF Nitrile Glove        </t>
  </si>
  <si>
    <t xml:space="preserve">130/Bx  </t>
  </si>
  <si>
    <t>CUR9317</t>
  </si>
  <si>
    <t xml:space="preserve">Hemocue HGB Control High      </t>
  </si>
  <si>
    <t>GH00HX</t>
  </si>
  <si>
    <t>5136130</t>
  </si>
  <si>
    <t xml:space="preserve">Classic Pocket Aneroid W/Cuff </t>
  </si>
  <si>
    <t xml:space="preserve">Large Adult </t>
  </si>
  <si>
    <t>5090-41</t>
  </si>
  <si>
    <t>1049565</t>
  </si>
  <si>
    <t xml:space="preserve">Lidocaine HCL Inj SDV 5mL     </t>
  </si>
  <si>
    <t>2%-Pres Free</t>
  </si>
  <si>
    <t>00409206605</t>
  </si>
  <si>
    <t xml:space="preserve">Stethoscope Littman Elec      </t>
  </si>
  <si>
    <t xml:space="preserve">Blk 27"     </t>
  </si>
  <si>
    <t>3200BK27</t>
  </si>
  <si>
    <t>7567066</t>
  </si>
  <si>
    <t xml:space="preserve">Size 8      </t>
  </si>
  <si>
    <t>P1008-5-08</t>
  </si>
  <si>
    <t xml:space="preserve">Liner Reclaim 13gallon Wh     </t>
  </si>
  <si>
    <t>905864</t>
  </si>
  <si>
    <t>1533210</t>
  </si>
  <si>
    <t xml:space="preserve">Lactated Ringers Injection    </t>
  </si>
  <si>
    <t xml:space="preserve">500ml Str   </t>
  </si>
  <si>
    <t>500ml/Ea</t>
  </si>
  <si>
    <t>2B2323Q</t>
  </si>
  <si>
    <t>1047765</t>
  </si>
  <si>
    <t xml:space="preserve">Water F/Inj Bacterio Vl 30ml  </t>
  </si>
  <si>
    <t>30ml Sterile</t>
  </si>
  <si>
    <t>7562740</t>
  </si>
  <si>
    <t xml:space="preserve">Size 9      </t>
  </si>
  <si>
    <t>P1008-5-09</t>
  </si>
  <si>
    <t>8559192</t>
  </si>
  <si>
    <t>Needle Whitaker Spinl ThinWall</t>
  </si>
  <si>
    <t xml:space="preserve">25gx3-1/2"  </t>
  </si>
  <si>
    <t>405138</t>
  </si>
  <si>
    <t>1036544</t>
  </si>
  <si>
    <t>Elastics For Ultrasound Sheath</t>
  </si>
  <si>
    <t>MEDRES</t>
  </si>
  <si>
    <t>10060</t>
  </si>
  <si>
    <t>4223860</t>
  </si>
  <si>
    <t xml:space="preserve">Naturelle Panty Liner         </t>
  </si>
  <si>
    <t>4.25X3X1.125</t>
  </si>
  <si>
    <t xml:space="preserve">200/Ca  </t>
  </si>
  <si>
    <t>NOAM</t>
  </si>
  <si>
    <t>889918</t>
  </si>
  <si>
    <t>1000360</t>
  </si>
  <si>
    <t xml:space="preserve">Aneroid Sphygmomanometer 175  </t>
  </si>
  <si>
    <t>2030</t>
  </si>
  <si>
    <t>1049860</t>
  </si>
  <si>
    <t xml:space="preserve">Amiodarone HCl SDV Inj 18ml   </t>
  </si>
  <si>
    <t xml:space="preserve">50mg/ml     </t>
  </si>
  <si>
    <t>BIONIC</t>
  </si>
  <si>
    <t>67457015318</t>
  </si>
  <si>
    <t>1534282</t>
  </si>
  <si>
    <t xml:space="preserve">Finger Splint Set             </t>
  </si>
  <si>
    <t xml:space="preserve">R&amp;L         </t>
  </si>
  <si>
    <t xml:space="preserve">48/Ca   </t>
  </si>
  <si>
    <t>79-71020</t>
  </si>
  <si>
    <t xml:space="preserve">Size 11     </t>
  </si>
  <si>
    <t>P1008-5-11</t>
  </si>
  <si>
    <t>1253439</t>
  </si>
  <si>
    <t xml:space="preserve">Metoprolol Tart SDV Inj 5mL   </t>
  </si>
  <si>
    <t xml:space="preserve">1mg/mL      </t>
  </si>
  <si>
    <t>00143987325</t>
  </si>
  <si>
    <t>9870825</t>
  </si>
  <si>
    <t xml:space="preserve">Catheter Nexiva Diffusics IV  </t>
  </si>
  <si>
    <t xml:space="preserve">20gx1.25"   </t>
  </si>
  <si>
    <t>383593</t>
  </si>
  <si>
    <t>2581710</t>
  </si>
  <si>
    <t xml:space="preserve">Sodium Chloride 0.9% Inj Bag  </t>
  </si>
  <si>
    <t xml:space="preserve">150ml       </t>
  </si>
  <si>
    <t xml:space="preserve">32/Ca   </t>
  </si>
  <si>
    <t>0798361</t>
  </si>
  <si>
    <t>1042849</t>
  </si>
  <si>
    <t xml:space="preserve">Earloop Mask                  </t>
  </si>
  <si>
    <t xml:space="preserve">Yellow      </t>
  </si>
  <si>
    <t>ARMEDC</t>
  </si>
  <si>
    <t xml:space="preserve">Dressing Allevyn Life Foam ST </t>
  </si>
  <si>
    <t xml:space="preserve">4x4"        </t>
  </si>
  <si>
    <t>66801067</t>
  </si>
  <si>
    <t>4390144</t>
  </si>
  <si>
    <t xml:space="preserve">PremierPro Glove St Nitrile   </t>
  </si>
  <si>
    <t xml:space="preserve">50Pr/Bx </t>
  </si>
  <si>
    <t>5083</t>
  </si>
  <si>
    <t xml:space="preserve">Vacutainer Silica/gel         </t>
  </si>
  <si>
    <t xml:space="preserve">5ML         </t>
  </si>
  <si>
    <t>100x10/C</t>
  </si>
  <si>
    <t>367989</t>
  </si>
  <si>
    <t>1117086</t>
  </si>
  <si>
    <t xml:space="preserve">Inflation Bulb f/DS58         </t>
  </si>
  <si>
    <t>5086-06</t>
  </si>
  <si>
    <t xml:space="preserve">Apron Easy Wrap RoyalBlue     </t>
  </si>
  <si>
    <t xml:space="preserve">24"x42"     </t>
  </si>
  <si>
    <t>65023-20</t>
  </si>
  <si>
    <t xml:space="preserve">Microscope Dust Cover         </t>
  </si>
  <si>
    <t xml:space="preserve">Cloth       </t>
  </si>
  <si>
    <t>MA10-L</t>
  </si>
  <si>
    <t xml:space="preserve">Biohazard Warning Tape        </t>
  </si>
  <si>
    <t>Red On Black</t>
  </si>
  <si>
    <t xml:space="preserve">500"/Rl </t>
  </si>
  <si>
    <t>15965</t>
  </si>
  <si>
    <t>7200000</t>
  </si>
  <si>
    <t xml:space="preserve">SmoothRack                    </t>
  </si>
  <si>
    <t xml:space="preserve">Blue        </t>
  </si>
  <si>
    <t>FTRENT</t>
  </si>
  <si>
    <t>SR-B</t>
  </si>
  <si>
    <t xml:space="preserve">Allen Equalizer f/Arm         </t>
  </si>
  <si>
    <t>923483</t>
  </si>
  <si>
    <t>1125632</t>
  </si>
  <si>
    <t>Paper Ultrasound Video Stndard</t>
  </si>
  <si>
    <t xml:space="preserve">110mmx20mm  </t>
  </si>
  <si>
    <t>TELEPA</t>
  </si>
  <si>
    <t>HS110S</t>
  </si>
  <si>
    <t>1114936</t>
  </si>
  <si>
    <t xml:space="preserve">BP Cuff 2-Tube w/Bulb Valve   </t>
  </si>
  <si>
    <t xml:space="preserve">Long Adult  </t>
  </si>
  <si>
    <t>REUSE-11L-2BV</t>
  </si>
  <si>
    <t>1531434</t>
  </si>
  <si>
    <t xml:space="preserve">1000mL/Bt   </t>
  </si>
  <si>
    <t xml:space="preserve">EA      </t>
  </si>
  <si>
    <t>2F7124</t>
  </si>
  <si>
    <t>8218086</t>
  </si>
  <si>
    <t>Lv-pva Fecal Formalin Collectn</t>
  </si>
  <si>
    <t>300112</t>
  </si>
  <si>
    <t xml:space="preserve">4mm         </t>
  </si>
  <si>
    <t>F1-ST25</t>
  </si>
  <si>
    <t>1195058</t>
  </si>
  <si>
    <t xml:space="preserve">Station Eyewash Sal Sol 500mL </t>
  </si>
  <si>
    <t xml:space="preserve">Dbl Grn     </t>
  </si>
  <si>
    <t>BEL-A</t>
  </si>
  <si>
    <t>F248804002</t>
  </si>
  <si>
    <t>4260006</t>
  </si>
  <si>
    <t xml:space="preserve">Diagnostix Wall Aneroid       </t>
  </si>
  <si>
    <t>750W-11ABK</t>
  </si>
  <si>
    <t>1268993</t>
  </si>
  <si>
    <t xml:space="preserve">IV Start Kit                  </t>
  </si>
  <si>
    <t>CARDSP</t>
  </si>
  <si>
    <t>24012-7131</t>
  </si>
  <si>
    <t>7889723</t>
  </si>
  <si>
    <t xml:space="preserve">Tray laceration w/Web NH      </t>
  </si>
  <si>
    <t>749</t>
  </si>
  <si>
    <t>9600198</t>
  </si>
  <si>
    <t>Baseline Personal Monofilament</t>
  </si>
  <si>
    <t>12-1396</t>
  </si>
  <si>
    <t>7480017</t>
  </si>
  <si>
    <t xml:space="preserve">Optiray 350 Bottle            </t>
  </si>
  <si>
    <t>133311</t>
  </si>
  <si>
    <t>1106960</t>
  </si>
  <si>
    <t xml:space="preserve">Underpad Sure Care 23x24"     </t>
  </si>
  <si>
    <t xml:space="preserve">Mod         </t>
  </si>
  <si>
    <t xml:space="preserve">90/Ca   </t>
  </si>
  <si>
    <t>1547</t>
  </si>
  <si>
    <t>1127196</t>
  </si>
  <si>
    <t>Tobramycin Ophthalmic Solution</t>
  </si>
  <si>
    <t xml:space="preserve">0.3%        </t>
  </si>
  <si>
    <t xml:space="preserve">5mL/Bt  </t>
  </si>
  <si>
    <t>00404719601</t>
  </si>
  <si>
    <t xml:space="preserve">Cannula Nasal Airlife Cushion </t>
  </si>
  <si>
    <t>SFT2600</t>
  </si>
  <si>
    <t>6541052</t>
  </si>
  <si>
    <t xml:space="preserve">Suture Perma Hand Silk Blk Sh </t>
  </si>
  <si>
    <t xml:space="preserve">0 30"       </t>
  </si>
  <si>
    <t xml:space="preserve">36/Bx   </t>
  </si>
  <si>
    <t>ETHICO</t>
  </si>
  <si>
    <t>K834H</t>
  </si>
  <si>
    <t>9537599</t>
  </si>
  <si>
    <t xml:space="preserve">Keyes Biopsy Punch Disposable </t>
  </si>
  <si>
    <t xml:space="preserve">3mm         </t>
  </si>
  <si>
    <t>33-32</t>
  </si>
  <si>
    <t>9455330</t>
  </si>
  <si>
    <t xml:space="preserve">Blade Saw Titanium f/Cast     </t>
  </si>
  <si>
    <t xml:space="preserve">2-1/2"      </t>
  </si>
  <si>
    <t>31-0168</t>
  </si>
  <si>
    <t>2480401</t>
  </si>
  <si>
    <t xml:space="preserve">Sensorcaine Plain MDV N-R     </t>
  </si>
  <si>
    <t>63323046757</t>
  </si>
  <si>
    <t xml:space="preserve">Oval-8 Splint Finger Refill   </t>
  </si>
  <si>
    <t>P1008-5-15</t>
  </si>
  <si>
    <t xml:space="preserve">E-Z Enema Rings               </t>
  </si>
  <si>
    <t>901101</t>
  </si>
  <si>
    <t>9870315</t>
  </si>
  <si>
    <t xml:space="preserve">Sharps Collector 17 Gallon    </t>
  </si>
  <si>
    <t xml:space="preserve">XL Red      </t>
  </si>
  <si>
    <t>305610</t>
  </si>
  <si>
    <t xml:space="preserve">Speculum Pederson Euro-Med    </t>
  </si>
  <si>
    <t>Large Narrow</t>
  </si>
  <si>
    <t>F220</t>
  </si>
  <si>
    <t>7887789</t>
  </si>
  <si>
    <t xml:space="preserve">Labcoat White SMS             </t>
  </si>
  <si>
    <t xml:space="preserve">XXLG        </t>
  </si>
  <si>
    <t xml:space="preserve">25/Ca   </t>
  </si>
  <si>
    <t>229</t>
  </si>
  <si>
    <t>8299523</t>
  </si>
  <si>
    <t xml:space="preserve">EZE-Band LF Velcro Bandage    </t>
  </si>
  <si>
    <t xml:space="preserve">6"x5.5Yd    </t>
  </si>
  <si>
    <t>59160000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</si>
  <si>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</si>
  <si>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</si>
  <si>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</si>
  <si>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</si>
  <si>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</si>
  <si>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</si>
  <si>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1265617</t>
  </si>
  <si>
    <t xml:space="preserve">Orthosis Knuckle Left         </t>
  </si>
  <si>
    <t>3848-LT</t>
  </si>
  <si>
    <t>2770462</t>
  </si>
  <si>
    <t xml:space="preserve">Ampicillin STRL Pwd Inj SDV   </t>
  </si>
  <si>
    <t xml:space="preserve">500Mg10mL   </t>
  </si>
  <si>
    <t>4577722</t>
  </si>
  <si>
    <t>1517M</t>
  </si>
  <si>
    <t>1000989</t>
  </si>
  <si>
    <t xml:space="preserve">X-Ray Lead Apron .3mm Adult   </t>
  </si>
  <si>
    <t>RINN</t>
  </si>
  <si>
    <t>841049</t>
  </si>
  <si>
    <t xml:space="preserve">Clinical Device Traction      </t>
  </si>
  <si>
    <t xml:space="preserve">Cervical    </t>
  </si>
  <si>
    <t>7040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</si>
  <si>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</si>
  <si>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</si>
  <si>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</si>
  <si>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</si>
  <si>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</si>
  <si>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 xml:space="preserve">Sims Uterine Sound Stainless  </t>
  </si>
  <si>
    <t xml:space="preserve">13"         </t>
  </si>
  <si>
    <t>30-655SS</t>
  </si>
  <si>
    <t xml:space="preserve">Mrkr Set D/Ers 8clr           </t>
  </si>
  <si>
    <t xml:space="preserve">8/St    </t>
  </si>
  <si>
    <t>204164</t>
  </si>
  <si>
    <t>1530116</t>
  </si>
  <si>
    <t xml:space="preserve">Splint Finger Staxx Sz 3      </t>
  </si>
  <si>
    <t xml:space="preserve">2.3" Clear  </t>
  </si>
  <si>
    <t>79-72253</t>
  </si>
  <si>
    <t>8908885</t>
  </si>
  <si>
    <t xml:space="preserve">Syringe Cath Tip Non Sterile  </t>
  </si>
  <si>
    <t xml:space="preserve">60cc        </t>
  </si>
  <si>
    <t xml:space="preserve">20/BX   </t>
  </si>
  <si>
    <t>8881160157</t>
  </si>
  <si>
    <t xml:space="preserve">Belt Gait Hvy Dty Tiger Teeth </t>
  </si>
  <si>
    <t>M5166Y</t>
  </si>
  <si>
    <t xml:space="preserve">I-Stat Battery f/NIAM         </t>
  </si>
  <si>
    <t>06F23-55</t>
  </si>
  <si>
    <t>2580013</t>
  </si>
  <si>
    <t xml:space="preserve">Marcaine EPI 0.5% SDV         </t>
  </si>
  <si>
    <t xml:space="preserve">10x10mL </t>
  </si>
  <si>
    <t>00409174910</t>
  </si>
  <si>
    <t xml:space="preserve">Apron Demi Lead Free          </t>
  </si>
  <si>
    <t xml:space="preserve">Navy        </t>
  </si>
  <si>
    <t>46036-32</t>
  </si>
  <si>
    <t xml:space="preserve">Glucose 201 - 3 Box Promo     </t>
  </si>
  <si>
    <t>G3PROMO</t>
  </si>
  <si>
    <t>1203588</t>
  </si>
  <si>
    <t xml:space="preserve">Sponge NW Sterile Premium     </t>
  </si>
  <si>
    <t xml:space="preserve">4x4 4Ply    </t>
  </si>
  <si>
    <t>50 2 Pks</t>
  </si>
  <si>
    <t>7444P</t>
  </si>
  <si>
    <t>1380338</t>
  </si>
  <si>
    <t xml:space="preserve">Needle Multi Sample           </t>
  </si>
  <si>
    <t xml:space="preserve">22Gx1.5     </t>
  </si>
  <si>
    <t xml:space="preserve">100/Pk  </t>
  </si>
  <si>
    <t>GREVAC</t>
  </si>
  <si>
    <t>450075</t>
  </si>
  <si>
    <t>6545304</t>
  </si>
  <si>
    <t xml:space="preserve">Suture Pds Ii Mono Ud PC3     </t>
  </si>
  <si>
    <t xml:space="preserve">4-0 18"     </t>
  </si>
  <si>
    <t>Z845G</t>
  </si>
  <si>
    <t>5131083</t>
  </si>
  <si>
    <t xml:space="preserve">Aneroid Sphyg Pocket Adult    </t>
  </si>
  <si>
    <t xml:space="preserve">Self-Inflat </t>
  </si>
  <si>
    <t>5090-02</t>
  </si>
  <si>
    <t xml:space="preserve">Head Cradle w/o Trach Slit    </t>
  </si>
  <si>
    <t xml:space="preserve">8x9x4.25"   </t>
  </si>
  <si>
    <t xml:space="preserve">12/Pk   </t>
  </si>
  <si>
    <t>79-90872</t>
  </si>
  <si>
    <t>1125822</t>
  </si>
  <si>
    <t xml:space="preserve">Suture Removal Kit            </t>
  </si>
  <si>
    <t xml:space="preserve">w/Alc Prep  </t>
  </si>
  <si>
    <t>5822</t>
  </si>
  <si>
    <t>1103196</t>
  </si>
  <si>
    <t xml:space="preserve">Cuff Reus Ad Long 1-Tube      </t>
  </si>
  <si>
    <t>REUSE-11L-1SC</t>
  </si>
  <si>
    <t>1160346</t>
  </si>
  <si>
    <t xml:space="preserve">Splint Thumb Comfort Cool     </t>
  </si>
  <si>
    <t xml:space="preserve">Rt/XL       </t>
  </si>
  <si>
    <t>NC79551</t>
  </si>
  <si>
    <t>1269431</t>
  </si>
  <si>
    <t>Screen Drug Urine Cup 12 Panel</t>
  </si>
  <si>
    <t>FSCCUP-9124</t>
  </si>
  <si>
    <t>1136204</t>
  </si>
  <si>
    <t xml:space="preserve">Bandage Flexwrap Cohesive     </t>
  </si>
  <si>
    <t xml:space="preserve">1x5yd Tan   </t>
  </si>
  <si>
    <t xml:space="preserve">30Rl/Ca </t>
  </si>
  <si>
    <t>4581C</t>
  </si>
  <si>
    <t xml:space="preserve">Cover MRI Headphones          </t>
  </si>
  <si>
    <t xml:space="preserve">Small White </t>
  </si>
  <si>
    <t xml:space="preserve">1000/Pk </t>
  </si>
  <si>
    <t>SCS-11956</t>
  </si>
  <si>
    <t xml:space="preserve">Tray w/Dividers f/Cart 2.5"   </t>
  </si>
  <si>
    <t xml:space="preserve">Plastic     </t>
  </si>
  <si>
    <t>WDC-2025</t>
  </si>
  <si>
    <t xml:space="preserve">Fetal Monitor Probe           </t>
  </si>
  <si>
    <t xml:space="preserve">3MHZ        </t>
  </si>
  <si>
    <t>OP3-HS</t>
  </si>
  <si>
    <t xml:space="preserve">Brnz Series </t>
  </si>
  <si>
    <t>DS44-MC</t>
  </si>
  <si>
    <t>7680000</t>
  </si>
  <si>
    <t xml:space="preserve">Esteem TruBlu Glove Nitrile   </t>
  </si>
  <si>
    <t xml:space="preserve">Sm Stretchy </t>
  </si>
  <si>
    <t>8896N</t>
  </si>
  <si>
    <t>5662828</t>
  </si>
  <si>
    <t xml:space="preserve">Battery Rechargeable Orange   </t>
  </si>
  <si>
    <t xml:space="preserve">3.5v        </t>
  </si>
  <si>
    <t>72300</t>
  </si>
  <si>
    <t>1122168</t>
  </si>
  <si>
    <t xml:space="preserve">Biotac Electrode              </t>
  </si>
  <si>
    <t xml:space="preserve">600/Ca  </t>
  </si>
  <si>
    <t>31043170</t>
  </si>
  <si>
    <t>3235641</t>
  </si>
  <si>
    <t xml:space="preserve">Acticoat Dressing 4x5         </t>
  </si>
  <si>
    <t>20141</t>
  </si>
  <si>
    <t>8401152</t>
  </si>
  <si>
    <t xml:space="preserve">Tubg Oxy 50' Vinyl Tip        </t>
  </si>
  <si>
    <t xml:space="preserve">15/Ca   </t>
  </si>
  <si>
    <t>001306</t>
  </si>
  <si>
    <t>2480392</t>
  </si>
  <si>
    <t>2480237</t>
  </si>
  <si>
    <t xml:space="preserve">Lidocaine w/EPI Inj MDV N-R   </t>
  </si>
  <si>
    <t>00409318201</t>
  </si>
  <si>
    <t xml:space="preserve">Oximeter Pulse Finger Tip     </t>
  </si>
  <si>
    <t>456-NAV</t>
  </si>
  <si>
    <t>1025685</t>
  </si>
  <si>
    <t xml:space="preserve">Cannulas Nasal Clear W/8f     </t>
  </si>
  <si>
    <t xml:space="preserve">T TUBING    </t>
  </si>
  <si>
    <t>CHEMET</t>
  </si>
  <si>
    <t>33206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</si>
  <si>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</si>
  <si>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</si>
  <si>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</si>
  <si>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</si>
  <si>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</si>
  <si>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</si>
  <si>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7148507</t>
  </si>
  <si>
    <t xml:space="preserve">Tubigrip Small Trunk          </t>
  </si>
  <si>
    <t xml:space="preserve">J Natural   </t>
  </si>
  <si>
    <t>1440</t>
  </si>
  <si>
    <t>1108555</t>
  </si>
  <si>
    <t xml:space="preserve">Foot Stool w/Handle           </t>
  </si>
  <si>
    <t>MABIS</t>
  </si>
  <si>
    <t>53919020099</t>
  </si>
  <si>
    <t xml:space="preserve">Cable &amp; Lead Set f/QStress    </t>
  </si>
  <si>
    <t>60-00184-01</t>
  </si>
  <si>
    <t>3784594</t>
  </si>
  <si>
    <t xml:space="preserve">Probe Periowise 3-6-9-12      </t>
  </si>
  <si>
    <t>PREMER</t>
  </si>
  <si>
    <t>9006106</t>
  </si>
  <si>
    <t xml:space="preserve">Deodorant ReFresh Wipes       </t>
  </si>
  <si>
    <t xml:space="preserve">500/Ca  </t>
  </si>
  <si>
    <t>SJCSTJ911</t>
  </si>
  <si>
    <t xml:space="preserve">Band-Aid Bandage Adh Fabric   </t>
  </si>
  <si>
    <t xml:space="preserve">3/4x3"      </t>
  </si>
  <si>
    <t xml:space="preserve">720/Ca  </t>
  </si>
  <si>
    <t>100443100</t>
  </si>
  <si>
    <t xml:space="preserve">Warmer Gel Thermasonic LED    </t>
  </si>
  <si>
    <t xml:space="preserve">3 Bottle    </t>
  </si>
  <si>
    <t>CN15292</t>
  </si>
  <si>
    <t xml:space="preserve">7.25" S/B   </t>
  </si>
  <si>
    <t>21-748</t>
  </si>
  <si>
    <t>2770763</t>
  </si>
  <si>
    <t xml:space="preserve">Ceftriaxone f/Inj SDV         </t>
  </si>
  <si>
    <t xml:space="preserve">500Mg/Vl    </t>
  </si>
  <si>
    <t>3664513</t>
  </si>
  <si>
    <t xml:space="preserve">BP Port Fitting 2-Tube        </t>
  </si>
  <si>
    <t xml:space="preserve">Tri-Purp    </t>
  </si>
  <si>
    <t>2-TP</t>
  </si>
  <si>
    <t>9024592</t>
  </si>
  <si>
    <t xml:space="preserve">Syringe Saline Flush          </t>
  </si>
  <si>
    <t xml:space="preserve">10ml        </t>
  </si>
  <si>
    <t>306518</t>
  </si>
  <si>
    <t xml:space="preserve">Marker f/Cassette "Elite"     </t>
  </si>
  <si>
    <t xml:space="preserve">Rt&amp;Lft      </t>
  </si>
  <si>
    <t xml:space="preserve">1/St    </t>
  </si>
  <si>
    <t>50163</t>
  </si>
  <si>
    <t>2008350</t>
  </si>
  <si>
    <t xml:space="preserve">Cover Dust Microscope         </t>
  </si>
  <si>
    <t xml:space="preserve">Universal   </t>
  </si>
  <si>
    <t>UNICO</t>
  </si>
  <si>
    <t>M250-8001</t>
  </si>
  <si>
    <t>6850115</t>
  </si>
  <si>
    <t xml:space="preserve">Gammex PF SYN PI White        </t>
  </si>
  <si>
    <t xml:space="preserve">SZ 7.5      </t>
  </si>
  <si>
    <t>ANSELL</t>
  </si>
  <si>
    <t>20685775</t>
  </si>
  <si>
    <t xml:space="preserve">Eye Wash Dust Cover           </t>
  </si>
  <si>
    <t xml:space="preserve">1/PR    </t>
  </si>
  <si>
    <t>189992865</t>
  </si>
  <si>
    <t xml:space="preserve">Gemini III Blanket Spread Wht </t>
  </si>
  <si>
    <t xml:space="preserve">74x108"     </t>
  </si>
  <si>
    <t>MDTSB4C38WHI</t>
  </si>
  <si>
    <t>8670780</t>
  </si>
  <si>
    <t xml:space="preserve">Airway Berman 80mm NS         </t>
  </si>
  <si>
    <t>RUSCH</t>
  </si>
  <si>
    <t>122003</t>
  </si>
  <si>
    <t>9234405</t>
  </si>
  <si>
    <t xml:space="preserve">E Oxygen Tank Filled w/ Cart  </t>
  </si>
  <si>
    <t xml:space="preserve">682Liters   </t>
  </si>
  <si>
    <t>1630</t>
  </si>
  <si>
    <t xml:space="preserve">0.5mL SDV   </t>
  </si>
  <si>
    <t>0006-4171-00</t>
  </si>
  <si>
    <t xml:space="preserve">Disposable  </t>
  </si>
  <si>
    <t>2975#23</t>
  </si>
  <si>
    <t xml:space="preserve">E-CHECK XS NORMAL/HIGH        </t>
  </si>
  <si>
    <t xml:space="preserve">XS1000i     </t>
  </si>
  <si>
    <t>199-5002-0</t>
  </si>
  <si>
    <t>2483041</t>
  </si>
  <si>
    <t>3298423</t>
  </si>
  <si>
    <t xml:space="preserve">3"x5Yd      </t>
  </si>
  <si>
    <t>59130000</t>
  </si>
  <si>
    <t>8003024</t>
  </si>
  <si>
    <t xml:space="preserve">Collar Cervical Soft          </t>
  </si>
  <si>
    <t>ORT13100M</t>
  </si>
  <si>
    <t xml:space="preserve">Men 14      </t>
  </si>
  <si>
    <t>R-CFI-31</t>
  </si>
  <si>
    <t>1190876</t>
  </si>
  <si>
    <t xml:space="preserve">Safeline Cannula Blunt        </t>
  </si>
  <si>
    <t>NF9210</t>
  </si>
  <si>
    <t>1145587</t>
  </si>
  <si>
    <t xml:space="preserve">Needle Spinal Quincke         </t>
  </si>
  <si>
    <t xml:space="preserve">22Gx3.5     </t>
  </si>
  <si>
    <t>SNME22G351</t>
  </si>
  <si>
    <t>1207598</t>
  </si>
  <si>
    <t xml:space="preserve">Jacket X-Safe Ceil Blue       </t>
  </si>
  <si>
    <t>3630CBS</t>
  </si>
  <si>
    <t xml:space="preserve">Fuctional Shoulder Joint      </t>
  </si>
  <si>
    <t>SB41402</t>
  </si>
  <si>
    <t xml:space="preserve">E-CHECK XS LOW XS1000i        </t>
  </si>
  <si>
    <t xml:space="preserve">5x1.5mL     </t>
  </si>
  <si>
    <t>199-5001-0</t>
  </si>
  <si>
    <t>1178287</t>
  </si>
  <si>
    <t xml:space="preserve">Rack Peg Wall f/Apron 4 Place </t>
  </si>
  <si>
    <t xml:space="preserve">White       </t>
  </si>
  <si>
    <t>16424</t>
  </si>
  <si>
    <t>1207499</t>
  </si>
  <si>
    <t>Oxygen Mask High Concentration</t>
  </si>
  <si>
    <t>1009</t>
  </si>
  <si>
    <t>1163203</t>
  </si>
  <si>
    <t xml:space="preserve">XL Stretchy </t>
  </si>
  <si>
    <t xml:space="preserve">90/Bx   </t>
  </si>
  <si>
    <t>8899N</t>
  </si>
  <si>
    <t xml:space="preserve">Classic Flexible Spine        </t>
  </si>
  <si>
    <t>12-4529</t>
  </si>
  <si>
    <t xml:space="preserve">Pillow Nylex Ultra 18x24"     </t>
  </si>
  <si>
    <t xml:space="preserve">Tan         </t>
  </si>
  <si>
    <t xml:space="preserve">20/Ca   </t>
  </si>
  <si>
    <t>MDT219716</t>
  </si>
  <si>
    <t>5077701</t>
  </si>
  <si>
    <t xml:space="preserve">Introcan Safety Catheter      </t>
  </si>
  <si>
    <t xml:space="preserve">22gX1"      </t>
  </si>
  <si>
    <t>4251628-02</t>
  </si>
  <si>
    <t>1010448</t>
  </si>
  <si>
    <t xml:space="preserve">Zip Lock Bags                 </t>
  </si>
  <si>
    <t xml:space="preserve">9"x12"      </t>
  </si>
  <si>
    <t>Z2.0912</t>
  </si>
  <si>
    <t>7151556</t>
  </si>
  <si>
    <t xml:space="preserve">Microscope M280               </t>
  </si>
  <si>
    <t>M280</t>
  </si>
  <si>
    <t>1047061</t>
  </si>
  <si>
    <t xml:space="preserve">Lidocaine HCL Inj Ampule 10ml </t>
  </si>
  <si>
    <t>00409428202</t>
  </si>
  <si>
    <t>6549168</t>
  </si>
  <si>
    <t xml:space="preserve">Suture Pds Ii Mono Ud PS1     </t>
  </si>
  <si>
    <t>Z682G</t>
  </si>
  <si>
    <t xml:space="preserve">Linen Sky   </t>
  </si>
  <si>
    <t>366506</t>
  </si>
  <si>
    <t xml:space="preserve">Blade Cast Saw SS 2.5" Circle </t>
  </si>
  <si>
    <t>7960</t>
  </si>
  <si>
    <t xml:space="preserve">Battery Aaaa Energizer        </t>
  </si>
  <si>
    <t>679910</t>
  </si>
  <si>
    <t>1047098</t>
  </si>
  <si>
    <t xml:space="preserve">Sodium Chloride Inj SDV 10ml  </t>
  </si>
  <si>
    <t>63323018610</t>
  </si>
  <si>
    <t>7772158</t>
  </si>
  <si>
    <t xml:space="preserve">Tape Scotchcast Plus Fbglpink </t>
  </si>
  <si>
    <t xml:space="preserve">2"X4Yds     </t>
  </si>
  <si>
    <t>82002X</t>
  </si>
  <si>
    <t>6091908</t>
  </si>
  <si>
    <t xml:space="preserve">Pulse Oximeter PalmSat        </t>
  </si>
  <si>
    <t xml:space="preserve">Handhld     </t>
  </si>
  <si>
    <t>4852-000</t>
  </si>
  <si>
    <t>5662738</t>
  </si>
  <si>
    <t xml:space="preserve">BP Tubing For LIFESIGN        </t>
  </si>
  <si>
    <t xml:space="preserve">8'          </t>
  </si>
  <si>
    <t>5200-12</t>
  </si>
  <si>
    <t xml:space="preserve">Stool Pneu Adj AirLift        </t>
  </si>
  <si>
    <t xml:space="preserve">Latte       </t>
  </si>
  <si>
    <t>272-001-860</t>
  </si>
  <si>
    <t>1146842</t>
  </si>
  <si>
    <t xml:space="preserve">Metoclopramide 2mL Vial       </t>
  </si>
  <si>
    <t xml:space="preserve">5mg/mL      </t>
  </si>
  <si>
    <t>00409341401</t>
  </si>
  <si>
    <t>2480395</t>
  </si>
  <si>
    <t xml:space="preserve">Xylocaine PLain MDV N-R       </t>
  </si>
  <si>
    <t>63323048627</t>
  </si>
  <si>
    <t>1500113</t>
  </si>
  <si>
    <t xml:space="preserve">Xylocaine SDV 2mL             </t>
  </si>
  <si>
    <t>63323049227</t>
  </si>
  <si>
    <t>1048130</t>
  </si>
  <si>
    <t xml:space="preserve">Marcaine Inj SDV PF 10mL      </t>
  </si>
  <si>
    <t>00409156010</t>
  </si>
  <si>
    <t xml:space="preserve">Pillowcase Muslin 42x34"      </t>
  </si>
  <si>
    <t>49623-034</t>
  </si>
  <si>
    <t xml:space="preserve">Tubing Flexiport 13"          </t>
  </si>
  <si>
    <t>5082-189</t>
  </si>
  <si>
    <t xml:space="preserve">Bio-Hazard Can Red            </t>
  </si>
  <si>
    <t xml:space="preserve">25gal       </t>
  </si>
  <si>
    <t>P-100R</t>
  </si>
  <si>
    <t>1066143</t>
  </si>
  <si>
    <t xml:space="preserve">Electrode Needle 37mmX26G     </t>
  </si>
  <si>
    <t>S53156</t>
  </si>
  <si>
    <t>2481961</t>
  </si>
  <si>
    <t>Lidocaine/Epi MDV Non-Returnbl</t>
  </si>
  <si>
    <t>00409318203</t>
  </si>
  <si>
    <t xml:space="preserve">Splint Finger Oval-8 Combo Pk </t>
  </si>
  <si>
    <t xml:space="preserve">Sz 6-10     </t>
  </si>
  <si>
    <t xml:space="preserve">1St/Pk  </t>
  </si>
  <si>
    <t>P1008-C2</t>
  </si>
  <si>
    <t>1536437</t>
  </si>
  <si>
    <t xml:space="preserve">Sharps Collector              </t>
  </si>
  <si>
    <t xml:space="preserve">16 Gal/Red  </t>
  </si>
  <si>
    <t>8716</t>
  </si>
  <si>
    <t>2661837</t>
  </si>
  <si>
    <t xml:space="preserve">Arch Support Orth Full        </t>
  </si>
  <si>
    <t xml:space="preserve">10-11       </t>
  </si>
  <si>
    <t>IMPLUS</t>
  </si>
  <si>
    <t>43-042-04</t>
  </si>
  <si>
    <t>1086862</t>
  </si>
  <si>
    <t xml:space="preserve">Speculum Vaginal w/Smk Tb     </t>
  </si>
  <si>
    <t>59006</t>
  </si>
  <si>
    <t>6123757</t>
  </si>
  <si>
    <t xml:space="preserve">Sand Bag 3lbs                 </t>
  </si>
  <si>
    <t>0360</t>
  </si>
  <si>
    <t>6037721</t>
  </si>
  <si>
    <t xml:space="preserve">Aneroid Wall Non-Ltx          </t>
  </si>
  <si>
    <t xml:space="preserve">ADLT/CU     </t>
  </si>
  <si>
    <t>BAUM</t>
  </si>
  <si>
    <t>0950NL</t>
  </si>
  <si>
    <t>1249473</t>
  </si>
  <si>
    <t xml:space="preserve">Rt Lg       </t>
  </si>
  <si>
    <t>7623804</t>
  </si>
  <si>
    <t>3582697</t>
  </si>
  <si>
    <t xml:space="preserve">Sheath Ultrasound LF NS       </t>
  </si>
  <si>
    <t xml:space="preserve">Indwrap     </t>
  </si>
  <si>
    <t>25080</t>
  </si>
  <si>
    <t>1209141</t>
  </si>
  <si>
    <t xml:space="preserve">Clipper Surgical Rechargeable </t>
  </si>
  <si>
    <t>5513E</t>
  </si>
  <si>
    <t>3911512</t>
  </si>
  <si>
    <t xml:space="preserve">Syringe Pulstar Leur 7cc Tip  </t>
  </si>
  <si>
    <t>4905</t>
  </si>
  <si>
    <t xml:space="preserve">Hip Joint Model               </t>
  </si>
  <si>
    <t>Z4554</t>
  </si>
  <si>
    <t>1021904</t>
  </si>
  <si>
    <t xml:space="preserve">Optiklens2 Eyewash W/O Valve  </t>
  </si>
  <si>
    <t xml:space="preserve">Emergency   </t>
  </si>
  <si>
    <t>269422</t>
  </si>
  <si>
    <t xml:space="preserve">Diaphragm/Rim Adscope Steth   </t>
  </si>
  <si>
    <t xml:space="preserve">604 Black   </t>
  </si>
  <si>
    <t>604-02BK</t>
  </si>
  <si>
    <t>5131080</t>
  </si>
  <si>
    <t xml:space="preserve">Cuff &amp; Bladder 1-tube         </t>
  </si>
  <si>
    <t xml:space="preserve">Lg Adul     </t>
  </si>
  <si>
    <t>5082-44</t>
  </si>
  <si>
    <t>1126264</t>
  </si>
  <si>
    <t xml:space="preserve">Maxi-Gard Jacket Light Pink   </t>
  </si>
  <si>
    <t xml:space="preserve">Bandage Plaster Fast          </t>
  </si>
  <si>
    <t xml:space="preserve">3"x5yds     </t>
  </si>
  <si>
    <t xml:space="preserve">12x6/Ca </t>
  </si>
  <si>
    <t>41835F</t>
  </si>
  <si>
    <t xml:space="preserve">Leadwire EKG 12               </t>
  </si>
  <si>
    <t xml:space="preserve">Model 3-100 </t>
  </si>
  <si>
    <t>3-100-0203</t>
  </si>
  <si>
    <t xml:space="preserve">Positioner Rectangle SCBlack  </t>
  </si>
  <si>
    <t xml:space="preserve">4x10x10"    </t>
  </si>
  <si>
    <t>131-SCB</t>
  </si>
  <si>
    <t xml:space="preserve">Tissue Sample Container       </t>
  </si>
  <si>
    <t xml:space="preserve">1/Ca    </t>
  </si>
  <si>
    <t>23316155</t>
  </si>
  <si>
    <t xml:space="preserve">ValuBand LF Pineapple         </t>
  </si>
  <si>
    <t xml:space="preserve">6 Yard      </t>
  </si>
  <si>
    <t>10-6117</t>
  </si>
  <si>
    <t xml:space="preserve">Sanitizer Enmotion E2 Foam    </t>
  </si>
  <si>
    <t xml:space="preserve">1000mL      </t>
  </si>
  <si>
    <t xml:space="preserve">2/Ca    </t>
  </si>
  <si>
    <t>42331</t>
  </si>
  <si>
    <t>9273263</t>
  </si>
  <si>
    <t xml:space="preserve">Cannula Nasal Adult 7'tb F    </t>
  </si>
  <si>
    <t>SALTE</t>
  </si>
  <si>
    <t>1699-7-50</t>
  </si>
  <si>
    <t>1521817</t>
  </si>
  <si>
    <t xml:space="preserve">Cuff &amp; Collar Univ            </t>
  </si>
  <si>
    <t>79-92470</t>
  </si>
  <si>
    <t>7568904</t>
  </si>
  <si>
    <t xml:space="preserve">Size 6      </t>
  </si>
  <si>
    <t>P1008-5-06</t>
  </si>
  <si>
    <t>6352115</t>
  </si>
  <si>
    <t xml:space="preserve">Tray Instrument Catheter SS   </t>
  </si>
  <si>
    <t>12-1/8X7-5/8</t>
  </si>
  <si>
    <t>3256</t>
  </si>
  <si>
    <t>3211663</t>
  </si>
  <si>
    <t xml:space="preserve">Bicillin LA 4mL Syringe N/R   </t>
  </si>
  <si>
    <t xml:space="preserve">2.4M U      </t>
  </si>
  <si>
    <t>60793070210</t>
  </si>
  <si>
    <t xml:space="preserve">Chair Blood Draw Black        </t>
  </si>
  <si>
    <t>1500-24</t>
  </si>
  <si>
    <t xml:space="preserve">Dressing Fm Allevyn Gntl Brdr </t>
  </si>
  <si>
    <t xml:space="preserve">Lite 3x3"   </t>
  </si>
  <si>
    <t xml:space="preserve">60/Ca   </t>
  </si>
  <si>
    <t>66800834</t>
  </si>
  <si>
    <t>1165823</t>
  </si>
  <si>
    <t xml:space="preserve">Safety Scalpel #15            </t>
  </si>
  <si>
    <t xml:space="preserve">Sterile     </t>
  </si>
  <si>
    <t>D4515</t>
  </si>
  <si>
    <t xml:space="preserve">Stethoscope Ltmn Clssc3       </t>
  </si>
  <si>
    <t xml:space="preserve">Rainbow 27" </t>
  </si>
  <si>
    <t xml:space="preserve">1/Ea    </t>
  </si>
  <si>
    <t>5806</t>
  </si>
  <si>
    <t>1019961</t>
  </si>
  <si>
    <t>X-Ray Lead Apron w/Collar .3mm</t>
  </si>
  <si>
    <t xml:space="preserve">Child Mauve </t>
  </si>
  <si>
    <t>843047</t>
  </si>
  <si>
    <t xml:space="preserve">Aloetouch Baby Wipes Scented  </t>
  </si>
  <si>
    <t>80x15/Ca</t>
  </si>
  <si>
    <t>MSC263150A</t>
  </si>
  <si>
    <t>1013734</t>
  </si>
  <si>
    <t xml:space="preserve">Arch Supp Orthotic Full L     </t>
  </si>
  <si>
    <t xml:space="preserve">W7-8 M6-7   </t>
  </si>
  <si>
    <t xml:space="preserve">Pr      </t>
  </si>
  <si>
    <t>43-042-02</t>
  </si>
  <si>
    <t xml:space="preserve">Forcep Suturing Bonn 3.75"    </t>
  </si>
  <si>
    <t xml:space="preserve">1x2         </t>
  </si>
  <si>
    <t>MH18-836</t>
  </si>
  <si>
    <t>6781070</t>
  </si>
  <si>
    <t xml:space="preserve">Bowl Large Sterile            </t>
  </si>
  <si>
    <t xml:space="preserve">32oz        </t>
  </si>
  <si>
    <t>DYND50320</t>
  </si>
  <si>
    <t>1045500</t>
  </si>
  <si>
    <t xml:space="preserve">Forceps Halsted Mosquito Str  </t>
  </si>
  <si>
    <t xml:space="preserve">Del         </t>
  </si>
  <si>
    <t>104-5500</t>
  </si>
  <si>
    <t>7746314</t>
  </si>
  <si>
    <t xml:space="preserve">Splint Restrict Comfort Cool  </t>
  </si>
  <si>
    <t xml:space="preserve">Left Medium </t>
  </si>
  <si>
    <t>NC79564</t>
  </si>
  <si>
    <t>1208655</t>
  </si>
  <si>
    <t xml:space="preserve">Jacket X-Safe Lt Pink         </t>
  </si>
  <si>
    <t>3630LPXL</t>
  </si>
  <si>
    <t xml:space="preserve">Sheet Flat Muslin 66x104"     </t>
  </si>
  <si>
    <t>49624-104</t>
  </si>
  <si>
    <t xml:space="preserve">Brace Wrist MTC Fracture      </t>
  </si>
  <si>
    <t xml:space="preserve">Rt Lg/XL    </t>
  </si>
  <si>
    <t>644-RT-L/XL</t>
  </si>
  <si>
    <t xml:space="preserve">Inflator One Shot Cuff        </t>
  </si>
  <si>
    <t xml:space="preserve">12/CA   </t>
  </si>
  <si>
    <t>900405</t>
  </si>
  <si>
    <t>4590007</t>
  </si>
  <si>
    <t xml:space="preserve">iCassette DX 11 Panel         </t>
  </si>
  <si>
    <t>I-DCB-1115-011</t>
  </si>
  <si>
    <t>1500117</t>
  </si>
  <si>
    <t xml:space="preserve">Xylocaine Plain SDV 50mL      </t>
  </si>
  <si>
    <t>63323049157</t>
  </si>
  <si>
    <t>9450951</t>
  </si>
  <si>
    <t xml:space="preserve">AccuDent XD Edentulous Trays  </t>
  </si>
  <si>
    <t xml:space="preserve">Edent 10    </t>
  </si>
  <si>
    <t>VIVADT</t>
  </si>
  <si>
    <t>673713</t>
  </si>
  <si>
    <t>9875706</t>
  </si>
  <si>
    <t xml:space="preserve">BD Alcohol Swabs              </t>
  </si>
  <si>
    <t>326895</t>
  </si>
  <si>
    <t>9209571</t>
  </si>
  <si>
    <t>Telfa Dressing Non-Adherent ST</t>
  </si>
  <si>
    <t xml:space="preserve">3"x6"       </t>
  </si>
  <si>
    <t>1169</t>
  </si>
  <si>
    <t>6926877</t>
  </si>
  <si>
    <t xml:space="preserve">First Aid Kit 10 Person       </t>
  </si>
  <si>
    <t xml:space="preserve">Waterproof  </t>
  </si>
  <si>
    <t>FRSTAD</t>
  </si>
  <si>
    <t>6060</t>
  </si>
  <si>
    <t>7775476</t>
  </si>
  <si>
    <t xml:space="preserve">Coban Self Adherent Wrap Tan  </t>
  </si>
  <si>
    <t xml:space="preserve">4"x5yd      </t>
  </si>
  <si>
    <t xml:space="preserve">Rl      </t>
  </si>
  <si>
    <t>1584</t>
  </si>
  <si>
    <t>1196165</t>
  </si>
  <si>
    <t xml:space="preserve">Cuff Set BP FlexiPort LF      </t>
  </si>
  <si>
    <t xml:space="preserve">Inf-Sm Adlt </t>
  </si>
  <si>
    <t>REUSE-PED-BV</t>
  </si>
  <si>
    <t>1092410</t>
  </si>
  <si>
    <t xml:space="preserve">Spine Model Stand             </t>
  </si>
  <si>
    <t>SM91</t>
  </si>
  <si>
    <t>1125516</t>
  </si>
  <si>
    <t xml:space="preserve">Synthetic Stockinette         </t>
  </si>
  <si>
    <t xml:space="preserve">6"x25yds    </t>
  </si>
  <si>
    <t xml:space="preserve">1/Rl    </t>
  </si>
  <si>
    <t>ZHEANJ</t>
  </si>
  <si>
    <t xml:space="preserve">Sz 10-14    </t>
  </si>
  <si>
    <t>P1008-C3</t>
  </si>
  <si>
    <t xml:space="preserve">Fluid Transfer Set            </t>
  </si>
  <si>
    <t xml:space="preserve">20"         </t>
  </si>
  <si>
    <t>116008</t>
  </si>
  <si>
    <t>1125823</t>
  </si>
  <si>
    <t xml:space="preserve">ER Laceration Tray            </t>
  </si>
  <si>
    <t>5823</t>
  </si>
  <si>
    <t>9450950</t>
  </si>
  <si>
    <t xml:space="preserve">Edent 9     </t>
  </si>
  <si>
    <t>673712</t>
  </si>
  <si>
    <t xml:space="preserve">Chart Knee Injuries Paper     </t>
  </si>
  <si>
    <t xml:space="preserve">20x26"      </t>
  </si>
  <si>
    <t>9781587797569</t>
  </si>
  <si>
    <t>6437773</t>
  </si>
  <si>
    <t xml:space="preserve">Kimlon Drape Sheets Non-Woven </t>
  </si>
  <si>
    <t xml:space="preserve">40"x72"     </t>
  </si>
  <si>
    <t xml:space="preserve">80/Ca   </t>
  </si>
  <si>
    <t>67773</t>
  </si>
  <si>
    <t>4276672</t>
  </si>
  <si>
    <t xml:space="preserve">Tegaderm                      </t>
  </si>
  <si>
    <t xml:space="preserve">2-3/8x2-3/4 </t>
  </si>
  <si>
    <t>1634</t>
  </si>
  <si>
    <t>1138356</t>
  </si>
  <si>
    <t xml:space="preserve">Timer Digital 99 Min          </t>
  </si>
  <si>
    <t>4452</t>
  </si>
  <si>
    <t>6004449</t>
  </si>
  <si>
    <t xml:space="preserve">Probe Oral &amp; Well Kit f/01692 </t>
  </si>
  <si>
    <t xml:space="preserve">w/9ft Cord  </t>
  </si>
  <si>
    <t>02893-100</t>
  </si>
  <si>
    <t>1211164</t>
  </si>
  <si>
    <t xml:space="preserve">Immobilizer Knee Blk Fm 24"   </t>
  </si>
  <si>
    <t>79-96024</t>
  </si>
  <si>
    <t>5662602</t>
  </si>
  <si>
    <t xml:space="preserve">Durashock Sphygmomanometer    </t>
  </si>
  <si>
    <t>DS44-11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</si>
  <si>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</si>
  <si>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</si>
  <si>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</si>
  <si>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</si>
  <si>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</si>
  <si>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>1113343</t>
  </si>
  <si>
    <t xml:space="preserve">i-Stat Act Control            </t>
  </si>
  <si>
    <t xml:space="preserve">Level 1     </t>
  </si>
  <si>
    <t xml:space="preserve">5x5/Bx  </t>
  </si>
  <si>
    <t>06P1715</t>
  </si>
  <si>
    <t xml:space="preserve">Chair Blood Draw SC Series    </t>
  </si>
  <si>
    <t xml:space="preserve">Spcfy Color </t>
  </si>
  <si>
    <t>6050-U</t>
  </si>
  <si>
    <t>9872059</t>
  </si>
  <si>
    <t xml:space="preserve">TB Syringes w/Needle Slip 1cc </t>
  </si>
  <si>
    <t xml:space="preserve">25gx5/8"    </t>
  </si>
  <si>
    <t>309626</t>
  </si>
  <si>
    <t>5583778</t>
  </si>
  <si>
    <t xml:space="preserve">Pedvaxhib Hib Ped Sdv         </t>
  </si>
  <si>
    <t>489700</t>
  </si>
  <si>
    <t>1126777</t>
  </si>
  <si>
    <t xml:space="preserve">Steth Dualhead Teaching Blk   </t>
  </si>
  <si>
    <t>671HS</t>
  </si>
  <si>
    <t>7006743</t>
  </si>
  <si>
    <t xml:space="preserve">Walker Brace Maxtrx Hi Air    </t>
  </si>
  <si>
    <t xml:space="preserve">Black XS    </t>
  </si>
  <si>
    <t>79-95412</t>
  </si>
  <si>
    <t xml:space="preserve">Cover Equipment EZ Sterile    </t>
  </si>
  <si>
    <t xml:space="preserve">36x28"      </t>
  </si>
  <si>
    <t>EZ-28</t>
  </si>
  <si>
    <t>1301594</t>
  </si>
  <si>
    <t xml:space="preserve">Pillowcase W/O Zipper         </t>
  </si>
  <si>
    <t>3858</t>
  </si>
  <si>
    <t xml:space="preserve">Step Stool 2-Step w/Handrail  </t>
  </si>
  <si>
    <t>T-6850</t>
  </si>
  <si>
    <t xml:space="preserve">Scissors OR Standard Straight </t>
  </si>
  <si>
    <t xml:space="preserve">4.5"        </t>
  </si>
  <si>
    <t>MH5-12</t>
  </si>
  <si>
    <t>1103157</t>
  </si>
  <si>
    <t xml:space="preserve">Cuff Reus Adult Small SC      </t>
  </si>
  <si>
    <t xml:space="preserve">1-Tube      </t>
  </si>
  <si>
    <t>REUSE-10-1SC</t>
  </si>
  <si>
    <t>5902486</t>
  </si>
  <si>
    <t xml:space="preserve">Grounding Cord &amp; Plate        </t>
  </si>
  <si>
    <t>A1204</t>
  </si>
  <si>
    <t xml:space="preserve">Knee Joint Model              </t>
  </si>
  <si>
    <t>Z4552</t>
  </si>
  <si>
    <t>3722936</t>
  </si>
  <si>
    <t xml:space="preserve">Covaderm Dressing             </t>
  </si>
  <si>
    <t xml:space="preserve">4x6         </t>
  </si>
  <si>
    <t>46-002</t>
  </si>
  <si>
    <t>1100989</t>
  </si>
  <si>
    <t xml:space="preserve">Healthometer Scale Pediatric  </t>
  </si>
  <si>
    <t>549KL</t>
  </si>
  <si>
    <t xml:space="preserve">Exercise Pulley Traction Set  </t>
  </si>
  <si>
    <t>1001P</t>
  </si>
  <si>
    <t>1416158</t>
  </si>
  <si>
    <t xml:space="preserve">Autoclave Indicator Tape      </t>
  </si>
  <si>
    <t xml:space="preserve">1/2         </t>
  </si>
  <si>
    <t>PROPER</t>
  </si>
  <si>
    <t>26800400</t>
  </si>
  <si>
    <t xml:space="preserve">Folding Privacy Screen        </t>
  </si>
  <si>
    <t>70000</t>
  </si>
  <si>
    <t>1343970</t>
  </si>
  <si>
    <t xml:space="preserve">Compressionette               </t>
  </si>
  <si>
    <t xml:space="preserve">5"x11yd     </t>
  </si>
  <si>
    <t>CRAPRO</t>
  </si>
  <si>
    <t>033893</t>
  </si>
  <si>
    <t>6139733</t>
  </si>
  <si>
    <t xml:space="preserve">Stopcock Hi-flo 3-way W/s     </t>
  </si>
  <si>
    <t xml:space="preserve">MALE LL     </t>
  </si>
  <si>
    <t>MX931-1L</t>
  </si>
  <si>
    <t>1023690</t>
  </si>
  <si>
    <t xml:space="preserve">Sharps Collector Wall Cabinet </t>
  </si>
  <si>
    <t xml:space="preserve">2&amp;3Gal      </t>
  </si>
  <si>
    <t>305420</t>
  </si>
  <si>
    <t>1500101</t>
  </si>
  <si>
    <t xml:space="preserve">Xylocaine Plain 2% SDV        </t>
  </si>
  <si>
    <t xml:space="preserve">5mL MPF     </t>
  </si>
  <si>
    <t>63323049507</t>
  </si>
  <si>
    <t>2107181</t>
  </si>
  <si>
    <t xml:space="preserve">BP Cuff f/LXI Adult Large     </t>
  </si>
  <si>
    <t>4500-03</t>
  </si>
  <si>
    <t>1275443</t>
  </si>
  <si>
    <t xml:space="preserve">Kitten Patient Stickers       </t>
  </si>
  <si>
    <t xml:space="preserve">100/Rl  </t>
  </si>
  <si>
    <t>SHERMN</t>
  </si>
  <si>
    <t>PS646</t>
  </si>
  <si>
    <t xml:space="preserve">Porta Shield X-Ray Mobile     </t>
  </si>
  <si>
    <t>61743</t>
  </si>
  <si>
    <t xml:space="preserve">Nylex Wedge Pillow 12.5x21x21 </t>
  </si>
  <si>
    <t>MSC04120</t>
  </si>
  <si>
    <t xml:space="preserve">w/Analyzer  </t>
  </si>
  <si>
    <t>08468745001</t>
  </si>
  <si>
    <t>7770597</t>
  </si>
  <si>
    <t xml:space="preserve">Cavilon Lotion                </t>
  </si>
  <si>
    <t xml:space="preserve">16oz        </t>
  </si>
  <si>
    <t>9205</t>
  </si>
  <si>
    <t>3789534</t>
  </si>
  <si>
    <t xml:space="preserve">Lister Bandage Scissor Chrome </t>
  </si>
  <si>
    <t xml:space="preserve">5-1/2"      </t>
  </si>
  <si>
    <t>CHANBY</t>
  </si>
  <si>
    <t>CH 144CH</t>
  </si>
  <si>
    <t xml:space="preserve">Cart Utility Mri Safe         </t>
  </si>
  <si>
    <t>22105</t>
  </si>
  <si>
    <t xml:space="preserve">Hoyer Sling Full Back         </t>
  </si>
  <si>
    <t>NA1069</t>
  </si>
  <si>
    <t xml:space="preserve">Wall Mount  </t>
  </si>
  <si>
    <t xml:space="preserve">5/Ca    </t>
  </si>
  <si>
    <t>8554B</t>
  </si>
  <si>
    <t xml:space="preserve">Scissor Iris Straight         </t>
  </si>
  <si>
    <t xml:space="preserve">3.5"        </t>
  </si>
  <si>
    <t>96-2497</t>
  </si>
  <si>
    <t xml:space="preserve">Stadiometer/Height Rod        </t>
  </si>
  <si>
    <t>DS1100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</si>
  <si>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</si>
  <si>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</si>
  <si>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</si>
  <si>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</si>
  <si>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</si>
  <si>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4990563</t>
  </si>
  <si>
    <t xml:space="preserve">Mask Disp Medium Adult #4     </t>
  </si>
  <si>
    <t>158500</t>
  </si>
  <si>
    <t>5550357</t>
  </si>
  <si>
    <t xml:space="preserve">Dermabond Advanced            </t>
  </si>
  <si>
    <t xml:space="preserve">Topical     </t>
  </si>
  <si>
    <t>DNX6</t>
  </si>
  <si>
    <t>1200370</t>
  </si>
  <si>
    <t xml:space="preserve">Swab Sterile Foam Tip         </t>
  </si>
  <si>
    <t xml:space="preserve">6"          </t>
  </si>
  <si>
    <t>HARDWO</t>
  </si>
  <si>
    <t>25-1406 1PF 50</t>
  </si>
  <si>
    <t xml:space="preserve">Iv Tubing W/flashball 83'     </t>
  </si>
  <si>
    <t xml:space="preserve">15 Drps     </t>
  </si>
  <si>
    <t>1003290</t>
  </si>
  <si>
    <t>4991397</t>
  </si>
  <si>
    <t xml:space="preserve">Eye Wash Station              </t>
  </si>
  <si>
    <t>CERSAF</t>
  </si>
  <si>
    <t>K611018</t>
  </si>
  <si>
    <t xml:space="preserve">Holder Csst Weight Bearing Fm </t>
  </si>
  <si>
    <t xml:space="preserve">2x12x18"    </t>
  </si>
  <si>
    <t>199</t>
  </si>
  <si>
    <t>1520014</t>
  </si>
  <si>
    <t xml:space="preserve">Catheter Female w/o Funnel    </t>
  </si>
  <si>
    <t xml:space="preserve">14fr        </t>
  </si>
  <si>
    <t>EC144</t>
  </si>
  <si>
    <t>1103839</t>
  </si>
  <si>
    <t>Lidocaine Inj SDV Pr Free 30mL</t>
  </si>
  <si>
    <t>00409427902</t>
  </si>
  <si>
    <t xml:space="preserve">Warmer Gel Thermasonic        </t>
  </si>
  <si>
    <t>Multi-Bottle</t>
  </si>
  <si>
    <t>83-03</t>
  </si>
  <si>
    <t xml:space="preserve">Bandage TG-Grip Tubular       </t>
  </si>
  <si>
    <t xml:space="preserve">Size F      </t>
  </si>
  <si>
    <t>24125</t>
  </si>
  <si>
    <t>3822174</t>
  </si>
  <si>
    <t xml:space="preserve">Rack Test Tube 12-Place       </t>
  </si>
  <si>
    <t>14-781A</t>
  </si>
  <si>
    <t>1103533</t>
  </si>
  <si>
    <t xml:space="preserve">Stirrup Cover Reusable        </t>
  </si>
  <si>
    <t>PEDPAL</t>
  </si>
  <si>
    <t>100138</t>
  </si>
  <si>
    <t xml:space="preserve">Wheelchair STD20ECDDAHDSF     </t>
  </si>
  <si>
    <t xml:space="preserve">H/D 20"     </t>
  </si>
  <si>
    <t>STD20ECDDAHD-SF</t>
  </si>
  <si>
    <t>1105718</t>
  </si>
  <si>
    <t xml:space="preserve">Delta-Lite Plus White         </t>
  </si>
  <si>
    <t xml:space="preserve">5"x4Yds     </t>
  </si>
  <si>
    <t xml:space="preserve">10Rl/Bx </t>
  </si>
  <si>
    <t>7345804</t>
  </si>
  <si>
    <t xml:space="preserve">Wedge Bed Nyl Upholstered Blu </t>
  </si>
  <si>
    <t>9.75X6.75X24</t>
  </si>
  <si>
    <t>9-001</t>
  </si>
  <si>
    <t>1190398</t>
  </si>
  <si>
    <t xml:space="preserve">Optical Cleaner               </t>
  </si>
  <si>
    <t xml:space="preserve">2oz         </t>
  </si>
  <si>
    <t>22143974</t>
  </si>
  <si>
    <t>1500119</t>
  </si>
  <si>
    <t xml:space="preserve">Xylocaine Plain MDV 50mL      </t>
  </si>
  <si>
    <t xml:space="preserve">Hammer Percussion Dejerin     </t>
  </si>
  <si>
    <t>91/2" Chrome</t>
  </si>
  <si>
    <t>1-210</t>
  </si>
  <si>
    <t>1152693</t>
  </si>
  <si>
    <t xml:space="preserve">Dressing Covaderm Plus St     </t>
  </si>
  <si>
    <t>46-401</t>
  </si>
  <si>
    <t>1161935</t>
  </si>
  <si>
    <t xml:space="preserve">Cassette/Plate Xpress/Ique    </t>
  </si>
  <si>
    <t xml:space="preserve">14x17"      </t>
  </si>
  <si>
    <t>5907314</t>
  </si>
  <si>
    <t>1117655</t>
  </si>
  <si>
    <t>Ultraspeed Film DF-56 #1 Paper</t>
  </si>
  <si>
    <t>CARHEA</t>
  </si>
  <si>
    <t>1273747</t>
  </si>
  <si>
    <t>2480402</t>
  </si>
  <si>
    <t xml:space="preserve">Xylocaine MPF w/Epi N-R SDV   </t>
  </si>
  <si>
    <t>63323048927</t>
  </si>
  <si>
    <t xml:space="preserve">TOP,UNTUCHBL,FOR 2937&amp;354     </t>
  </si>
  <si>
    <t>912675</t>
  </si>
  <si>
    <t>6075787</t>
  </si>
  <si>
    <t xml:space="preserve">Safe Ear Starter Kit          </t>
  </si>
  <si>
    <t xml:space="preserve">75/Bx   </t>
  </si>
  <si>
    <t>BIONX</t>
  </si>
  <si>
    <t>5777</t>
  </si>
  <si>
    <t>9879570</t>
  </si>
  <si>
    <t xml:space="preserve">PosiFlush Syringe Saline      </t>
  </si>
  <si>
    <t xml:space="preserve">Prefill 3ml </t>
  </si>
  <si>
    <t>306507</t>
  </si>
  <si>
    <t>2480103</t>
  </si>
  <si>
    <t xml:space="preserve">Ethyl Chloride Medium         </t>
  </si>
  <si>
    <t xml:space="preserve">Glass       </t>
  </si>
  <si>
    <t>GEBAUE</t>
  </si>
  <si>
    <t>2480103-1PK</t>
  </si>
  <si>
    <t>1098962</t>
  </si>
  <si>
    <t xml:space="preserve">20mg/ml     </t>
  </si>
  <si>
    <t>00409146701</t>
  </si>
  <si>
    <t>1532996</t>
  </si>
  <si>
    <t>MaskFace Procedure Secgard Std</t>
  </si>
  <si>
    <t xml:space="preserve">BLU         </t>
  </si>
  <si>
    <t>AT7511</t>
  </si>
  <si>
    <t>1004058</t>
  </si>
  <si>
    <t xml:space="preserve">Adhesive Tape White           </t>
  </si>
  <si>
    <t xml:space="preserve">1-1/2"x10yd </t>
  </si>
  <si>
    <t xml:space="preserve">8rl/Bx  </t>
  </si>
  <si>
    <t>ANDOVT</t>
  </si>
  <si>
    <t>200-015-096</t>
  </si>
  <si>
    <t>2582664</t>
  </si>
  <si>
    <t xml:space="preserve">Aminophylline Inj 20mL SDV    </t>
  </si>
  <si>
    <t>5124000</t>
  </si>
  <si>
    <t xml:space="preserve">RPR Dry Control Cards         </t>
  </si>
  <si>
    <t>61C2</t>
  </si>
  <si>
    <t xml:space="preserve">Men 13      </t>
  </si>
  <si>
    <t>R-CFI-30</t>
  </si>
  <si>
    <t>7449844</t>
  </si>
  <si>
    <t xml:space="preserve">Cover F/Transducer LTX St     </t>
  </si>
  <si>
    <t xml:space="preserve">8x45cm      </t>
  </si>
  <si>
    <t xml:space="preserve">24/Bx   </t>
  </si>
  <si>
    <t>610-044</t>
  </si>
  <si>
    <t>1046816</t>
  </si>
  <si>
    <t xml:space="preserve">1000ml  </t>
  </si>
  <si>
    <t>0798309</t>
  </si>
  <si>
    <t>8300091</t>
  </si>
  <si>
    <t xml:space="preserve">Biogel PI OrthPro Glv PF Strl </t>
  </si>
  <si>
    <t>47670</t>
  </si>
  <si>
    <t>9109375</t>
  </si>
  <si>
    <t xml:space="preserve">Instant Warm Pack             </t>
  </si>
  <si>
    <t xml:space="preserve">6x9         </t>
  </si>
  <si>
    <t>CLDSTR</t>
  </si>
  <si>
    <t>030104</t>
  </si>
  <si>
    <t>2485394</t>
  </si>
  <si>
    <t xml:space="preserve">30mL/Ea </t>
  </si>
  <si>
    <t>00409318202</t>
  </si>
  <si>
    <t xml:space="preserve">Dispenser Emesis Bag          </t>
  </si>
  <si>
    <t>NONEMBGDISP</t>
  </si>
  <si>
    <t>1026761</t>
  </si>
  <si>
    <t xml:space="preserve">Cefazolin Sodium Inj SDV 10mL </t>
  </si>
  <si>
    <t xml:space="preserve">1gm         </t>
  </si>
  <si>
    <t>00143992490</t>
  </si>
  <si>
    <t>1293653</t>
  </si>
  <si>
    <t xml:space="preserve">Supartz FX Inj 2.5mL PFS      </t>
  </si>
  <si>
    <t>BIOVNT</t>
  </si>
  <si>
    <t>89130444401</t>
  </si>
  <si>
    <t xml:space="preserve">Dressing Telfa Plus Island    </t>
  </si>
  <si>
    <t xml:space="preserve">6x10        </t>
  </si>
  <si>
    <t>2564</t>
  </si>
  <si>
    <t>1113594</t>
  </si>
  <si>
    <t xml:space="preserve">Paper f/Printer DCA Vantage   </t>
  </si>
  <si>
    <t>673252000</t>
  </si>
  <si>
    <t xml:space="preserve">Coolwear Scrub Shirts         </t>
  </si>
  <si>
    <t>1517XL</t>
  </si>
  <si>
    <t xml:space="preserve">Stockinette Spclst LF White   </t>
  </si>
  <si>
    <t xml:space="preserve">1"x25Yd     </t>
  </si>
  <si>
    <t>9071</t>
  </si>
  <si>
    <t>4303558</t>
  </si>
  <si>
    <t xml:space="preserve">Stethoscope Black 2Hd Card    </t>
  </si>
  <si>
    <t>2730</t>
  </si>
  <si>
    <t xml:space="preserve">Bulb Halogen f/Mini 3000      </t>
  </si>
  <si>
    <t xml:space="preserve">2.5V        </t>
  </si>
  <si>
    <t>X-001.88.105</t>
  </si>
  <si>
    <t>2480712</t>
  </si>
  <si>
    <t xml:space="preserve">Amiodarone Inj SDV N-R        </t>
  </si>
  <si>
    <t xml:space="preserve">3ml/Vl  </t>
  </si>
  <si>
    <t>0143987525</t>
  </si>
  <si>
    <t>4727507</t>
  </si>
  <si>
    <t xml:space="preserve">Removal Suture Skin           </t>
  </si>
  <si>
    <t xml:space="preserve">Tray        </t>
  </si>
  <si>
    <t>MDS701550</t>
  </si>
  <si>
    <t xml:space="preserve">Red/Blue    </t>
  </si>
  <si>
    <t>TE-TA-1</t>
  </si>
  <si>
    <t>1218113</t>
  </si>
  <si>
    <t xml:space="preserve">Connector Airlife Oxygen      </t>
  </si>
  <si>
    <t>001841</t>
  </si>
  <si>
    <t>1012976</t>
  </si>
  <si>
    <t xml:space="preserve">Suture Surg Plain Gut C-6     </t>
  </si>
  <si>
    <t xml:space="preserve">3-0 27"     </t>
  </si>
  <si>
    <t>LOOK</t>
  </si>
  <si>
    <t>101-2976</t>
  </si>
  <si>
    <t>6340011</t>
  </si>
  <si>
    <t xml:space="preserve">Kinevac Injection Vials       </t>
  </si>
  <si>
    <t xml:space="preserve">5MCG        </t>
  </si>
  <si>
    <t>055615</t>
  </si>
  <si>
    <t>1217198</t>
  </si>
  <si>
    <t xml:space="preserve">Slippers Patient Dbl Tread XL </t>
  </si>
  <si>
    <t xml:space="preserve">Navy Blue   </t>
  </si>
  <si>
    <t xml:space="preserve">48Pr/Ca </t>
  </si>
  <si>
    <t>MEDACT</t>
  </si>
  <si>
    <t>99946</t>
  </si>
  <si>
    <t xml:space="preserve">Ultralife Battery Lithium     </t>
  </si>
  <si>
    <t xml:space="preserve">9V          </t>
  </si>
  <si>
    <t>06F2126</t>
  </si>
  <si>
    <t>1034119</t>
  </si>
  <si>
    <t xml:space="preserve">Kindergarten Eye Chart        </t>
  </si>
  <si>
    <t xml:space="preserve">14"x9"      </t>
  </si>
  <si>
    <t>1263</t>
  </si>
  <si>
    <t>1127098</t>
  </si>
  <si>
    <t xml:space="preserve">Needle Blunt Filter           </t>
  </si>
  <si>
    <t xml:space="preserve">18gX1.5"    </t>
  </si>
  <si>
    <t>SOLMIL</t>
  </si>
  <si>
    <t>2776584</t>
  </si>
  <si>
    <t xml:space="preserve">Step Stool Bariatric w/Rail   </t>
  </si>
  <si>
    <t xml:space="preserve">600# Max    </t>
  </si>
  <si>
    <t>21220</t>
  </si>
  <si>
    <t xml:space="preserve">8.5x11"     </t>
  </si>
  <si>
    <t xml:space="preserve">500/Pk  </t>
  </si>
  <si>
    <t>732670</t>
  </si>
  <si>
    <t>2955120</t>
  </si>
  <si>
    <t xml:space="preserve">Diary Patient TriFold         </t>
  </si>
  <si>
    <t xml:space="preserve">f/Holter    </t>
  </si>
  <si>
    <t>NIKO</t>
  </si>
  <si>
    <t>PTDIARY</t>
  </si>
  <si>
    <t>4994616</t>
  </si>
  <si>
    <t xml:space="preserve">Seals Nylon Red Padlock       </t>
  </si>
  <si>
    <t xml:space="preserve">Numbered    </t>
  </si>
  <si>
    <t>HEALOG</t>
  </si>
  <si>
    <t>7685</t>
  </si>
  <si>
    <t xml:space="preserve">Lubricant Spray f/Instruments </t>
  </si>
  <si>
    <t xml:space="preserve">32oz/Bt </t>
  </si>
  <si>
    <t>T2Q</t>
  </si>
  <si>
    <t xml:space="preserve">ActCel Hemostatic Gauze       </t>
  </si>
  <si>
    <t xml:space="preserve">4x4         </t>
  </si>
  <si>
    <t>183547000440</t>
  </si>
  <si>
    <t xml:space="preserve">Suture w/Needle 4-0 Nylon     </t>
  </si>
  <si>
    <t>A931NS</t>
  </si>
  <si>
    <t>6548253</t>
  </si>
  <si>
    <t xml:space="preserve">Suture Prolene Mono Blu PC3   </t>
  </si>
  <si>
    <t>8634G</t>
  </si>
  <si>
    <t>8954618</t>
  </si>
  <si>
    <t>Watercolors Table Paper Smooth</t>
  </si>
  <si>
    <t xml:space="preserve">18"x225'    </t>
  </si>
  <si>
    <t>982518</t>
  </si>
  <si>
    <t xml:space="preserve">Cuff BP Tango                 </t>
  </si>
  <si>
    <t>98-0061-03</t>
  </si>
  <si>
    <t xml:space="preserve">Labels Urine Yellow           </t>
  </si>
  <si>
    <t xml:space="preserve">1000/Pk     </t>
  </si>
  <si>
    <t>0362</t>
  </si>
  <si>
    <t>1261699</t>
  </si>
  <si>
    <t xml:space="preserve">Sodium Chl Lifeshield Inj SDV </t>
  </si>
  <si>
    <t>00409488812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</si>
  <si>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</si>
  <si>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</si>
  <si>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</si>
  <si>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</si>
  <si>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</si>
  <si>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</si>
  <si>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Drape Sheet 2-Ply White Disp  </t>
  </si>
  <si>
    <t xml:space="preserve">40x72"      </t>
  </si>
  <si>
    <t>9810827</t>
  </si>
  <si>
    <t xml:space="preserve">Bar Grab 18" Knurled          </t>
  </si>
  <si>
    <t xml:space="preserve">Gray        </t>
  </si>
  <si>
    <t>3018A</t>
  </si>
  <si>
    <t xml:space="preserve">Dressing Ellevyn Life Wound   </t>
  </si>
  <si>
    <t>6-1/16x6-1/6</t>
  </si>
  <si>
    <t>66801069</t>
  </si>
  <si>
    <t xml:space="preserve">Allen Key f/ Suretemp         </t>
  </si>
  <si>
    <t>85233-000</t>
  </si>
  <si>
    <t>1199542</t>
  </si>
  <si>
    <t xml:space="preserve">Brace Hand Ulnar Exos Gutter  </t>
  </si>
  <si>
    <t xml:space="preserve">Med Rt Blk  </t>
  </si>
  <si>
    <t>125-52-1111</t>
  </si>
  <si>
    <t>1011192</t>
  </si>
  <si>
    <t xml:space="preserve">Tongue Blades N/S Wrapped #22 </t>
  </si>
  <si>
    <t xml:space="preserve">Senior      </t>
  </si>
  <si>
    <t xml:space="preserve">250/Bx  </t>
  </si>
  <si>
    <t>RITMED</t>
  </si>
  <si>
    <t>55600</t>
  </si>
  <si>
    <t>3451926</t>
  </si>
  <si>
    <t xml:space="preserve">Epipen Adult Twin Pack        </t>
  </si>
  <si>
    <t>49502050002</t>
  </si>
  <si>
    <t>9942689</t>
  </si>
  <si>
    <t xml:space="preserve">Label Yellow f/Propof Syringe </t>
  </si>
  <si>
    <t xml:space="preserve">1.5"x1/2"   </t>
  </si>
  <si>
    <t>TIMED</t>
  </si>
  <si>
    <t>AN-27</t>
  </si>
  <si>
    <t xml:space="preserve">Cannula Airlife Oxygen Nasal  </t>
  </si>
  <si>
    <t xml:space="preserve">30' Tubing  </t>
  </si>
  <si>
    <t>001307</t>
  </si>
  <si>
    <t xml:space="preserve">Scale Platform w/Height Rod   </t>
  </si>
  <si>
    <t>1100KLHR</t>
  </si>
  <si>
    <t>3130458</t>
  </si>
  <si>
    <t>Jar Sundry Glass; Aluminum Lid</t>
  </si>
  <si>
    <t xml:space="preserve">7X4         </t>
  </si>
  <si>
    <t>39-813-000</t>
  </si>
  <si>
    <t>1147523</t>
  </si>
  <si>
    <t xml:space="preserve">Bupivacaine Hcl Vial 30mL     </t>
  </si>
  <si>
    <t xml:space="preserve">0.5% PF     </t>
  </si>
  <si>
    <t>00409116202</t>
  </si>
  <si>
    <t>7775610</t>
  </si>
  <si>
    <t xml:space="preserve">Steth Ltmn Burg 1Hd Cardio    </t>
  </si>
  <si>
    <t>2163</t>
  </si>
  <si>
    <t>9194247</t>
  </si>
  <si>
    <t xml:space="preserve">Blood Collect Set Pushbutton  </t>
  </si>
  <si>
    <t xml:space="preserve">23Gx3/4     </t>
  </si>
  <si>
    <t>367342</t>
  </si>
  <si>
    <t>1006306</t>
  </si>
  <si>
    <t xml:space="preserve">Scissor Littauer Jr 4.5"      </t>
  </si>
  <si>
    <t xml:space="preserve">Standard    </t>
  </si>
  <si>
    <t>JINSTR</t>
  </si>
  <si>
    <t>100-6306</t>
  </si>
  <si>
    <t xml:space="preserve">Finger Traps Adult N/S        </t>
  </si>
  <si>
    <t xml:space="preserve">SM-XLG      </t>
  </si>
  <si>
    <t>931211</t>
  </si>
  <si>
    <t>1203296</t>
  </si>
  <si>
    <t xml:space="preserve">Jacket X-Safe Blueberry       </t>
  </si>
  <si>
    <t>3630BBL</t>
  </si>
  <si>
    <t>2580265</t>
  </si>
  <si>
    <t xml:space="preserve">Dextrose 5% in Water          </t>
  </si>
  <si>
    <t xml:space="preserve">500mL       </t>
  </si>
  <si>
    <t>0792203</t>
  </si>
  <si>
    <t>9690850</t>
  </si>
  <si>
    <t xml:space="preserve">Model Foot &amp; Ankle            </t>
  </si>
  <si>
    <t>G198</t>
  </si>
  <si>
    <t xml:space="preserve">Trashcan w/Untouchable Lid    </t>
  </si>
  <si>
    <t xml:space="preserve">Beige       </t>
  </si>
  <si>
    <t>FG307120BEIG</t>
  </si>
  <si>
    <t>3867984</t>
  </si>
  <si>
    <t>Sterilizer Autoclave Ritter M9</t>
  </si>
  <si>
    <t xml:space="preserve">110Volt     </t>
  </si>
  <si>
    <t>M9-022</t>
  </si>
  <si>
    <t>4390155</t>
  </si>
  <si>
    <t xml:space="preserve">PremierPro Glove Latex PFT CL </t>
  </si>
  <si>
    <t>4605</t>
  </si>
  <si>
    <t xml:space="preserve">Glasses Prism MRI             </t>
  </si>
  <si>
    <t>935454</t>
  </si>
  <si>
    <t>1023524</t>
  </si>
  <si>
    <t xml:space="preserve">Dispensing Pin Non-Vented     </t>
  </si>
  <si>
    <t xml:space="preserve">Mini        </t>
  </si>
  <si>
    <t>413503</t>
  </si>
  <si>
    <t xml:space="preserve">Hose Blood Pressure w/Port 5' </t>
  </si>
  <si>
    <t xml:space="preserve">Double Tube </t>
  </si>
  <si>
    <t>4500-34</t>
  </si>
  <si>
    <t>6430315</t>
  </si>
  <si>
    <t xml:space="preserve">Lab Coat w/Cuffs White        </t>
  </si>
  <si>
    <t>6541196</t>
  </si>
  <si>
    <t>Suture Ethilon Nyl Mono Blk P3</t>
  </si>
  <si>
    <t>699G</t>
  </si>
  <si>
    <t>1500069</t>
  </si>
  <si>
    <t xml:space="preserve">Xylocaine MPF 5mL SDV         </t>
  </si>
  <si>
    <t>63323049257</t>
  </si>
  <si>
    <t xml:space="preserve">Marker X-Ray Round            </t>
  </si>
  <si>
    <t xml:space="preserve">Left        </t>
  </si>
  <si>
    <t>301504-L</t>
  </si>
  <si>
    <t xml:space="preserve">Footstool Bariatric 500lb Cap </t>
  </si>
  <si>
    <t xml:space="preserve">10x14       </t>
  </si>
  <si>
    <t>16004</t>
  </si>
  <si>
    <t xml:space="preserve">Slishman Traction Splint      </t>
  </si>
  <si>
    <t>10-0262</t>
  </si>
  <si>
    <t xml:space="preserve">Cup Iodine Metal              </t>
  </si>
  <si>
    <t xml:space="preserve">6oz         </t>
  </si>
  <si>
    <t>US063</t>
  </si>
  <si>
    <t xml:space="preserve">23Gal Gray  </t>
  </si>
  <si>
    <t>126451</t>
  </si>
  <si>
    <t xml:space="preserve">Wheelchair MRI 24"wide        </t>
  </si>
  <si>
    <t xml:space="preserve">350#Cap     </t>
  </si>
  <si>
    <t>12432</t>
  </si>
  <si>
    <t xml:space="preserve">Saunders Traction Device Home </t>
  </si>
  <si>
    <t>199594</t>
  </si>
  <si>
    <t>9870190</t>
  </si>
  <si>
    <t xml:space="preserve">Recykleen Cabinet Green       </t>
  </si>
  <si>
    <t xml:space="preserve">5.4Qt       </t>
  </si>
  <si>
    <t>305098</t>
  </si>
  <si>
    <t>8900435</t>
  </si>
  <si>
    <t xml:space="preserve">Urine Container Amber 24HR    </t>
  </si>
  <si>
    <t xml:space="preserve">Custom      </t>
  </si>
  <si>
    <t>5000SA</t>
  </si>
  <si>
    <t>2480104</t>
  </si>
  <si>
    <t xml:space="preserve">Ethyl Chloride Fine           </t>
  </si>
  <si>
    <t>2480104-1PK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</si>
  <si>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</si>
  <si>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</si>
  <si>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</si>
  <si>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</si>
  <si>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</si>
  <si>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</si>
  <si>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>1224991</t>
  </si>
  <si>
    <t xml:space="preserve">Ropivacaine Hcl Inj 10mL      </t>
  </si>
  <si>
    <t xml:space="preserve">2mg/mL      </t>
  </si>
  <si>
    <t>00409930010</t>
  </si>
  <si>
    <t>1300428</t>
  </si>
  <si>
    <t xml:space="preserve">Thermometer Digital w/Beeper  </t>
  </si>
  <si>
    <t>413B</t>
  </si>
  <si>
    <t xml:space="preserve">Discriminator Touch-Test      </t>
  </si>
  <si>
    <t xml:space="preserve">Two Point   </t>
  </si>
  <si>
    <t>557024</t>
  </si>
  <si>
    <t>1296516</t>
  </si>
  <si>
    <t>Lidocaine HCl SDV 5mL Pre-Free</t>
  </si>
  <si>
    <t>00143959525</t>
  </si>
  <si>
    <t xml:space="preserve">Shoe PostOp Rigid Navy Men's  </t>
  </si>
  <si>
    <t>ORT30400MS</t>
  </si>
  <si>
    <t>1210846</t>
  </si>
  <si>
    <t xml:space="preserve">Brace Knee Reddie Black Neo   </t>
  </si>
  <si>
    <t xml:space="preserve">4XL         </t>
  </si>
  <si>
    <t>79-82399-11</t>
  </si>
  <si>
    <t>9862989</t>
  </si>
  <si>
    <t xml:space="preserve">Saline Modudose 0.9%          </t>
  </si>
  <si>
    <t>5261</t>
  </si>
  <si>
    <t>5662669</t>
  </si>
  <si>
    <t xml:space="preserve">Exam Light Replacement Bulb   </t>
  </si>
  <si>
    <t>06300-U6</t>
  </si>
  <si>
    <t>1039008</t>
  </si>
  <si>
    <t xml:space="preserve">Sheathes Ultrasound N/S       </t>
  </si>
  <si>
    <t xml:space="preserve">Indiv Wrap  </t>
  </si>
  <si>
    <t>10080</t>
  </si>
  <si>
    <t>8310384</t>
  </si>
  <si>
    <t xml:space="preserve">Tray Suture Removal           </t>
  </si>
  <si>
    <t xml:space="preserve">Metal       </t>
  </si>
  <si>
    <t>MDS708555</t>
  </si>
  <si>
    <t>1126527</t>
  </si>
  <si>
    <t>Essential Headrest Cover Clear</t>
  </si>
  <si>
    <t>CROSSC</t>
  </si>
  <si>
    <t>LOCPES</t>
  </si>
  <si>
    <t xml:space="preserve">Tubigrip Medium Trunk         </t>
  </si>
  <si>
    <t xml:space="preserve">K Natural   </t>
  </si>
  <si>
    <t>1441</t>
  </si>
  <si>
    <t>1206354</t>
  </si>
  <si>
    <t xml:space="preserve">Temp-Chex Red-Spirit Freezer  </t>
  </si>
  <si>
    <t>STRECK</t>
  </si>
  <si>
    <t>240046</t>
  </si>
  <si>
    <t>6160015</t>
  </si>
  <si>
    <t xml:space="preserve">Gadavist Prefilled Syringe    </t>
  </si>
  <si>
    <t>MCKSPE</t>
  </si>
  <si>
    <t>1655026</t>
  </si>
  <si>
    <t xml:space="preserve">Regulator f/Oxygen MRI Safe   </t>
  </si>
  <si>
    <t xml:space="preserve">0-15        </t>
  </si>
  <si>
    <t>REG8715-MRI</t>
  </si>
  <si>
    <t>3213802</t>
  </si>
  <si>
    <t xml:space="preserve">Nitrostat Sublingual Tablets  </t>
  </si>
  <si>
    <t>1/150gr .4mg</t>
  </si>
  <si>
    <t>00071041824</t>
  </si>
  <si>
    <t xml:space="preserve">Armboard X-Wide Universal     </t>
  </si>
  <si>
    <t>935196</t>
  </si>
  <si>
    <t>1536161</t>
  </si>
  <si>
    <t xml:space="preserve">Dextrose 5% In Water Inj      </t>
  </si>
  <si>
    <t xml:space="preserve">250ml Str   </t>
  </si>
  <si>
    <t>2B0062Q</t>
  </si>
  <si>
    <t xml:space="preserve">Zip Stick Saw Stop            </t>
  </si>
  <si>
    <t xml:space="preserve">19"         </t>
  </si>
  <si>
    <t>SSZS</t>
  </si>
  <si>
    <t xml:space="preserve">7x12mm      </t>
  </si>
  <si>
    <t>30306-C</t>
  </si>
  <si>
    <t>1217434</t>
  </si>
  <si>
    <t xml:space="preserve">Sensor SpO2 M-LNCS Neo/Adlt   </t>
  </si>
  <si>
    <t>MASIMO</t>
  </si>
  <si>
    <t>2514</t>
  </si>
  <si>
    <t xml:space="preserve">Ear Plugs w/o Cord Reg        </t>
  </si>
  <si>
    <t xml:space="preserve">32dB        </t>
  </si>
  <si>
    <t>6T545</t>
  </si>
  <si>
    <t>2821262</t>
  </si>
  <si>
    <t xml:space="preserve">Integra Needle Retracting     </t>
  </si>
  <si>
    <t xml:space="preserve">22gx1.5     </t>
  </si>
  <si>
    <t>305313</t>
  </si>
  <si>
    <t>9080012</t>
  </si>
  <si>
    <t xml:space="preserve">Solu-Cortef Act-O-Vial SDV    </t>
  </si>
  <si>
    <t xml:space="preserve">100mg 2mL   </t>
  </si>
  <si>
    <t>00009001104</t>
  </si>
  <si>
    <t xml:space="preserve">Ultrasound Probe Cover NS     </t>
  </si>
  <si>
    <t xml:space="preserve">14x30cm     </t>
  </si>
  <si>
    <t>610-903</t>
  </si>
  <si>
    <t xml:space="preserve">CANNULA CUSHN ADULT W/25F     </t>
  </si>
  <si>
    <t>002600-25</t>
  </si>
  <si>
    <t xml:space="preserve">Electrode Round Leep Disp     </t>
  </si>
  <si>
    <t xml:space="preserve">1x1x12cm    </t>
  </si>
  <si>
    <t>R1010</t>
  </si>
  <si>
    <t xml:space="preserve">Bag Biohazard Fltseal Hdpe Rd </t>
  </si>
  <si>
    <t xml:space="preserve">17x18       </t>
  </si>
  <si>
    <t>54798</t>
  </si>
  <si>
    <t xml:space="preserve">Hemostat Curved Kelly         </t>
  </si>
  <si>
    <t xml:space="preserve">5-1/2       </t>
  </si>
  <si>
    <t>774</t>
  </si>
  <si>
    <t>1234779</t>
  </si>
  <si>
    <t xml:space="preserve">Kotex Maxi Pad                </t>
  </si>
  <si>
    <t xml:space="preserve">Regular     </t>
  </si>
  <si>
    <t xml:space="preserve">24/Pk   </t>
  </si>
  <si>
    <t>01084</t>
  </si>
  <si>
    <t xml:space="preserve">Step Stool w/Handrail         </t>
  </si>
  <si>
    <t xml:space="preserve">MRI Safe    </t>
  </si>
  <si>
    <t>1017757100</t>
  </si>
  <si>
    <t>6423467</t>
  </si>
  <si>
    <t xml:space="preserve">Tourniquet Pre-Cut Rl L/F     </t>
  </si>
  <si>
    <t xml:space="preserve">Fisherbrand </t>
  </si>
  <si>
    <t>2203570</t>
  </si>
  <si>
    <t>5079389</t>
  </si>
  <si>
    <t xml:space="preserve">Extension Luer Lock CONN      </t>
  </si>
  <si>
    <t xml:space="preserve">Set         </t>
  </si>
  <si>
    <t>472060</t>
  </si>
  <si>
    <t xml:space="preserve">Electrode Resuscitation       </t>
  </si>
  <si>
    <t>8900-0224-01</t>
  </si>
  <si>
    <t>1215977</t>
  </si>
  <si>
    <t xml:space="preserve">Drape ClearView Eye/Aperture  </t>
  </si>
  <si>
    <t xml:space="preserve">16x16       </t>
  </si>
  <si>
    <t>WELMED</t>
  </si>
  <si>
    <t>1501-1020</t>
  </si>
  <si>
    <t xml:space="preserve">Enema Tip Rounded             </t>
  </si>
  <si>
    <t xml:space="preserve">24/CA   </t>
  </si>
  <si>
    <t>901301</t>
  </si>
  <si>
    <t>6547717</t>
  </si>
  <si>
    <t xml:space="preserve">Chart Human Spine Disorder    </t>
  </si>
  <si>
    <t xml:space="preserve">20"x26"     </t>
  </si>
  <si>
    <t>9781587794438</t>
  </si>
  <si>
    <t>5552088</t>
  </si>
  <si>
    <t xml:space="preserve">Protectiv Plus IV Catheter    </t>
  </si>
  <si>
    <t>306001</t>
  </si>
  <si>
    <t xml:space="preserve">Transport Tubes 12ml          </t>
  </si>
  <si>
    <t>8588</t>
  </si>
  <si>
    <t>6921604</t>
  </si>
  <si>
    <t xml:space="preserve">Liquid Nitrogen Cont 10 Liter </t>
  </si>
  <si>
    <t xml:space="preserve">Empty       </t>
  </si>
  <si>
    <t>BRYMIL</t>
  </si>
  <si>
    <t>501-10</t>
  </si>
  <si>
    <t xml:space="preserve">Iris Mini Stacking Bin Sm     </t>
  </si>
  <si>
    <t>497392</t>
  </si>
  <si>
    <t>6858405</t>
  </si>
  <si>
    <t>Acclaim Latex PF Glove Sterile</t>
  </si>
  <si>
    <t>5795001</t>
  </si>
  <si>
    <t>1066001</t>
  </si>
  <si>
    <t xml:space="preserve">Thyroid Collar Navy Blue      </t>
  </si>
  <si>
    <t>75070-22</t>
  </si>
  <si>
    <t>7778264</t>
  </si>
  <si>
    <t xml:space="preserve">Stapler Precise Vista Ss 35Ct </t>
  </si>
  <si>
    <t xml:space="preserve">Wide Angle  </t>
  </si>
  <si>
    <t>3995</t>
  </si>
  <si>
    <t xml:space="preserve">Forcep MH Bonn 0.12mm Tip     </t>
  </si>
  <si>
    <t xml:space="preserve">2-3/4"      </t>
  </si>
  <si>
    <t>MH18-835</t>
  </si>
  <si>
    <t>1062995</t>
  </si>
  <si>
    <t>A2 Wrist Brace Black w/o Thumb</t>
  </si>
  <si>
    <t>Medium Right</t>
  </si>
  <si>
    <t>05WMR</t>
  </si>
  <si>
    <t>6160002</t>
  </si>
  <si>
    <t xml:space="preserve">EOVIST Single Dose Vial       </t>
  </si>
  <si>
    <t>3278959</t>
  </si>
  <si>
    <t>1046844</t>
  </si>
  <si>
    <t xml:space="preserve">Epinephrine Inj ABJ LFS Syr   </t>
  </si>
  <si>
    <t xml:space="preserve">1:10m       </t>
  </si>
  <si>
    <t>00409492134</t>
  </si>
  <si>
    <t>1235293</t>
  </si>
  <si>
    <t xml:space="preserve">Kotex Ultra Thin Maxi Pad     </t>
  </si>
  <si>
    <t>03800</t>
  </si>
  <si>
    <t>1115799</t>
  </si>
  <si>
    <t xml:space="preserve">Anti-rust Powder 1lb          </t>
  </si>
  <si>
    <t>GORLAB</t>
  </si>
  <si>
    <t>108-1</t>
  </si>
  <si>
    <t xml:space="preserve">Lifesavers Wint-O-Green 41oz  </t>
  </si>
  <si>
    <t>598902</t>
  </si>
  <si>
    <t xml:space="preserve">Plate Foam Lmntd 6 1 White    </t>
  </si>
  <si>
    <t xml:space="preserve">125/Pk  </t>
  </si>
  <si>
    <t>628825</t>
  </si>
  <si>
    <t xml:space="preserve">I-Stat Warranty Waived        </t>
  </si>
  <si>
    <t xml:space="preserve">5-Year      </t>
  </si>
  <si>
    <t>06F2025</t>
  </si>
  <si>
    <t>8673396</t>
  </si>
  <si>
    <t xml:space="preserve">Pad Metatarsal 1/4"           </t>
  </si>
  <si>
    <t>MS</t>
  </si>
  <si>
    <t>2167754</t>
  </si>
  <si>
    <t xml:space="preserve">Ultrasite Dispensing Pin      </t>
  </si>
  <si>
    <t>412026</t>
  </si>
  <si>
    <t xml:space="preserve">Walker Folding Adjustable     </t>
  </si>
  <si>
    <t>FAHWA</t>
  </si>
  <si>
    <t>5661543</t>
  </si>
  <si>
    <t xml:space="preserve">Diag Set W/Opthal &amp; Macroview </t>
  </si>
  <si>
    <t xml:space="preserve">W/Thr II    </t>
  </si>
  <si>
    <t>97100-M</t>
  </si>
  <si>
    <t>1019137</t>
  </si>
  <si>
    <t xml:space="preserve">X-Ray Filing Envelope         </t>
  </si>
  <si>
    <t xml:space="preserve">14.5"X17.5" </t>
  </si>
  <si>
    <t>950220</t>
  </si>
  <si>
    <t>2284924</t>
  </si>
  <si>
    <t xml:space="preserve">Transfer Set Swab Valve       </t>
  </si>
  <si>
    <t>CARDNB</t>
  </si>
  <si>
    <t>C405-3208</t>
  </si>
  <si>
    <t xml:space="preserve">Splint Wrist/ Forearm Left    </t>
  </si>
  <si>
    <t xml:space="preserve">10" SM      </t>
  </si>
  <si>
    <t>617083</t>
  </si>
  <si>
    <t xml:space="preserve">Model Anatomical Elbow Joint  </t>
  </si>
  <si>
    <t xml:space="preserve">Right       </t>
  </si>
  <si>
    <t>G183</t>
  </si>
  <si>
    <t>9528281</t>
  </si>
  <si>
    <t>Lysol Disinfectant SpringWater</t>
  </si>
  <si>
    <t xml:space="preserve">19oz        </t>
  </si>
  <si>
    <t>SULTAN</t>
  </si>
  <si>
    <t>76075</t>
  </si>
  <si>
    <t>4390125</t>
  </si>
  <si>
    <t xml:space="preserve">PremierPro Glove Vinyl PF     </t>
  </si>
  <si>
    <t>4073</t>
  </si>
  <si>
    <t>1093621</t>
  </si>
  <si>
    <t xml:space="preserve">Heel Wedge Large              </t>
  </si>
  <si>
    <t>60404/NA/NA/LG</t>
  </si>
  <si>
    <t>5075001</t>
  </si>
  <si>
    <t xml:space="preserve">Sterile Water For Irrigation  </t>
  </si>
  <si>
    <t>500ml/Bt</t>
  </si>
  <si>
    <t>R5001-01</t>
  </si>
  <si>
    <t>1292800</t>
  </si>
  <si>
    <t xml:space="preserve">Nalbuphine HCL MDV 10mL       </t>
  </si>
  <si>
    <t>8300983</t>
  </si>
  <si>
    <t xml:space="preserve">Plastic Luer Lock Connector   </t>
  </si>
  <si>
    <t xml:space="preserve">BX      </t>
  </si>
  <si>
    <t>5082-168</t>
  </si>
  <si>
    <t>6001336</t>
  </si>
  <si>
    <t xml:space="preserve">Strap Knee Blk Nylon/Foam     </t>
  </si>
  <si>
    <t>79-80323</t>
  </si>
  <si>
    <t>1133999</t>
  </si>
  <si>
    <t xml:space="preserve">Sign"Caution Radiation Area"  </t>
  </si>
  <si>
    <t>024-900</t>
  </si>
  <si>
    <t>37102</t>
  </si>
  <si>
    <t>6430318</t>
  </si>
  <si>
    <t>10041</t>
  </si>
  <si>
    <t xml:space="preserve">Apron X Ray Easy Wrap Uni Med </t>
  </si>
  <si>
    <t>65021-40</t>
  </si>
  <si>
    <t>5556532</t>
  </si>
  <si>
    <t xml:space="preserve">Tape Deltalite Conf Fbgl Orn  </t>
  </si>
  <si>
    <t xml:space="preserve">4"X4Yds     </t>
  </si>
  <si>
    <t>6024</t>
  </si>
  <si>
    <t>9180001</t>
  </si>
  <si>
    <t>Ten20 Paste Conductive Adhesiv</t>
  </si>
  <si>
    <t xml:space="preserve">4oz Tube    </t>
  </si>
  <si>
    <t>DOWEAV</t>
  </si>
  <si>
    <t>10-20-4T</t>
  </si>
  <si>
    <t xml:space="preserve">Epistaxis Packing Small       </t>
  </si>
  <si>
    <t xml:space="preserve">5.5X2.5cm   </t>
  </si>
  <si>
    <t>Q602315</t>
  </si>
  <si>
    <t>5132417</t>
  </si>
  <si>
    <t xml:space="preserve">Inflation Sys 2-Tube          </t>
  </si>
  <si>
    <t xml:space="preserve">Thigh       </t>
  </si>
  <si>
    <t>5082-45</t>
  </si>
  <si>
    <t>1537561</t>
  </si>
  <si>
    <t xml:space="preserve">Interlink Extension Set       </t>
  </si>
  <si>
    <t xml:space="preserve">8"          </t>
  </si>
  <si>
    <t>2N3374</t>
  </si>
  <si>
    <t>7144473</t>
  </si>
  <si>
    <t xml:space="preserve">Tubigrip Med Arm Sm Ank       </t>
  </si>
  <si>
    <t xml:space="preserve">C Beige     </t>
  </si>
  <si>
    <t>1450</t>
  </si>
  <si>
    <t>1100402</t>
  </si>
  <si>
    <t xml:space="preserve">Tag Littmann Id Gray          </t>
  </si>
  <si>
    <t>13-217-030</t>
  </si>
  <si>
    <t>9875994</t>
  </si>
  <si>
    <t xml:space="preserve">Syringes w/Needle LL Disp 3cc </t>
  </si>
  <si>
    <t xml:space="preserve">21gx1"      </t>
  </si>
  <si>
    <t>309575</t>
  </si>
  <si>
    <t>1210965</t>
  </si>
  <si>
    <t xml:space="preserve">Liner Trash 2XHD Black        </t>
  </si>
  <si>
    <t>45gal 46x40"</t>
  </si>
  <si>
    <t>383614</t>
  </si>
  <si>
    <t>3150036</t>
  </si>
  <si>
    <t xml:space="preserve">Surguard3 Safety Needle       </t>
  </si>
  <si>
    <t xml:space="preserve">21gx1.5     </t>
  </si>
  <si>
    <t>TERUMO</t>
  </si>
  <si>
    <t>SG3-2138</t>
  </si>
  <si>
    <t>4390123</t>
  </si>
  <si>
    <t>4043</t>
  </si>
  <si>
    <t>1276483</t>
  </si>
  <si>
    <t xml:space="preserve">Epinephrine Auto Injector Jr  </t>
  </si>
  <si>
    <t>5325550</t>
  </si>
  <si>
    <t>2480537</t>
  </si>
  <si>
    <t xml:space="preserve">Atropine Sulfate SDV N-R      </t>
  </si>
  <si>
    <t xml:space="preserve">1Mg/mL      </t>
  </si>
  <si>
    <t xml:space="preserve">1mL/Vl  </t>
  </si>
  <si>
    <t>00517101025</t>
  </si>
  <si>
    <t>1224990</t>
  </si>
  <si>
    <t xml:space="preserve">Ropivacaine HCl Inj 20mL      </t>
  </si>
  <si>
    <t>00409930020</t>
  </si>
  <si>
    <t>8310375</t>
  </si>
  <si>
    <t xml:space="preserve">Kit IV Start w/Tegaderm       </t>
  </si>
  <si>
    <t xml:space="preserve">Ltx Gloves  </t>
  </si>
  <si>
    <t>DYND74060</t>
  </si>
  <si>
    <t xml:space="preserve">Scalpel Sterile Disp          </t>
  </si>
  <si>
    <t xml:space="preserve">#20         </t>
  </si>
  <si>
    <t>6008TR-20</t>
  </si>
  <si>
    <t xml:space="preserve">Shoes Flxbl Shwr Medium/Large </t>
  </si>
  <si>
    <t>ABW80423</t>
  </si>
  <si>
    <t xml:space="preserve">Tubing High Pressure          </t>
  </si>
  <si>
    <t xml:space="preserve">30"         </t>
  </si>
  <si>
    <t>MX693R</t>
  </si>
  <si>
    <t xml:space="preserve">2nd Line Embroidery Charge    </t>
  </si>
  <si>
    <t>MONO2</t>
  </si>
  <si>
    <t>7779057</t>
  </si>
  <si>
    <t>Steth Ltmn Ceil Blue 2Hd Ltwt2</t>
  </si>
  <si>
    <t xml:space="preserve">28" Length  </t>
  </si>
  <si>
    <t>2454</t>
  </si>
  <si>
    <t xml:space="preserve">Sitzmarks O-Ring Marker Caps  </t>
  </si>
  <si>
    <t>8100F</t>
  </si>
  <si>
    <t>1009174</t>
  </si>
  <si>
    <t>Operating Scissors SS Straight</t>
  </si>
  <si>
    <t xml:space="preserve">6-1/2"      </t>
  </si>
  <si>
    <t>100-9174</t>
  </si>
  <si>
    <t xml:space="preserve">Markers w/ Initials           </t>
  </si>
  <si>
    <t>301565</t>
  </si>
  <si>
    <t>6850116</t>
  </si>
  <si>
    <t xml:space="preserve">SZ 8        </t>
  </si>
  <si>
    <t>20685780</t>
  </si>
  <si>
    <t>1126099</t>
  </si>
  <si>
    <t xml:space="preserve">Bulb and Valve Pro LF         </t>
  </si>
  <si>
    <t>875NHS</t>
  </si>
  <si>
    <t xml:space="preserve">Handle Scapel Blade Beaver    </t>
  </si>
  <si>
    <t>BR06-10915</t>
  </si>
  <si>
    <t>3491413</t>
  </si>
  <si>
    <t xml:space="preserve">ChemoPlus Nitrile 8ml PF LF   </t>
  </si>
  <si>
    <t xml:space="preserve">Blue Large  </t>
  </si>
  <si>
    <t>CT5073G</t>
  </si>
  <si>
    <t>2589254</t>
  </si>
  <si>
    <t xml:space="preserve">Marcaine Inj SDV 10mL         </t>
  </si>
  <si>
    <t>00409158210</t>
  </si>
  <si>
    <t>1185596</t>
  </si>
  <si>
    <t xml:space="preserve">Tweezer Grafco Blunt SS       </t>
  </si>
  <si>
    <t xml:space="preserve">SS 3-1/2"   </t>
  </si>
  <si>
    <t>1785</t>
  </si>
  <si>
    <t>9004475</t>
  </si>
  <si>
    <t xml:space="preserve">Syringe w/o Needle LL Sterile </t>
  </si>
  <si>
    <t xml:space="preserve">3cc         </t>
  </si>
  <si>
    <t>904475</t>
  </si>
  <si>
    <t>1087549</t>
  </si>
  <si>
    <t xml:space="preserve">Bouffant Cap White            </t>
  </si>
  <si>
    <t>69083</t>
  </si>
  <si>
    <t>1162445</t>
  </si>
  <si>
    <t xml:space="preserve">Delta-Net Stockinette         </t>
  </si>
  <si>
    <t xml:space="preserve">1"x25yd     </t>
  </si>
  <si>
    <t xml:space="preserve">2/Rl    </t>
  </si>
  <si>
    <t>6861</t>
  </si>
  <si>
    <t>2542360</t>
  </si>
  <si>
    <t xml:space="preserve">Hemoccult Developer           </t>
  </si>
  <si>
    <t xml:space="preserve">15ml/Bt </t>
  </si>
  <si>
    <t>62115</t>
  </si>
  <si>
    <t>5823788</t>
  </si>
  <si>
    <t xml:space="preserve">Syringe 2.5Ml Saline 3Ml      </t>
  </si>
  <si>
    <t>SA32-5</t>
  </si>
  <si>
    <t>7630023</t>
  </si>
  <si>
    <t xml:space="preserve">Basin Placenta Styrene        </t>
  </si>
  <si>
    <t>02010</t>
  </si>
  <si>
    <t>SpecifyColor</t>
  </si>
  <si>
    <t>CFID169006</t>
  </si>
  <si>
    <t>1234747</t>
  </si>
  <si>
    <t xml:space="preserve">Allegra 24Hr Tablets          </t>
  </si>
  <si>
    <t xml:space="preserve">180Mg       </t>
  </si>
  <si>
    <t xml:space="preserve">45/Bt   </t>
  </si>
  <si>
    <t>CARDWH</t>
  </si>
  <si>
    <t>4330635</t>
  </si>
  <si>
    <t>1004862</t>
  </si>
  <si>
    <t xml:space="preserve">Hemostat Halsted Mosquito 5"  </t>
  </si>
  <si>
    <t>Curv Standrd</t>
  </si>
  <si>
    <t>100-4862</t>
  </si>
  <si>
    <t xml:space="preserve">Wedge Spnl Pos Fm 45-Degree   </t>
  </si>
  <si>
    <t xml:space="preserve">7x21-1/2x7" </t>
  </si>
  <si>
    <t>TE-YFBD</t>
  </si>
  <si>
    <t xml:space="preserve">Label Biohazard Inf Waste     </t>
  </si>
  <si>
    <t xml:space="preserve">3"x1-7/8"   </t>
  </si>
  <si>
    <t>6BB-22351</t>
  </si>
  <si>
    <t>1076562</t>
  </si>
  <si>
    <t xml:space="preserve">Purple Nitrile PF Ster Sing   </t>
  </si>
  <si>
    <t xml:space="preserve">400/CA  </t>
  </si>
  <si>
    <t>52101</t>
  </si>
  <si>
    <t>1254765</t>
  </si>
  <si>
    <t xml:space="preserve">Stethoscope Littmann Card IV  </t>
  </si>
  <si>
    <t xml:space="preserve">Black 27"   </t>
  </si>
  <si>
    <t>6152</t>
  </si>
  <si>
    <t>4390165</t>
  </si>
  <si>
    <t xml:space="preserve">180/Bx  </t>
  </si>
  <si>
    <t>5065</t>
  </si>
  <si>
    <t>8597454</t>
  </si>
  <si>
    <t xml:space="preserve">Stethoscope Ltmn Pur 1Hd Slct </t>
  </si>
  <si>
    <t>2294</t>
  </si>
  <si>
    <t xml:space="preserve">Model Functional Knee Joint   </t>
  </si>
  <si>
    <t>12-4511</t>
  </si>
  <si>
    <t>1263587</t>
  </si>
  <si>
    <t>Nitroglycerin Ling Spray 60 Sq</t>
  </si>
  <si>
    <t>4.9gm/Bt</t>
  </si>
  <si>
    <t>5272802</t>
  </si>
  <si>
    <t>1046867</t>
  </si>
  <si>
    <t xml:space="preserve">2% 1:100m   </t>
  </si>
  <si>
    <t>1126320</t>
  </si>
  <si>
    <t xml:space="preserve">Maxi-Gard Lab Coat White      </t>
  </si>
  <si>
    <t xml:space="preserve">Divider Set 5" f/Crash Cart   </t>
  </si>
  <si>
    <t>DIV-DRW5</t>
  </si>
  <si>
    <t xml:space="preserve">Connector Groshong 7.0Fr 1Lum </t>
  </si>
  <si>
    <t xml:space="preserve">Replacement </t>
  </si>
  <si>
    <t>7712700</t>
  </si>
  <si>
    <t xml:space="preserve">Grab Bars White Enamel        </t>
  </si>
  <si>
    <t xml:space="preserve">18"         </t>
  </si>
  <si>
    <t xml:space="preserve">3/Ca    </t>
  </si>
  <si>
    <t>MDS86018</t>
  </si>
  <si>
    <t>1175455</t>
  </si>
  <si>
    <t xml:space="preserve">Simply Saline Wound Wash      </t>
  </si>
  <si>
    <t xml:space="preserve">7oz/Can     </t>
  </si>
  <si>
    <t>ARMKEL</t>
  </si>
  <si>
    <t>08552</t>
  </si>
  <si>
    <t>Small Narrow</t>
  </si>
  <si>
    <t>F223</t>
  </si>
  <si>
    <t xml:space="preserve">Dressing Restore Silver Layer </t>
  </si>
  <si>
    <t xml:space="preserve">6"x9"       </t>
  </si>
  <si>
    <t>509342</t>
  </si>
  <si>
    <t>Men9/Women10</t>
  </si>
  <si>
    <t>R-CFI-26</t>
  </si>
  <si>
    <t>11516-000023</t>
  </si>
  <si>
    <t>1249572</t>
  </si>
  <si>
    <t xml:space="preserve">iCup DX 12 Panel Drug Cup     </t>
  </si>
  <si>
    <t>I-DXA-1127-0</t>
  </si>
  <si>
    <t>Men10/Womn11</t>
  </si>
  <si>
    <t>R-CFI-27</t>
  </si>
  <si>
    <t xml:space="preserve">Epistaxis Packing             </t>
  </si>
  <si>
    <t xml:space="preserve">LG          </t>
  </si>
  <si>
    <t>Q602310</t>
  </si>
  <si>
    <t xml:space="preserve">21-Degree   </t>
  </si>
  <si>
    <t>TE-UFBG</t>
  </si>
  <si>
    <t>6020200</t>
  </si>
  <si>
    <t xml:space="preserve">Towel OR Xray DXL Sterile     </t>
  </si>
  <si>
    <t xml:space="preserve">2/pk        </t>
  </si>
  <si>
    <t>702-BX</t>
  </si>
  <si>
    <t>1209361</t>
  </si>
  <si>
    <t xml:space="preserve">Exam Shorts LF Non Woven 2XL  </t>
  </si>
  <si>
    <t>3424NB-2XL</t>
  </si>
  <si>
    <t>9004074</t>
  </si>
  <si>
    <t xml:space="preserve">One Step hCG Urine Cass Test  </t>
  </si>
  <si>
    <t>ALENOR</t>
  </si>
  <si>
    <t>4581005009</t>
  </si>
  <si>
    <t>Lt Blue .5mm</t>
  </si>
  <si>
    <t>75054</t>
  </si>
  <si>
    <t xml:space="preserve">Pad X-Ray Table 2" Foam       </t>
  </si>
  <si>
    <t>132934</t>
  </si>
  <si>
    <t>3720638</t>
  </si>
  <si>
    <t xml:space="preserve">Finger Splint STAX            </t>
  </si>
  <si>
    <t xml:space="preserve">Sz 5-1/2    </t>
  </si>
  <si>
    <t>9121-07</t>
  </si>
  <si>
    <t>5697343</t>
  </si>
  <si>
    <t xml:space="preserve">EKG Tab Electrodes            </t>
  </si>
  <si>
    <t xml:space="preserve">500/Bx  </t>
  </si>
  <si>
    <t>0715</t>
  </si>
  <si>
    <t xml:space="preserve">ERASER,DRY ERASE,EXPO         </t>
  </si>
  <si>
    <t>307512</t>
  </si>
  <si>
    <t>Men11/Womn12</t>
  </si>
  <si>
    <t>R-CFI-28</t>
  </si>
  <si>
    <t xml:space="preserve">1ml         </t>
  </si>
  <si>
    <t>96501</t>
  </si>
  <si>
    <t xml:space="preserve">Forceps Tissue LLETZ          </t>
  </si>
  <si>
    <t xml:space="preserve">SS          </t>
  </si>
  <si>
    <t>3205</t>
  </si>
  <si>
    <t>4549001</t>
  </si>
  <si>
    <t xml:space="preserve">Steam Indicator               </t>
  </si>
  <si>
    <t xml:space="preserve">250/BX  </t>
  </si>
  <si>
    <t>MDS200100</t>
  </si>
  <si>
    <t>8552820</t>
  </si>
  <si>
    <t xml:space="preserve">Denture Cup W/lid Plastic     </t>
  </si>
  <si>
    <t xml:space="preserve">8OZ.        </t>
  </si>
  <si>
    <t>10X25/CA</t>
  </si>
  <si>
    <t>490</t>
  </si>
  <si>
    <t xml:space="preserve">Probe Cover 5.5x24" Sterile   </t>
  </si>
  <si>
    <t>914609</t>
  </si>
  <si>
    <t>1077573</t>
  </si>
  <si>
    <t xml:space="preserve">400/Ca  </t>
  </si>
  <si>
    <t>52102</t>
  </si>
  <si>
    <t>7880183</t>
  </si>
  <si>
    <t xml:space="preserve">Removal Staple Skin           </t>
  </si>
  <si>
    <t>772</t>
  </si>
  <si>
    <t>5461136</t>
  </si>
  <si>
    <t xml:space="preserve">Daptacel Dtap Pediatric Sdv   </t>
  </si>
  <si>
    <t>CONAUT</t>
  </si>
  <si>
    <t>49281028610</t>
  </si>
  <si>
    <t>3728066</t>
  </si>
  <si>
    <t xml:space="preserve">Sz 3        </t>
  </si>
  <si>
    <t>9121-03</t>
  </si>
  <si>
    <t>1206026</t>
  </si>
  <si>
    <t xml:space="preserve">Surgi-Mark &amp; 9 Labels         </t>
  </si>
  <si>
    <t>31145884</t>
  </si>
  <si>
    <t xml:space="preserve">Chart Should &amp; Elbow Paper    </t>
  </si>
  <si>
    <t>9781587797545</t>
  </si>
  <si>
    <t>1154923</t>
  </si>
  <si>
    <t xml:space="preserve">Excyte ESR Vacuum Tube        </t>
  </si>
  <si>
    <t xml:space="preserve">Excyte      </t>
  </si>
  <si>
    <t>BICHEM</t>
  </si>
  <si>
    <t>EP-10605</t>
  </si>
  <si>
    <t>1357039</t>
  </si>
  <si>
    <t xml:space="preserve">Set Up Tray Flat Size F Mini  </t>
  </si>
  <si>
    <t xml:space="preserve">SkyBlue     </t>
  </si>
  <si>
    <t>PINNAC</t>
  </si>
  <si>
    <t>31141DX</t>
  </si>
  <si>
    <t xml:space="preserve">Size 14     </t>
  </si>
  <si>
    <t>P1008-5-14</t>
  </si>
  <si>
    <t>1149132</t>
  </si>
  <si>
    <t xml:space="preserve">Adhesive Foam Rubber          </t>
  </si>
  <si>
    <t xml:space="preserve">1/8"        </t>
  </si>
  <si>
    <t>SUPFEL</t>
  </si>
  <si>
    <t>MPAD-310</t>
  </si>
  <si>
    <t>1013732</t>
  </si>
  <si>
    <t xml:space="preserve">Arch Support Orthotic Full    </t>
  </si>
  <si>
    <t xml:space="preserve">M12-13      </t>
  </si>
  <si>
    <t>43-042-05</t>
  </si>
  <si>
    <t>6023287</t>
  </si>
  <si>
    <t>Bupivacaine HCL MDV Non-Return</t>
  </si>
  <si>
    <t>00409116001</t>
  </si>
  <si>
    <t>1671518</t>
  </si>
  <si>
    <t>Tape Delta Cast Elite 3" Purpl</t>
  </si>
  <si>
    <t xml:space="preserve">Purple      </t>
  </si>
  <si>
    <t>4863</t>
  </si>
  <si>
    <t>1192943</t>
  </si>
  <si>
    <t>Monofilament Baseline ADA LOPS</t>
  </si>
  <si>
    <t xml:space="preserve">Disp 10gm   </t>
  </si>
  <si>
    <t xml:space="preserve">20/Pk   </t>
  </si>
  <si>
    <t>12-1670-20</t>
  </si>
  <si>
    <t xml:space="preserve">Soft-N-Fresh Personal         </t>
  </si>
  <si>
    <t xml:space="preserve">Wash Cloth  </t>
  </si>
  <si>
    <t xml:space="preserve">Ca      </t>
  </si>
  <si>
    <t>FORT80534</t>
  </si>
  <si>
    <t xml:space="preserve">Accutest IFOBT Single         </t>
  </si>
  <si>
    <t>CS605</t>
  </si>
  <si>
    <t xml:space="preserve">Febreze Hawaiian Aloha        </t>
  </si>
  <si>
    <t>843485</t>
  </si>
  <si>
    <t>1004441</t>
  </si>
  <si>
    <t xml:space="preserve">Foot Stool                    </t>
  </si>
  <si>
    <t>T-40</t>
  </si>
  <si>
    <t>9004075</t>
  </si>
  <si>
    <t xml:space="preserve">One Step + hCG Combo Test     </t>
  </si>
  <si>
    <t>4581015009</t>
  </si>
  <si>
    <t>9346557</t>
  </si>
  <si>
    <t>Tray Myelogram St w/Ndl &amp; Lido</t>
  </si>
  <si>
    <t xml:space="preserve">22gx3.5     </t>
  </si>
  <si>
    <t>656</t>
  </si>
  <si>
    <t>2882362</t>
  </si>
  <si>
    <t>Drape Towel Non Absorb Sterile</t>
  </si>
  <si>
    <t xml:space="preserve">15x26in 2pk </t>
  </si>
  <si>
    <t>7553</t>
  </si>
  <si>
    <t>1292213</t>
  </si>
  <si>
    <t xml:space="preserve">Cap Injection Intermittent    </t>
  </si>
  <si>
    <t>5/8" Sterile</t>
  </si>
  <si>
    <t>MOLPRO</t>
  </si>
  <si>
    <t>MPC-100</t>
  </si>
  <si>
    <t>6924964</t>
  </si>
  <si>
    <t xml:space="preserve">First Aid Kit 50 Person       </t>
  </si>
  <si>
    <t xml:space="preserve">WaterProof  </t>
  </si>
  <si>
    <t>6088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</si>
  <si>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</si>
  <si>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</si>
  <si>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</si>
  <si>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</si>
  <si>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</si>
  <si>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PC1289</t>
  </si>
  <si>
    <t>9004473</t>
  </si>
  <si>
    <t xml:space="preserve">Needle Disposable             </t>
  </si>
  <si>
    <t xml:space="preserve">23gx1"      </t>
  </si>
  <si>
    <t>904473</t>
  </si>
  <si>
    <t xml:space="preserve">Soap Foam Gen2 enMotion       </t>
  </si>
  <si>
    <t>42714</t>
  </si>
  <si>
    <t>1013741</t>
  </si>
  <si>
    <t xml:space="preserve">Arch Support Full             </t>
  </si>
  <si>
    <t xml:space="preserve">14/15       </t>
  </si>
  <si>
    <t xml:space="preserve">Pair    </t>
  </si>
  <si>
    <t>43-042-06</t>
  </si>
  <si>
    <t xml:space="preserve">Liner Infect 24x32            </t>
  </si>
  <si>
    <t xml:space="preserve">10-15gl     </t>
  </si>
  <si>
    <t xml:space="preserve">250/ca  </t>
  </si>
  <si>
    <t>45-54</t>
  </si>
  <si>
    <t>7776732</t>
  </si>
  <si>
    <t>Stethoscope Ltmn Blk 2Hd Ltwt2</t>
  </si>
  <si>
    <t>2450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</si>
  <si>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</si>
  <si>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</si>
  <si>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</si>
  <si>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</si>
  <si>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</si>
  <si>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</si>
  <si>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>1125839</t>
  </si>
  <si>
    <t xml:space="preserve">Autoclave Cleaner             </t>
  </si>
  <si>
    <t>EPRIND</t>
  </si>
  <si>
    <t>5130211</t>
  </si>
  <si>
    <t xml:space="preserve">Tycos Velcro Cuff             </t>
  </si>
  <si>
    <t>5082-01</t>
  </si>
  <si>
    <t>2580630</t>
  </si>
  <si>
    <t>Standard Spike Dispensing Pins</t>
  </si>
  <si>
    <t>412013</t>
  </si>
  <si>
    <t>8956576</t>
  </si>
  <si>
    <t xml:space="preserve">Poncho Exam Gown Plus Size    </t>
  </si>
  <si>
    <t>910541</t>
  </si>
  <si>
    <t>4260036</t>
  </si>
  <si>
    <t xml:space="preserve">Adcuff &amp; Bladder 2 Tube Black </t>
  </si>
  <si>
    <t xml:space="preserve">Lg Adult    </t>
  </si>
  <si>
    <t>845-12XBK-2</t>
  </si>
  <si>
    <t xml:space="preserve">Bottle Decanter               </t>
  </si>
  <si>
    <t>10-104</t>
  </si>
  <si>
    <t>1195101</t>
  </si>
  <si>
    <t xml:space="preserve">Electrode Foam Stress         </t>
  </si>
  <si>
    <t>50/pouch</t>
  </si>
  <si>
    <t>ES82650</t>
  </si>
  <si>
    <t xml:space="preserve">30/Ca   </t>
  </si>
  <si>
    <t>AS016</t>
  </si>
  <si>
    <t>2487453</t>
  </si>
  <si>
    <t xml:space="preserve">Tip Dispensing ISTAT          </t>
  </si>
  <si>
    <t>06F2420</t>
  </si>
  <si>
    <t>5550359</t>
  </si>
  <si>
    <t xml:space="preserve">Prisma Matrix Dressing Wound  </t>
  </si>
  <si>
    <t xml:space="preserve">19.1sq      </t>
  </si>
  <si>
    <t xml:space="preserve">10/Cr   </t>
  </si>
  <si>
    <t>SYSTAG</t>
  </si>
  <si>
    <t>MA123</t>
  </si>
  <si>
    <t>5650011</t>
  </si>
  <si>
    <t xml:space="preserve">Black Dragon PF Latex Glove   </t>
  </si>
  <si>
    <t>MICFLE</t>
  </si>
  <si>
    <t>BD-1003-PF-L</t>
  </si>
  <si>
    <t xml:space="preserve">CastCutter 940 f/986 CastVac  </t>
  </si>
  <si>
    <t xml:space="preserve">Refurbished </t>
  </si>
  <si>
    <t>0940-000-000</t>
  </si>
  <si>
    <t>9007474</t>
  </si>
  <si>
    <t xml:space="preserve">Suture Pgl Pcl Mon U Dsm-19   </t>
  </si>
  <si>
    <t xml:space="preserve">3-0 18"     </t>
  </si>
  <si>
    <t>9879641</t>
  </si>
  <si>
    <t xml:space="preserve">Safety-Lok Syringe LL 5cc     </t>
  </si>
  <si>
    <t>305558</t>
  </si>
  <si>
    <t>1008448</t>
  </si>
  <si>
    <t xml:space="preserve">Kleenex C-Fold Towels         </t>
  </si>
  <si>
    <t xml:space="preserve">#150        </t>
  </si>
  <si>
    <t xml:space="preserve">2400/Ca </t>
  </si>
  <si>
    <t>01500</t>
  </si>
  <si>
    <t>1132500</t>
  </si>
  <si>
    <t xml:space="preserve">Needle Huber Plus Safety Set  </t>
  </si>
  <si>
    <t xml:space="preserve">w/o Y 20gx1 </t>
  </si>
  <si>
    <t>BARDAC</t>
  </si>
  <si>
    <t>012001</t>
  </si>
  <si>
    <t xml:space="preserve">Stethoscope Accucare SS Dual  </t>
  </si>
  <si>
    <t>MDS92270</t>
  </si>
  <si>
    <t xml:space="preserve">Acceava Puritan Swab Kit      </t>
  </si>
  <si>
    <t xml:space="preserve">25-8061PD   </t>
  </si>
  <si>
    <t>50000KAA100A</t>
  </si>
  <si>
    <t>1046883</t>
  </si>
  <si>
    <t xml:space="preserve">Bupivacaine HCL MDV 50ml      </t>
  </si>
  <si>
    <t xml:space="preserve">Lab Coat META Mens 5 Pkt 38 L </t>
  </si>
  <si>
    <t xml:space="preserve">White 52L   </t>
  </si>
  <si>
    <t>1963-011-52L</t>
  </si>
  <si>
    <t xml:space="preserve">Forcep Tissue Micro Adson     </t>
  </si>
  <si>
    <t xml:space="preserve">4.75"       </t>
  </si>
  <si>
    <t>MH17-2500</t>
  </si>
  <si>
    <t>3750002</t>
  </si>
  <si>
    <t xml:space="preserve">Doxycycline SDV F/Inj         </t>
  </si>
  <si>
    <t xml:space="preserve">100MG       </t>
  </si>
  <si>
    <t>63323013011</t>
  </si>
  <si>
    <t>1022383</t>
  </si>
  <si>
    <t xml:space="preserve">Arch Supports Full Lngth      </t>
  </si>
  <si>
    <t xml:space="preserve">5/6WMS      </t>
  </si>
  <si>
    <t xml:space="preserve">PR      </t>
  </si>
  <si>
    <t>43-042-01</t>
  </si>
  <si>
    <t>6114237</t>
  </si>
  <si>
    <t xml:space="preserve">Gown Exam Non-woven Blue      </t>
  </si>
  <si>
    <t xml:space="preserve">45x70       </t>
  </si>
  <si>
    <t>950549</t>
  </si>
  <si>
    <t xml:space="preserve">Cassette/Plate Xpress/IQue    </t>
  </si>
  <si>
    <t xml:space="preserve">10x12"      </t>
  </si>
  <si>
    <t>5907310</t>
  </si>
  <si>
    <t xml:space="preserve">Walker Bariatric MRI-Safe     </t>
  </si>
  <si>
    <t>927856</t>
  </si>
  <si>
    <t>1197917</t>
  </si>
  <si>
    <t xml:space="preserve">Fish Oil Softgels             </t>
  </si>
  <si>
    <t xml:space="preserve">1000Mg      </t>
  </si>
  <si>
    <t>GEMPHA</t>
  </si>
  <si>
    <t>PK-PP93101</t>
  </si>
  <si>
    <t>3828536</t>
  </si>
  <si>
    <t xml:space="preserve">Stopcock 3-Way Male LL        </t>
  </si>
  <si>
    <t>MX433-1L</t>
  </si>
  <si>
    <t>5075000</t>
  </si>
  <si>
    <t xml:space="preserve">Bottle      </t>
  </si>
  <si>
    <t>R5000-01</t>
  </si>
  <si>
    <t>3507154</t>
  </si>
  <si>
    <t xml:space="preserve">Pagewriter EKG Paper Z-Fold   </t>
  </si>
  <si>
    <t xml:space="preserve">Red Grid    </t>
  </si>
  <si>
    <t>SOSTEC</t>
  </si>
  <si>
    <t>M2485A</t>
  </si>
  <si>
    <t>1276987</t>
  </si>
  <si>
    <t xml:space="preserve">Cuff w/Bag                    </t>
  </si>
  <si>
    <t xml:space="preserve">Large Arm   </t>
  </si>
  <si>
    <t>1869</t>
  </si>
  <si>
    <t>7742322</t>
  </si>
  <si>
    <t>Right Medium</t>
  </si>
  <si>
    <t>NC79565</t>
  </si>
  <si>
    <t xml:space="preserve">Cover Slip                    </t>
  </si>
  <si>
    <t>J336</t>
  </si>
  <si>
    <t xml:space="preserve">Apoc Printer f/I-Stat         </t>
  </si>
  <si>
    <t>04P7404</t>
  </si>
  <si>
    <t>6346892</t>
  </si>
  <si>
    <t xml:space="preserve">Tray Kelly Hemostat Str       </t>
  </si>
  <si>
    <t xml:space="preserve">5.5"        </t>
  </si>
  <si>
    <t>775</t>
  </si>
  <si>
    <t xml:space="preserve">Lift Patient Hoyer 500lbCpc   </t>
  </si>
  <si>
    <t>HPL500-S2</t>
  </si>
  <si>
    <t xml:space="preserve">Practice Injection Paddy      </t>
  </si>
  <si>
    <t>SB51839U</t>
  </si>
  <si>
    <t>6430235</t>
  </si>
  <si>
    <t xml:space="preserve">Wypall X60 Wipers Hydroknit   </t>
  </si>
  <si>
    <t xml:space="preserve">12.5"x14.4" </t>
  </si>
  <si>
    <t xml:space="preserve">76/Pk   </t>
  </si>
  <si>
    <t>34865</t>
  </si>
  <si>
    <t>1171815</t>
  </si>
  <si>
    <t xml:space="preserve">Needle Quincke Spinal Sterile </t>
  </si>
  <si>
    <t xml:space="preserve">20gx3.5"    </t>
  </si>
  <si>
    <t>SNME20G351</t>
  </si>
  <si>
    <t>1152652</t>
  </si>
  <si>
    <t>Solidifier Emergency Spill Kit</t>
  </si>
  <si>
    <t xml:space="preserve">Red Z       </t>
  </si>
  <si>
    <t>2038</t>
  </si>
  <si>
    <t>1160345</t>
  </si>
  <si>
    <t xml:space="preserve">Left/XL     </t>
  </si>
  <si>
    <t>NC79550</t>
  </si>
  <si>
    <t>1245587</t>
  </si>
  <si>
    <t xml:space="preserve">Vial Access Device Universal  </t>
  </si>
  <si>
    <t>2013301</t>
  </si>
  <si>
    <t>1047073</t>
  </si>
  <si>
    <t xml:space="preserve">Sodium Chlor Inj ADD-Vant Syr </t>
  </si>
  <si>
    <t xml:space="preserve">5x50ml  </t>
  </si>
  <si>
    <t>00409710166</t>
  </si>
  <si>
    <t>1311859</t>
  </si>
  <si>
    <t xml:space="preserve">Durolane Injectable PFS Q 1-9 </t>
  </si>
  <si>
    <t>Non-Returnab</t>
  </si>
  <si>
    <t>1082020</t>
  </si>
  <si>
    <t>2972867</t>
  </si>
  <si>
    <t xml:space="preserve">Remove Skin Stapler           </t>
  </si>
  <si>
    <t>150462</t>
  </si>
  <si>
    <t>Medium Narrw</t>
  </si>
  <si>
    <t>F221</t>
  </si>
  <si>
    <t>9945862</t>
  </si>
  <si>
    <t xml:space="preserve">Oxygen Cart                   </t>
  </si>
  <si>
    <t>65070</t>
  </si>
  <si>
    <t xml:space="preserve">Veritor Plus Analyzer - DS    </t>
  </si>
  <si>
    <t xml:space="preserve">DropShip    </t>
  </si>
  <si>
    <t>256066</t>
  </si>
  <si>
    <t xml:space="preserve">Cmpnt Ctop/Wrk Sfc,Gbtr       </t>
  </si>
  <si>
    <t>VC0430.0044</t>
  </si>
  <si>
    <t>1530071</t>
  </si>
  <si>
    <t xml:space="preserve">Lg Stretchy </t>
  </si>
  <si>
    <t>8898N</t>
  </si>
  <si>
    <t>9533216</t>
  </si>
  <si>
    <t xml:space="preserve">Pessary Gelhorn W/Drain       </t>
  </si>
  <si>
    <t xml:space="preserve">2.75" Sz5   </t>
  </si>
  <si>
    <t>30-GD5</t>
  </si>
  <si>
    <t>1127086</t>
  </si>
  <si>
    <t xml:space="preserve">Criterion CR Surgeons Glove   </t>
  </si>
  <si>
    <t xml:space="preserve">Size 8.5    </t>
  </si>
  <si>
    <t>PTMEDI</t>
  </si>
  <si>
    <t>CR-SG130-8.5</t>
  </si>
  <si>
    <t xml:space="preserve">1st line Embroidery Charge    </t>
  </si>
  <si>
    <t>MONO1</t>
  </si>
  <si>
    <t xml:space="preserve">Regulator f/MRI               </t>
  </si>
  <si>
    <t>R1835-25GBMRI</t>
  </si>
  <si>
    <t xml:space="preserve">Biohazard Bag 8.5x11          </t>
  </si>
  <si>
    <t>8-900</t>
  </si>
  <si>
    <t>7770569</t>
  </si>
  <si>
    <t xml:space="preserve">Wrap Coban LF Brights Pk HT   </t>
  </si>
  <si>
    <t xml:space="preserve">1.5"x5Yd    </t>
  </si>
  <si>
    <t>20815C</t>
  </si>
  <si>
    <t>1085002</t>
  </si>
  <si>
    <t xml:space="preserve">Pillow Medchek Pos Vnl Wh     </t>
  </si>
  <si>
    <t xml:space="preserve">20"X26"     </t>
  </si>
  <si>
    <t>552219</t>
  </si>
  <si>
    <t>1290612</t>
  </si>
  <si>
    <t xml:space="preserve">Readi-Cat 2  Mochaccino       </t>
  </si>
  <si>
    <t>450307</t>
  </si>
  <si>
    <t>2582133</t>
  </si>
  <si>
    <t xml:space="preserve">Marcaine Inj SDV 30mL         </t>
  </si>
  <si>
    <t>00409156029</t>
  </si>
  <si>
    <t>6054165</t>
  </si>
  <si>
    <t xml:space="preserve">FRx Carrying Case             </t>
  </si>
  <si>
    <t>PHILMD</t>
  </si>
  <si>
    <t>989803139251</t>
  </si>
  <si>
    <t>1257078</t>
  </si>
  <si>
    <t xml:space="preserve">Hydrogen Peroxide 3% 4oz      </t>
  </si>
  <si>
    <t xml:space="preserve">4oz Bottle  </t>
  </si>
  <si>
    <t>AS-HPL4</t>
  </si>
  <si>
    <t>1076003</t>
  </si>
  <si>
    <t>Purple PF Nitrile Steril Glove</t>
  </si>
  <si>
    <t>55093</t>
  </si>
  <si>
    <t>8613411</t>
  </si>
  <si>
    <t xml:space="preserve">Stopcock 4-Way w/Handle       </t>
  </si>
  <si>
    <t xml:space="preserve">Luer/L      </t>
  </si>
  <si>
    <t>MX434-1L</t>
  </si>
  <si>
    <t>1016268</t>
  </si>
  <si>
    <t xml:space="preserve">Nebulizer Replacement Kit     </t>
  </si>
  <si>
    <t>9911</t>
  </si>
  <si>
    <t>6783881</t>
  </si>
  <si>
    <t xml:space="preserve">Wheelchair Extra Wide 22"     </t>
  </si>
  <si>
    <t>MDS806850</t>
  </si>
  <si>
    <t xml:space="preserve">Easy Pak Medical Kit          </t>
  </si>
  <si>
    <t xml:space="preserve">10 Gallon   </t>
  </si>
  <si>
    <t>MS-EP10G-KIT</t>
  </si>
  <si>
    <t>2516885</t>
  </si>
  <si>
    <t>Surgitube Gauze Natural #1 Wid</t>
  </si>
  <si>
    <t xml:space="preserve">5/8"x50yd   </t>
  </si>
  <si>
    <t>GL246</t>
  </si>
  <si>
    <t>7280043</t>
  </si>
  <si>
    <t xml:space="preserve">Polibar Plus Liquid           </t>
  </si>
  <si>
    <t xml:space="preserve">64oz        </t>
  </si>
  <si>
    <t>900203</t>
  </si>
  <si>
    <t>1125507</t>
  </si>
  <si>
    <t>1134410</t>
  </si>
  <si>
    <t xml:space="preserve">Probe Cover for Ultrasound    </t>
  </si>
  <si>
    <t xml:space="preserve">1x12"       </t>
  </si>
  <si>
    <t>25340</t>
  </si>
  <si>
    <t xml:space="preserve">WASTEBASKET,15.75DX30H,GR     </t>
  </si>
  <si>
    <t>912741</t>
  </si>
  <si>
    <t>9533357</t>
  </si>
  <si>
    <t xml:space="preserve">Pessary Ringknob W/Sprt       </t>
  </si>
  <si>
    <t xml:space="preserve">2.50" Sz3   </t>
  </si>
  <si>
    <t>30-RKS3</t>
  </si>
  <si>
    <t>2075291</t>
  </si>
  <si>
    <t xml:space="preserve">Jar Sundry Plastic Clear      </t>
  </si>
  <si>
    <t xml:space="preserve">4-3/8X6-1/2 </t>
  </si>
  <si>
    <t>T-79</t>
  </si>
  <si>
    <t xml:space="preserve">Bag Specimen Biohaz           </t>
  </si>
  <si>
    <t xml:space="preserve">8x10        </t>
  </si>
  <si>
    <t>01-800-08</t>
  </si>
  <si>
    <t>1304055</t>
  </si>
  <si>
    <t xml:space="preserve">Steth Pnk Basic Dual Head     </t>
  </si>
  <si>
    <t xml:space="preserve">Pink        </t>
  </si>
  <si>
    <t>1200 P</t>
  </si>
  <si>
    <t>6545689</t>
  </si>
  <si>
    <t>Suture Ethilon Nyl Mono Clr P1</t>
  </si>
  <si>
    <t xml:space="preserve">6-0 18"     </t>
  </si>
  <si>
    <t>689G</t>
  </si>
  <si>
    <t xml:space="preserve">4.75"x11Yd  </t>
  </si>
  <si>
    <t>24126</t>
  </si>
  <si>
    <t>1944464</t>
  </si>
  <si>
    <t xml:space="preserve">Penrose Tubing Sterile        </t>
  </si>
  <si>
    <t xml:space="preserve">18x3/4"     </t>
  </si>
  <si>
    <t>8888515601</t>
  </si>
  <si>
    <t>1219031</t>
  </si>
  <si>
    <t>Metoprolol Tartrat Inj SDV 5mL</t>
  </si>
  <si>
    <t>CLALIF</t>
  </si>
  <si>
    <t>36000003310</t>
  </si>
  <si>
    <t xml:space="preserve">Shelving Wire Steel 72"H Chr  </t>
  </si>
  <si>
    <t>333558</t>
  </si>
  <si>
    <t>7680001</t>
  </si>
  <si>
    <t>Med Stretchy</t>
  </si>
  <si>
    <t>8897N</t>
  </si>
  <si>
    <t>9859795</t>
  </si>
  <si>
    <t xml:space="preserve">Tri-Purpose Valve f/DS66      </t>
  </si>
  <si>
    <t>5082-200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</si>
  <si>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</si>
  <si>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</si>
  <si>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</si>
  <si>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</si>
  <si>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</si>
  <si>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</si>
  <si>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 xml:space="preserve">Holder Tube 4 Place           </t>
  </si>
  <si>
    <t xml:space="preserve">Orange      </t>
  </si>
  <si>
    <t>7713023</t>
  </si>
  <si>
    <t>2583659</t>
  </si>
  <si>
    <t>Marcaine Inj SDV Non Returnble</t>
  </si>
  <si>
    <t>3721301</t>
  </si>
  <si>
    <t xml:space="preserve">O.R. Towels Sterile           </t>
  </si>
  <si>
    <t xml:space="preserve">Pk      </t>
  </si>
  <si>
    <t>63-101</t>
  </si>
  <si>
    <t>1269755</t>
  </si>
  <si>
    <t>SharpSafety Container Open Lid</t>
  </si>
  <si>
    <t xml:space="preserve">2GL/Red     </t>
  </si>
  <si>
    <t>85321R</t>
  </si>
  <si>
    <t xml:space="preserve">Disp Large  </t>
  </si>
  <si>
    <t>DYND70401L</t>
  </si>
  <si>
    <t xml:space="preserve">Forceps Kelly Curved Sterile  </t>
  </si>
  <si>
    <t xml:space="preserve">50/pk   </t>
  </si>
  <si>
    <t>ST7-38</t>
  </si>
  <si>
    <t>1264098</t>
  </si>
  <si>
    <t xml:space="preserve">Container Sharps SharpSafety  </t>
  </si>
  <si>
    <t xml:space="preserve">Red 18gal   </t>
  </si>
  <si>
    <t>8938</t>
  </si>
  <si>
    <t xml:space="preserve">Positioner Kit                </t>
  </si>
  <si>
    <t>YKGP</t>
  </si>
  <si>
    <t>8407052</t>
  </si>
  <si>
    <t xml:space="preserve">Bag Clear 43x47               </t>
  </si>
  <si>
    <t xml:space="preserve">1.1ml       </t>
  </si>
  <si>
    <t>H8647SC</t>
  </si>
  <si>
    <t xml:space="preserve">Cable For Grounding Pad       </t>
  </si>
  <si>
    <t>A1204C</t>
  </si>
  <si>
    <t>1016655</t>
  </si>
  <si>
    <t xml:space="preserve">Transparent Surgical Tape     </t>
  </si>
  <si>
    <t xml:space="preserve">1/2"x10yd   </t>
  </si>
  <si>
    <t>Men6/Woman 7</t>
  </si>
  <si>
    <t>R-CFI-23</t>
  </si>
  <si>
    <t>1223051</t>
  </si>
  <si>
    <t xml:space="preserve">Blood Drawing Chair Black     </t>
  </si>
  <si>
    <t xml:space="preserve">Swing Arm   </t>
  </si>
  <si>
    <t>WINCO</t>
  </si>
  <si>
    <t>2570</t>
  </si>
  <si>
    <t>THR 13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</si>
  <si>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</si>
  <si>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</si>
  <si>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</si>
  <si>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</si>
  <si>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</si>
  <si>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</si>
  <si>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</si>
  <si>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</si>
  <si>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</si>
  <si>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</si>
  <si>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</si>
  <si>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</si>
  <si>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</si>
  <si>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</si>
  <si>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</si>
  <si>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</si>
  <si>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</si>
  <si>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Manufacturers back order</t>
  </si>
  <si>
    <t>Drop-ship only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</si>
  <si>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</si>
  <si>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</si>
  <si>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</si>
  <si>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</si>
  <si>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Status</t>
  </si>
  <si>
    <t>Monthly Demand- Grapevine</t>
  </si>
  <si>
    <t>Demand increase – converted to stock</t>
  </si>
  <si>
    <t>Division limited stocking</t>
  </si>
  <si>
    <t xml:space="preserve">Corporate non-stock – demand increase – Sales to convert to stock </t>
  </si>
  <si>
    <t>Large customer order depleted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</si>
  <si>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</si>
  <si>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</si>
  <si>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</si>
  <si>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</si>
  <si>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</si>
  <si>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</si>
  <si>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</si>
  <si>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</si>
  <si>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 13 Item Impact Summary</t>
  </si>
  <si>
    <t>Quarter</t>
  </si>
  <si>
    <t>Network
Fill Rate</t>
  </si>
  <si>
    <t>Q1</t>
  </si>
  <si>
    <t>Q2</t>
  </si>
  <si>
    <t>Q3</t>
  </si>
  <si>
    <t>Q4</t>
  </si>
  <si>
    <t>THR13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</si>
</sst>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#0%"/>
    <numFmt numFmtId="166" formatCode="##0.0%"/>
    <numFmt numFmtId="167" formatCode="_(* #,##0_);_(* \(#,##0\);_(* &quot;-&quot;??_);_(@_)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92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23" fillId="0" borderId="0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22" fillId="0" borderId="9" xfId="0" applyNumberFormat="1" applyFont="1" applyBorder="1"/>
    <xf numFmtId="0" fontId="0" fillId="0" borderId="9" xfId="0" applyNumberFormat="1" applyBorder="1"/>
    <xf numFmtId="0" fontId="19" fillId="0" borderId="9" xfId="0" applyNumberFormat="1" applyFont="1" applyBorder="1"/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0" fillId="0" borderId="15" xfId="0" applyBorder="1" applyAlignment="1">
      <alignment horizontal="left" vertical="center"/>
    </xf>
    <xf numFmtId="0" fontId="22" fillId="0" borderId="16" xfId="0" applyFont="1" applyBorder="1" applyAlignment="1">
      <alignment horizontal="left"/>
    </xf>
    <xf numFmtId="0" fontId="22" fillId="0" borderId="16" xfId="0" applyNumberFormat="1" applyFont="1" applyBorder="1"/>
    <xf numFmtId="0" fontId="22" fillId="0" borderId="17" xfId="0" applyNumberFormat="1" applyFont="1" applyBorder="1"/>
    <xf numFmtId="0" fontId="0" fillId="0" borderId="5" xfId="0" applyBorder="1" applyAlignment="1">
      <alignment horizontal="left" vertical="center"/>
    </xf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0" fillId="0" borderId="18" xfId="0" applyBorder="1" applyAlignment="1">
      <alignment horizontal="left" vertical="center"/>
    </xf>
    <xf numFmtId="0" fontId="19" fillId="0" borderId="10" xfId="0" applyFont="1" applyBorder="1" applyAlignment="1">
      <alignment horizontal="left"/>
    </xf>
    <xf numFmtId="0" fontId="19" fillId="0" borderId="10" xfId="0" applyNumberFormat="1" applyFont="1" applyBorder="1"/>
    <xf numFmtId="0" fontId="19" fillId="0" borderId="11" xfId="0" applyNumberFormat="1" applyFont="1" applyBorder="1"/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8" borderId="22" xfId="0" applyFill="1" applyBorder="1" applyAlignment="1">
      <alignment horizontal="left"/>
    </xf>
    <xf numFmtId="0" fontId="0" fillId="8" borderId="22" xfId="0" applyNumberFormat="1" applyFill="1" applyBorder="1"/>
    <xf numFmtId="0" fontId="0" fillId="8" borderId="23" xfId="0" applyNumberFormat="1" applyFill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24" fillId="8" borderId="1" xfId="0" applyFont="1" applyFill="1" applyBorder="1" applyAlignment="1">
      <alignment horizontal="center"/>
    </xf>
    <xf numFmtId="0" fontId="24" fillId="8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/>
    <xf numFmtId="3" fontId="4" fillId="6" borderId="3" xfId="0" applyNumberFormat="1" applyFont="1" applyFill="1" applyBorder="1" applyAlignment="1">
      <alignment vertical="center"/>
    </xf>
    <xf numFmtId="10" fontId="3" fillId="6" borderId="3" xfId="0" applyNumberFormat="1" applyFont="1" applyFill="1" applyBorder="1" applyAlignment="1">
      <alignment vertical="center"/>
    </xf>
    <xf numFmtId="10" fontId="21" fillId="6" borderId="3" xfId="2" applyNumberFormat="1" applyFont="1" applyFill="1" applyBorder="1" applyAlignment="1">
      <alignment vertical="center"/>
    </xf>
    <xf numFmtId="10" fontId="21" fillId="6" borderId="3" xfId="0" applyNumberFormat="1" applyFont="1" applyFill="1" applyBorder="1" applyAlignment="1">
      <alignment wrapText="1"/>
    </xf>
    <xf numFmtId="167" fontId="25" fillId="6" borderId="3" xfId="1" applyNumberFormat="1" applyFont="1" applyFill="1" applyBorder="1" applyAlignment="1">
      <alignment wrapText="1"/>
    </xf>
    <xf numFmtId="0" fontId="25" fillId="6" borderId="3" xfId="0" applyFont="1" applyFill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4" fillId="8" borderId="1" xfId="0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29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Trend'!$P$3:$P$8</c:f>
              <c:numCache>
                <c:formatCode>0.00%</c:formatCode>
                <c:ptCount val="6"/>
                <c:pt idx="0">
                  <c:v>0.93959414818310516</c:v>
                </c:pt>
                <c:pt idx="1">
                  <c:v>0.92924426158510176</c:v>
                </c:pt>
                <c:pt idx="2">
                  <c:v>0.9010801278518682</c:v>
                </c:pt>
                <c:pt idx="3">
                  <c:v>0.90548748002131063</c:v>
                </c:pt>
                <c:pt idx="4">
                  <c:v>0.89367236436989061</c:v>
                </c:pt>
                <c:pt idx="5">
                  <c:v>0.91611851046480008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Trend'!$Q$3:$Q$8</c:f>
              <c:numCache>
                <c:formatCode>0.00%</c:formatCode>
                <c:ptCount val="6"/>
                <c:pt idx="0">
                  <c:v>0.97016412353835657</c:v>
                </c:pt>
                <c:pt idx="1">
                  <c:v>0.96378302295365958</c:v>
                </c:pt>
                <c:pt idx="2">
                  <c:v>0.95734597156398105</c:v>
                </c:pt>
                <c:pt idx="3">
                  <c:v>0.95066595631326589</c:v>
                </c:pt>
                <c:pt idx="4">
                  <c:v>0.93874084297696148</c:v>
                </c:pt>
                <c:pt idx="5">
                  <c:v>0.95531394400652347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49560"/>
        <c:axId val="484949168"/>
      </c:lineChart>
      <c:catAx>
        <c:axId val="4849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4949168"/>
        <c:crosses val="autoZero"/>
        <c:auto val="1"/>
        <c:lblAlgn val="ctr"/>
        <c:lblOffset val="100"/>
        <c:noMultiLvlLbl val="0"/>
      </c:catAx>
      <c:valAx>
        <c:axId val="48494916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4949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Trend'!$T$3:$T$8</c:f>
              <c:numCache>
                <c:formatCode>0.00%</c:formatCode>
                <c:ptCount val="6"/>
                <c:pt idx="0">
                  <c:v>0.95369933406743224</c:v>
                </c:pt>
                <c:pt idx="1">
                  <c:v>0.9471632741446514</c:v>
                </c:pt>
                <c:pt idx="2">
                  <c:v>0.91733715419376172</c:v>
                </c:pt>
                <c:pt idx="3">
                  <c:v>0.92242940863079381</c:v>
                </c:pt>
                <c:pt idx="4">
                  <c:v>0.91384435715044054</c:v>
                </c:pt>
                <c:pt idx="5">
                  <c:v>0.93634139711878228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Trend'!$U$3:$U$8</c:f>
              <c:numCache>
                <c:formatCode>0.00%</c:formatCode>
                <c:ptCount val="6"/>
                <c:pt idx="0">
                  <c:v>0.98426930942268365</c:v>
                </c:pt>
                <c:pt idx="1">
                  <c:v>0.98170203551320923</c:v>
                </c:pt>
                <c:pt idx="2">
                  <c:v>0.97360299790587457</c:v>
                </c:pt>
                <c:pt idx="3">
                  <c:v>0.96760788492274907</c:v>
                </c:pt>
                <c:pt idx="4">
                  <c:v>0.95891283575751141</c:v>
                </c:pt>
                <c:pt idx="5">
                  <c:v>0.97553683066050556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83144"/>
        <c:axId val="360527256"/>
      </c:lineChart>
      <c:catAx>
        <c:axId val="36248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60527256"/>
        <c:crosses val="autoZero"/>
        <c:auto val="1"/>
        <c:lblAlgn val="ctr"/>
        <c:lblOffset val="100"/>
        <c:noMultiLvlLbl val="0"/>
      </c:catAx>
      <c:valAx>
        <c:axId val="3605272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62483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0.93758798686062894</c:v>
                </c:pt>
                <c:pt idx="1">
                  <c:v>0.91894793344068704</c:v>
                </c:pt>
                <c:pt idx="2">
                  <c:v>0.88958936786505372</c:v>
                </c:pt>
                <c:pt idx="3">
                  <c:v>0.91881566380133717</c:v>
                </c:pt>
                <c:pt idx="4">
                  <c:v>0.92334161728159048</c:v>
                </c:pt>
                <c:pt idx="5">
                  <c:v>0.921928038017651</c:v>
                </c:pt>
                <c:pt idx="6">
                  <c:v>0.8940134795823973</c:v>
                </c:pt>
                <c:pt idx="7">
                  <c:v>0.91770351937433348</c:v>
                </c:pt>
                <c:pt idx="8">
                  <c:v>0.93200379867046534</c:v>
                </c:pt>
                <c:pt idx="9">
                  <c:v>0.92840809146877745</c:v>
                </c:pt>
                <c:pt idx="10">
                  <c:v>0.93363914373088686</c:v>
                </c:pt>
                <c:pt idx="11">
                  <c:v>0.94308382200758867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0.97638051799967418</c:v>
                </c:pt>
                <c:pt idx="1">
                  <c:v>0.96997167138810203</c:v>
                </c:pt>
                <c:pt idx="2">
                  <c:v>0.96756856931060042</c:v>
                </c:pt>
                <c:pt idx="3">
                  <c:v>0.96600200832018357</c:v>
                </c:pt>
                <c:pt idx="4">
                  <c:v>0.96619323864772955</c:v>
                </c:pt>
                <c:pt idx="5">
                  <c:v>0.96414625488107919</c:v>
                </c:pt>
                <c:pt idx="6">
                  <c:v>0.94404130616801563</c:v>
                </c:pt>
                <c:pt idx="7">
                  <c:v>0.95824053452115809</c:v>
                </c:pt>
                <c:pt idx="8">
                  <c:v>0.97072205736894157</c:v>
                </c:pt>
                <c:pt idx="9">
                  <c:v>0.9709345106696099</c:v>
                </c:pt>
                <c:pt idx="10">
                  <c:v>0.97275768679305397</c:v>
                </c:pt>
                <c:pt idx="11">
                  <c:v>0.97835033100733582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86952"/>
        <c:axId val="397587344"/>
      </c:lineChart>
      <c:catAx>
        <c:axId val="39758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97587344"/>
        <c:crosses val="autoZero"/>
        <c:auto val="1"/>
        <c:lblAlgn val="ctr"/>
        <c:lblOffset val="100"/>
        <c:noMultiLvlLbl val="1"/>
      </c:catAx>
      <c:valAx>
        <c:axId val="397587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975869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0.92329020332717193</c:v>
                </c:pt>
                <c:pt idx="1">
                  <c:v>0.90343007915567286</c:v>
                </c:pt>
                <c:pt idx="2">
                  <c:v>0.8746858770313285</c:v>
                </c:pt>
                <c:pt idx="3">
                  <c:v>0.90401396160558467</c:v>
                </c:pt>
                <c:pt idx="4">
                  <c:v>0.90943325174166811</c:v>
                </c:pt>
                <c:pt idx="5">
                  <c:v>0.9038269550748752</c:v>
                </c:pt>
                <c:pt idx="6">
                  <c:v>0.87425691393124838</c:v>
                </c:pt>
                <c:pt idx="7">
                  <c:v>0.90136173184357526</c:v>
                </c:pt>
                <c:pt idx="8">
                  <c:v>0.91344005956813101</c:v>
                </c:pt>
                <c:pt idx="9">
                  <c:v>0.90984313049474219</c:v>
                </c:pt>
                <c:pt idx="10">
                  <c:v>0.91448255204433126</c:v>
                </c:pt>
                <c:pt idx="11">
                  <c:v>0.92411695115768122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0.96241528034504009</c:v>
                </c:pt>
                <c:pt idx="1">
                  <c:v>0.95514511873350927</c:v>
                </c:pt>
                <c:pt idx="2">
                  <c:v>0.95392863126151783</c:v>
                </c:pt>
                <c:pt idx="3">
                  <c:v>0.95207410390656466</c:v>
                </c:pt>
                <c:pt idx="4">
                  <c:v>0.9531161739785351</c:v>
                </c:pt>
                <c:pt idx="5">
                  <c:v>0.9467554076539102</c:v>
                </c:pt>
                <c:pt idx="6">
                  <c:v>0.92607909020418722</c:v>
                </c:pt>
                <c:pt idx="7">
                  <c:v>0.94291201117318435</c:v>
                </c:pt>
                <c:pt idx="8">
                  <c:v>0.95253164556962022</c:v>
                </c:pt>
                <c:pt idx="9">
                  <c:v>0.95276676435097396</c:v>
                </c:pt>
                <c:pt idx="10">
                  <c:v>0.95387149917627678</c:v>
                </c:pt>
                <c:pt idx="11">
                  <c:v>0.95943890485043104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22592"/>
        <c:axId val="351322984"/>
      </c:lineChart>
      <c:catAx>
        <c:axId val="3513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51322984"/>
        <c:crosses val="autoZero"/>
        <c:auto val="1"/>
        <c:lblAlgn val="ctr"/>
        <c:lblOffset val="100"/>
        <c:noMultiLvlLbl val="1"/>
      </c:catAx>
      <c:valAx>
        <c:axId val="3513229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51322592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4" name="Group 3"/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2" name="Chart 1"/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0.490056712966" createdVersion="5" refreshedVersion="5" minRefreshableVersion="3" recordCount="850">
  <cacheSource type="worksheet">
    <worksheetSource ref="A2:N852" sheet="Item Detail"/>
  </cacheSource>
  <cacheFields count="14">
    <cacheField name="SKU" numFmtId="0">
      <sharedItems containsMixedTypes="1" containsNumber="1" containsInteger="1" minValue="8310910" maxValue="8310910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3"/>
    </cacheField>
    <cacheField name="QTY" numFmtId="0">
      <sharedItems containsSemiMixedTypes="0" containsString="0" containsNumber="1" containsInteger="1" minValue="1" maxValue="40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1">
        <s v="Manufacturers back order"/>
        <s v="Demand increase – converted to stock"/>
        <s v="Drop-ship only"/>
        <s v="Division limited stocking"/>
        <s v="Corporate non-stock – demand increase – Sales to convert to stock "/>
        <s v="Demand increase – forecast adjusted"/>
        <s v="Discontinued"/>
        <s v="Non-stock in the primary DC - demand too low to convert"/>
        <s v="Corporate non-stock - demand too low to convert"/>
        <s v="Large customer order depleted stock"/>
        <s v="Low impact - only 1 or 2 line impact"/>
      </sharedItems>
    </cacheField>
    <cacheField name="Monthly Demand- Grapevine" numFmtId="0">
      <sharedItems containsString="0" containsBlank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0">
  <r>
    <s v="2587008"/>
    <s v="Lidocaine Inj MDV Non-Return  "/>
    <s v="1%          "/>
    <s v="20mL/Ea "/>
    <s v="GIVREP"/>
    <s v="00409427601"/>
    <n v="43"/>
    <n v="207"/>
    <n v="1"/>
    <n v="0"/>
    <n v="0"/>
    <n v="0"/>
    <x v="0"/>
    <m/>
  </r>
  <r>
    <s v="1290628"/>
    <s v="Hymovis Inj Syr.              "/>
    <s v="24mg/3ml    "/>
    <s v="2/Pk    "/>
    <s v="FIDPHA"/>
    <s v="89122049663"/>
    <n v="32"/>
    <n v="45"/>
    <n v="0"/>
    <n v="1"/>
    <n v="0"/>
    <n v="0"/>
    <x v="1"/>
    <n v="14"/>
  </r>
  <r>
    <s v="1043735"/>
    <s v="Ful-Glo Ophth Strips          "/>
    <s v="1mg         "/>
    <s v="100/Bx  "/>
    <s v="AKORN"/>
    <s v="17478040401"/>
    <n v="26"/>
    <n v="31"/>
    <n v="1"/>
    <n v="0"/>
    <n v="0"/>
    <n v="0"/>
    <x v="0"/>
    <m/>
  </r>
  <r>
    <s v="1126151"/>
    <s v="Syringe w/o Needle LL         "/>
    <s v="20cc        "/>
    <s v="50/Bx   "/>
    <s v="SHAKIN"/>
    <s v="1126151"/>
    <n v="22"/>
    <n v="45"/>
    <n v="0.40909090909090906"/>
    <n v="0.59090909090909094"/>
    <n v="0"/>
    <n v="0"/>
    <x v="0"/>
    <m/>
  </r>
  <r>
    <s v="5581592"/>
    <s v="Varivax Chickenpox All Sdv    "/>
    <s v=".5ml        "/>
    <s v="10/Pk   "/>
    <s v="MERVAC"/>
    <s v="482700"/>
    <n v="18"/>
    <n v="18"/>
    <n v="0"/>
    <n v="0"/>
    <n v="0"/>
    <n v="1"/>
    <x v="2"/>
    <m/>
  </r>
  <r>
    <s v="1300550"/>
    <s v="Lidocaine HCL Inj MDV 10ml    "/>
    <s v="1%          "/>
    <s v="25/Bx   "/>
    <s v="AMEPHA"/>
    <s v="63323020110"/>
    <n v="17"/>
    <n v="25"/>
    <n v="0.94117647058823539"/>
    <n v="5.8823529411764712E-2"/>
    <n v="0"/>
    <n v="0"/>
    <x v="0"/>
    <m/>
  </r>
  <r>
    <s v="1047771"/>
    <s v="Lidocaine HCL Inj MDV 20ml    "/>
    <s v="1%          "/>
    <s v="25/Bx   "/>
    <s v="PFIZNJ"/>
    <s v="00409427601"/>
    <n v="17"/>
    <n v="35"/>
    <n v="1"/>
    <n v="0"/>
    <n v="0"/>
    <n v="0"/>
    <x v="0"/>
    <m/>
  </r>
  <r>
    <s v="1046817"/>
    <s v="Lidocaine HCL MDV 50mL        "/>
    <s v="1%          "/>
    <s v="25/Bx   "/>
    <s v="PFIZNJ"/>
    <s v="00409427602"/>
    <n v="16"/>
    <n v="18"/>
    <n v="1"/>
    <n v="0"/>
    <n v="0"/>
    <n v="0"/>
    <x v="0"/>
    <m/>
  </r>
  <r>
    <s v="1296729"/>
    <s v="Shingrix Shingles SDV w/Diluen"/>
    <s v="0.5mL       "/>
    <s v="10/Pk   "/>
    <s v="SKBEEC"/>
    <s v="58160082311"/>
    <n v="16"/>
    <n v="25"/>
    <n v="0.75"/>
    <n v="0.25"/>
    <n v="0"/>
    <n v="0"/>
    <x v="0"/>
    <m/>
  </r>
  <r>
    <s v="1048688"/>
    <s v="Sodium Chlor Inj SDV 20ml PF  "/>
    <s v="0.9%        "/>
    <s v="25/Bx   "/>
    <s v="PFIZNJ"/>
    <s v="00409488820"/>
    <n v="11"/>
    <n v="22"/>
    <n v="0.81818181818181812"/>
    <n v="0.18181818181818182"/>
    <n v="0"/>
    <n v="0"/>
    <x v="0"/>
    <m/>
  </r>
  <r>
    <s v="4390124"/>
    <s v="PremierPro Glove Exam Vinyl PF"/>
    <s v="Large       "/>
    <s v="100/Bx  "/>
    <s v="S2SGLO"/>
    <s v="4044"/>
    <n v="11"/>
    <n v="43"/>
    <n v="0"/>
    <n v="1"/>
    <n v="0"/>
    <n v="0"/>
    <x v="1"/>
    <n v="10"/>
  </r>
  <r>
    <s v="1048583"/>
    <s v="Sodium Chloride INJ MDV 30ml  "/>
    <s v="0.9%BACT    "/>
    <s v="25/Bx   "/>
    <s v="PFIZNJ"/>
    <s v="00409196607"/>
    <n v="10"/>
    <n v="28"/>
    <n v="0.9"/>
    <n v="0.1"/>
    <n v="0"/>
    <n v="0"/>
    <x v="0"/>
    <m/>
  </r>
  <r>
    <s v="1046989"/>
    <s v="Sodium Chloride INJ SDV 50ml  "/>
    <s v="0.9%        "/>
    <s v="25/Bx   "/>
    <s v="PFIZNJ"/>
    <s v="00409488850"/>
    <n v="10"/>
    <n v="24"/>
    <n v="0.9"/>
    <n v="0.1"/>
    <n v="0"/>
    <n v="0"/>
    <x v="0"/>
    <m/>
  </r>
  <r>
    <s v="1255499"/>
    <s v="OC-Light S Fit Test Kit       "/>
    <s v="            "/>
    <s v="50/Bx   "/>
    <s v="POLYCA"/>
    <s v="FOB50S"/>
    <n v="9"/>
    <n v="11"/>
    <n v="0"/>
    <n v="1"/>
    <n v="0"/>
    <n v="0"/>
    <x v="3"/>
    <m/>
  </r>
  <r>
    <s v="1272677"/>
    <s v="Epinephrine Adult Auto-Inject "/>
    <s v="0.3mg       "/>
    <s v="2/Pk    "/>
    <s v="DEY"/>
    <s v="49502010202"/>
    <n v="9"/>
    <n v="9"/>
    <n v="0.77777777777777768"/>
    <n v="0.22222222222222221"/>
    <n v="0"/>
    <n v="0"/>
    <x v="0"/>
    <m/>
  </r>
  <r>
    <s v="1236454"/>
    <s v="Thermometer Fridge w/ Alarm   "/>
    <s v="Digital     "/>
    <s v="Ea      "/>
    <s v="THERMC"/>
    <s v="ACC8100MATB"/>
    <n v="9"/>
    <n v="17"/>
    <n v="0"/>
    <n v="0"/>
    <n v="0"/>
    <n v="1"/>
    <x v="4"/>
    <n v="6"/>
  </r>
  <r>
    <s v="5072187"/>
    <s v="Sodium Chloride .9% Minibag   "/>
    <s v="Plastic Bag "/>
    <s v="100ml   "/>
    <s v="MCGAW"/>
    <s v="S8004-5264"/>
    <n v="9"/>
    <n v="27"/>
    <n v="0.55555555555555558"/>
    <n v="0.44444444444444442"/>
    <n v="0"/>
    <n v="0"/>
    <x v="0"/>
    <m/>
  </r>
  <r>
    <s v="1296486"/>
    <s v="Zilretta Injection SDV        "/>
    <s v="32mg        "/>
    <s v="1/Bx    "/>
    <s v="FLEXIO"/>
    <s v="70801000301"/>
    <n v="9"/>
    <n v="10"/>
    <n v="0"/>
    <n v="1"/>
    <n v="0"/>
    <n v="0"/>
    <x v="5"/>
    <m/>
  </r>
  <r>
    <s v="1047004"/>
    <s v="Lidocaine HCL Ansyr Syr 5ml   "/>
    <s v="1%          "/>
    <s v="10/Bx   "/>
    <s v="PFIZNJ"/>
    <s v="00409913705"/>
    <n v="9"/>
    <n v="21"/>
    <n v="0.1111111111111111"/>
    <n v="0.88888888888888884"/>
    <n v="0"/>
    <n v="0"/>
    <x v="3"/>
    <m/>
  </r>
  <r>
    <s v="1049495"/>
    <s v="Aminophylline Inj SDV 10mL    "/>
    <s v="25mg/mL     "/>
    <s v="25/Bx   "/>
    <s v="PFIZNJ"/>
    <s v="00409592101"/>
    <n v="8"/>
    <n v="9"/>
    <n v="1"/>
    <n v="0"/>
    <n v="0"/>
    <n v="0"/>
    <x v="0"/>
    <m/>
  </r>
  <r>
    <s v="2482037"/>
    <s v="Aminophylline Inj SDV Non Retn"/>
    <s v="25mg/mL     "/>
    <s v="10mL/Vl "/>
    <s v="GIVREP"/>
    <s v="00409592101"/>
    <n v="8"/>
    <n v="31"/>
    <n v="0.75"/>
    <n v="0.25"/>
    <n v="0"/>
    <n v="0"/>
    <x v="0"/>
    <m/>
  </r>
  <r>
    <s v="2480409"/>
    <s v="Xylocaine Plain MDV N-R       "/>
    <s v="1%          "/>
    <s v="50mL/Vl "/>
    <s v="GIVREP"/>
    <s v="63323048557"/>
    <n v="8"/>
    <n v="53"/>
    <n v="1"/>
    <n v="0"/>
    <n v="0"/>
    <n v="0"/>
    <x v="0"/>
    <m/>
  </r>
  <r>
    <s v="1279954"/>
    <s v="Epinephrine Auto Inject Adult "/>
    <s v="0.3mg       "/>
    <s v="2/Pk    "/>
    <s v="CARDGN"/>
    <s v="5361274"/>
    <n v="7"/>
    <n v="7"/>
    <n v="1"/>
    <n v="0"/>
    <n v="0"/>
    <n v="0"/>
    <x v="0"/>
    <m/>
  </r>
  <r>
    <s v="1125506"/>
    <s v="Criterion Clear Blue Ntrl Glv "/>
    <s v="Small       "/>
    <s v="100/Bx  "/>
    <s v="PERGET"/>
    <s v="1125506"/>
    <n v="7"/>
    <n v="19"/>
    <n v="0.14285714285714288"/>
    <n v="0.8571428571428571"/>
    <n v="0"/>
    <n v="0"/>
    <x v="6"/>
    <m/>
  </r>
  <r>
    <s v="1166621"/>
    <s v="Cyanocobalamin Inj (B-12)     "/>
    <s v="1000mcg/mL  "/>
    <s v="25x1mL  "/>
    <s v="AMEPHA"/>
    <s v="63323004401"/>
    <n v="7"/>
    <n v="8"/>
    <n v="0.14285714285714288"/>
    <n v="0.8571428571428571"/>
    <n v="0"/>
    <n v="0"/>
    <x v="3"/>
    <m/>
  </r>
  <r>
    <s v="1011437"/>
    <s v="Steth Ltmn Blk 1Hd Cardio     "/>
    <s v="27&quot; Length  "/>
    <s v="Ea      "/>
    <s v="3MMED"/>
    <s v="2161"/>
    <n v="7"/>
    <n v="9"/>
    <n v="0"/>
    <n v="1"/>
    <n v="0"/>
    <n v="0"/>
    <x v="7"/>
    <m/>
  </r>
  <r>
    <s v="1296728"/>
    <s v="Shingrix Shingles SDV w/Diluen"/>
    <s v="0.5mL       "/>
    <s v="1/Pk    "/>
    <s v="SKBEEC"/>
    <s v="58160081912"/>
    <n v="7"/>
    <n v="21"/>
    <n v="1"/>
    <n v="0"/>
    <n v="0"/>
    <n v="0"/>
    <x v="0"/>
    <m/>
  </r>
  <r>
    <s v="1537162"/>
    <s v="Sodium Chloride Solution      "/>
    <s v="0.9%        "/>
    <s v="500ml/Bg"/>
    <s v="TRAVOL"/>
    <s v="2B1323Q"/>
    <n v="7"/>
    <n v="95"/>
    <n v="0.8571428571428571"/>
    <n v="0.14285714285714288"/>
    <n v="0"/>
    <n v="0"/>
    <x v="0"/>
    <m/>
  </r>
  <r>
    <s v="1046880"/>
    <s v="Lidocaine HCL Inj MDV 20ml    "/>
    <s v="2%          "/>
    <s v="25/Bx   "/>
    <s v="PFIZNJ"/>
    <s v="00409427701"/>
    <n v="7"/>
    <n v="9"/>
    <n v="1"/>
    <n v="0"/>
    <n v="0"/>
    <n v="0"/>
    <x v="0"/>
    <m/>
  </r>
  <r>
    <s v="1049943"/>
    <s v="Sodium Chloride 10ml MPF      "/>
    <s v="0.9%        "/>
    <s v="25/Bx   "/>
    <s v="PFIZNJ"/>
    <s v="00409488810"/>
    <n v="6"/>
    <n v="10"/>
    <n v="1"/>
    <n v="0"/>
    <n v="0"/>
    <n v="0"/>
    <x v="0"/>
    <m/>
  </r>
  <r>
    <s v="1268963"/>
    <s v="Earplugs E-A-R Skull Screws   "/>
    <s v="Vinyl Cord  "/>
    <s v="120/Pk  "/>
    <s v="FISHER"/>
    <s v="191501567"/>
    <n v="6"/>
    <n v="18"/>
    <n v="0"/>
    <n v="0"/>
    <n v="0"/>
    <n v="1"/>
    <x v="4"/>
    <n v="2"/>
  </r>
  <r>
    <s v="1188806"/>
    <s v="Epinephrine Inj Syr 10mL      "/>
    <s v="1:10M       "/>
    <s v="10/Bx   "/>
    <s v="IMSCO"/>
    <s v="76329331601"/>
    <n v="6"/>
    <n v="6"/>
    <n v="0.83333333333333326"/>
    <n v="0.16666666666666669"/>
    <n v="0"/>
    <n v="0"/>
    <x v="0"/>
    <m/>
  </r>
  <r>
    <s v="1156919"/>
    <s v="Electrodes ECG Resting        "/>
    <s v="            "/>
    <s v="5000/Ca "/>
    <s v="MEDLIN"/>
    <s v="MDS616101A"/>
    <n v="6"/>
    <n v="6"/>
    <n v="0"/>
    <n v="0"/>
    <n v="0"/>
    <n v="1"/>
    <x v="4"/>
    <n v="4"/>
  </r>
  <r>
    <s v="1225181"/>
    <s v="Test Tube Rack                "/>
    <s v="48-16mm     "/>
    <s v="Ea      "/>
    <s v="TROY"/>
    <s v="147904"/>
    <n v="6"/>
    <n v="8"/>
    <n v="0"/>
    <n v="1"/>
    <n v="0"/>
    <n v="0"/>
    <x v="7"/>
    <m/>
  </r>
  <r>
    <s v="4550028"/>
    <s v="Glucose Tabs Orange 10/Bt     "/>
    <s v="4g          "/>
    <s v="6/Pk    "/>
    <s v="GEISS"/>
    <s v="LP12832"/>
    <n v="5"/>
    <n v="14"/>
    <n v="0"/>
    <n v="1"/>
    <n v="0"/>
    <n v="0"/>
    <x v="6"/>
    <m/>
  </r>
  <r>
    <s v="2480644"/>
    <s v="Lidocaine HCL Inj Non-Ret MDV "/>
    <s v="1%          "/>
    <s v="50mL/Vl "/>
    <s v="GIVREP"/>
    <s v="00409427602"/>
    <n v="5"/>
    <n v="24"/>
    <n v="1"/>
    <n v="0"/>
    <n v="0"/>
    <n v="0"/>
    <x v="0"/>
    <m/>
  </r>
  <r>
    <s v="2140006"/>
    <s v="Prolia 1mL Prefilled Syringe  "/>
    <s v="60mg        "/>
    <s v="Ea      "/>
    <s v="AMGEN"/>
    <s v="55513071001"/>
    <n v="5"/>
    <n v="6"/>
    <n v="0"/>
    <n v="1"/>
    <n v="0"/>
    <n v="0"/>
    <x v="0"/>
    <m/>
  </r>
  <r>
    <s v="2480400"/>
    <s v="Xylocaine w/EPI MDV N-R       "/>
    <s v="2%          "/>
    <s v="20mL/Vl "/>
    <s v="GIVREP"/>
    <s v="6332348327"/>
    <n v="5"/>
    <n v="25"/>
    <n v="0.4"/>
    <n v="0.6"/>
    <n v="0"/>
    <n v="0"/>
    <x v="3"/>
    <m/>
  </r>
  <r>
    <s v="1026811"/>
    <s v="Entero Vu 24%                 "/>
    <s v="600ML       "/>
    <s v="12/Ca   "/>
    <s v="EZ"/>
    <s v="901407"/>
    <n v="5"/>
    <n v="5"/>
    <n v="0"/>
    <n v="0"/>
    <n v="1"/>
    <n v="0"/>
    <x v="8"/>
    <m/>
  </r>
  <r>
    <s v="9879262"/>
    <s v="Safety-Lok Syringe LL 10cc    "/>
    <s v="            "/>
    <s v="50/Bx   "/>
    <s v="BD"/>
    <s v="305559"/>
    <n v="5"/>
    <n v="14"/>
    <n v="0"/>
    <n v="1"/>
    <n v="0"/>
    <n v="0"/>
    <x v="0"/>
    <m/>
  </r>
  <r>
    <s v="1296508"/>
    <s v="Lidocaine HCl MDV 50mL        "/>
    <s v="1%          "/>
    <s v="10/Pk   "/>
    <s v="WESINJ"/>
    <s v="00143957710"/>
    <n v="5"/>
    <n v="16"/>
    <n v="1"/>
    <n v="0"/>
    <n v="0"/>
    <n v="0"/>
    <x v="0"/>
    <m/>
  </r>
  <r>
    <s v="2587428"/>
    <s v="Water For Inj FTV Non-Returnbl"/>
    <s v="Bacter      "/>
    <s v="30ml/Vl "/>
    <s v="GIVREP"/>
    <s v="00409397703"/>
    <n v="5"/>
    <n v="16"/>
    <n v="1"/>
    <n v="0"/>
    <n v="0"/>
    <n v="0"/>
    <x v="0"/>
    <m/>
  </r>
  <r>
    <s v="2586460"/>
    <s v="Lidocaine HCL Inj Amp Non-Retn"/>
    <s v="1% PF       "/>
    <s v="2ml/Ea  "/>
    <s v="GIVREP"/>
    <s v="00409471332"/>
    <n v="5"/>
    <n v="41"/>
    <n v="0.4"/>
    <n v="0.6"/>
    <n v="0"/>
    <n v="0"/>
    <x v="0"/>
    <m/>
  </r>
  <r>
    <s v="5075201"/>
    <s v="Sodium Chloride 0.9% Irrig    "/>
    <s v="500mL/Bt    "/>
    <s v="Ea      "/>
    <s v="MCGAW"/>
    <s v="R5201-01"/>
    <n v="5"/>
    <n v="13"/>
    <n v="0.6"/>
    <n v="0.4"/>
    <n v="0"/>
    <n v="0"/>
    <x v="0"/>
    <m/>
  </r>
  <r>
    <s v="1113317"/>
    <s v="Clarity Strep-A TestStrip     "/>
    <s v="50-Tests    "/>
    <s v="50/Bx   "/>
    <s v="RACMED"/>
    <s v="DTG-STP50"/>
    <n v="5"/>
    <n v="9"/>
    <n v="0"/>
    <n v="0"/>
    <n v="0"/>
    <n v="1"/>
    <x v="4"/>
    <n v="6"/>
  </r>
  <r>
    <s v="1184548"/>
    <s v="Clarity Drug Screen 12 Panel  "/>
    <s v="            "/>
    <s v="25/Bx   "/>
    <s v="RACMED"/>
    <s v="CD-CDOA-7125"/>
    <n v="5"/>
    <n v="9"/>
    <n v="0.2"/>
    <n v="0.8"/>
    <n v="0"/>
    <n v="0"/>
    <x v="7"/>
    <m/>
  </r>
  <r>
    <s v="1264906"/>
    <s v="Cyanocobalamin Inj (B-12) SDV "/>
    <s v="1000mcg 1mL "/>
    <s v="25/Bx   "/>
    <s v="WESINJ"/>
    <s v="00143962125"/>
    <n v="4"/>
    <n v="5"/>
    <n v="0"/>
    <n v="1"/>
    <n v="0"/>
    <n v="0"/>
    <x v="6"/>
    <m/>
  </r>
  <r>
    <s v="9874315"/>
    <s v="Vacutainer Tube Hemoguard     "/>
    <s v="13x75 2.7mL "/>
    <s v="100/Bx  "/>
    <s v="BD"/>
    <s v="363083"/>
    <n v="4"/>
    <n v="6"/>
    <n v="0.75"/>
    <n v="0.25"/>
    <n v="0"/>
    <n v="0"/>
    <x v="0"/>
    <m/>
  </r>
  <r>
    <s v="1272678"/>
    <s v="Epinephrine Jr Auto-Inject    "/>
    <s v="0.15mg      "/>
    <s v="2/Pk    "/>
    <s v="DEY"/>
    <s v="49502010102"/>
    <n v="4"/>
    <n v="5"/>
    <n v="0.5"/>
    <n v="0.5"/>
    <n v="0"/>
    <n v="0"/>
    <x v="0"/>
    <m/>
  </r>
  <r>
    <s v="7284509"/>
    <s v="GI Barium Plastic Straw       "/>
    <s v="            "/>
    <s v="144/Ca  "/>
    <s v="EZ"/>
    <s v="903102"/>
    <n v="4"/>
    <n v="4"/>
    <n v="0"/>
    <n v="1"/>
    <n v="0"/>
    <n v="0"/>
    <x v="7"/>
    <m/>
  </r>
  <r>
    <s v="1085747"/>
    <s v="Lidocaine HCL Inj Amp 2mL     "/>
    <s v="1% PF       "/>
    <s v="50/Bx   "/>
    <s v="PFIZNJ"/>
    <s v="00409471332"/>
    <n v="4"/>
    <n v="12"/>
    <n v="1"/>
    <n v="0"/>
    <n v="0"/>
    <n v="0"/>
    <x v="0"/>
    <m/>
  </r>
  <r>
    <s v="1158484"/>
    <s v="Acetamin Oral Solution Cherry "/>
    <s v="160mg/5ml   "/>
    <s v="16oz/Bt "/>
    <s v="GERIP"/>
    <s v="57896018016"/>
    <n v="4"/>
    <n v="6"/>
    <n v="0"/>
    <n v="1"/>
    <n v="0"/>
    <n v="0"/>
    <x v="9"/>
    <m/>
  </r>
  <r>
    <s v="1296511"/>
    <s v="Lidocaine HCl MDV 50mL        "/>
    <s v="2%          "/>
    <s v="10/Pk   "/>
    <s v="WESINJ"/>
    <s v="00143957510"/>
    <n v="4"/>
    <n v="4"/>
    <n v="1"/>
    <n v="0"/>
    <n v="0"/>
    <n v="0"/>
    <x v="0"/>
    <m/>
  </r>
  <r>
    <s v="1124771"/>
    <s v="Affirm VPIII Microbial        "/>
    <s v="ID Test     "/>
    <s v="120/Bx  "/>
    <s v="B-DMIC"/>
    <s v="446257"/>
    <n v="4"/>
    <n v="4"/>
    <n v="0"/>
    <n v="1"/>
    <n v="0"/>
    <n v="0"/>
    <x v="7"/>
    <m/>
  </r>
  <r>
    <s v="1746960"/>
    <s v="Scrub Pants Blue              "/>
    <s v="Large       "/>
    <s v="50/Ca   "/>
    <s v="MARS"/>
    <s v="1518L"/>
    <n v="4"/>
    <n v="9"/>
    <n v="0"/>
    <n v="0"/>
    <n v="1"/>
    <n v="0"/>
    <x v="8"/>
    <m/>
  </r>
  <r>
    <s v="1271937"/>
    <s v="NitroMist Aerosol Spray 230spr"/>
    <s v="400mcg      "/>
    <s v="8.5gm/Bt"/>
    <s v="MISTRX"/>
    <s v="76299043008"/>
    <n v="4"/>
    <n v="6"/>
    <n v="0.25"/>
    <n v="0.75"/>
    <n v="0"/>
    <n v="0"/>
    <x v="7"/>
    <m/>
  </r>
  <r>
    <s v="8070009"/>
    <s v="Parasite C&amp;S Vials            "/>
    <s v="            "/>
    <s v="20/Bx   "/>
    <s v="MERIDA"/>
    <s v="900612"/>
    <n v="4"/>
    <n v="4"/>
    <n v="0"/>
    <n v="1"/>
    <n v="0"/>
    <n v="0"/>
    <x v="0"/>
    <m/>
  </r>
  <r>
    <s v="1084637"/>
    <s v="Major Abdominal Drape         "/>
    <s v="102X122     "/>
    <s v="8/Ca    "/>
    <s v="MEDLIN"/>
    <s v="DYNJP3103"/>
    <n v="4"/>
    <n v="4"/>
    <n v="0"/>
    <n v="0"/>
    <n v="1"/>
    <n v="0"/>
    <x v="8"/>
    <m/>
  </r>
  <r>
    <s v="2488072"/>
    <s v="Bupivacaine HCL MDV Non Return"/>
    <s v="0.5%        "/>
    <s v="50mL/Vl "/>
    <s v="GIVREP"/>
    <s v="00409116301"/>
    <n v="4"/>
    <n v="21"/>
    <n v="1"/>
    <n v="0"/>
    <n v="0"/>
    <n v="0"/>
    <x v="0"/>
    <m/>
  </r>
  <r>
    <s v="1250996"/>
    <s v="Mirena IUD System             "/>
    <s v="52mg        "/>
    <s v="Bx      "/>
    <s v="BAYPHA"/>
    <s v="50419042301"/>
    <n v="4"/>
    <n v="4"/>
    <n v="0"/>
    <n v="0"/>
    <n v="0"/>
    <n v="1"/>
    <x v="2"/>
    <m/>
  </r>
  <r>
    <s v="1223399"/>
    <s v="Lidocaine HCl Inj 5mL MPF SDV "/>
    <s v="2%          "/>
    <s v="10/Bx   "/>
    <s v="AURPHA"/>
    <s v="55150016505"/>
    <n v="4"/>
    <n v="9"/>
    <n v="0.25"/>
    <n v="0.75"/>
    <n v="0"/>
    <n v="0"/>
    <x v="0"/>
    <m/>
  </r>
  <r>
    <s v="1174049"/>
    <s v="QBC Controls 1-Yr Contract    "/>
    <s v="            "/>
    <s v="Ea      "/>
    <s v="QBCDIA"/>
    <s v="424304"/>
    <n v="4"/>
    <n v="4"/>
    <n v="0"/>
    <n v="0"/>
    <n v="0"/>
    <n v="1"/>
    <x v="2"/>
    <m/>
  </r>
  <r>
    <s v="1293871"/>
    <s v="Levsin Inj 1ml amp            "/>
    <s v="0.5mg/ml    "/>
    <s v="5/Bx    "/>
    <s v="DEY"/>
    <s v="00037900105"/>
    <n v="4"/>
    <n v="5"/>
    <n v="0"/>
    <n v="1"/>
    <n v="0"/>
    <n v="0"/>
    <x v="1"/>
    <n v="20"/>
  </r>
  <r>
    <s v="1746961"/>
    <s v="Scrub Pants Blue              "/>
    <s v="Medium      "/>
    <s v="50/Ca   "/>
    <s v="MARS"/>
    <s v="1518M"/>
    <n v="4"/>
    <n v="7"/>
    <n v="0"/>
    <n v="0"/>
    <n v="1"/>
    <n v="0"/>
    <x v="8"/>
    <m/>
  </r>
  <r>
    <s v="1572396"/>
    <s v="Gowns Exam 56&quot; X 43&quot;          "/>
    <s v="            "/>
    <s v="50/Ca   "/>
    <s v="MARS"/>
    <s v="0442"/>
    <n v="4"/>
    <n v="7"/>
    <n v="0"/>
    <n v="1"/>
    <n v="0"/>
    <n v="0"/>
    <x v="7"/>
    <m/>
  </r>
  <r>
    <s v="9873303"/>
    <s v="Push Button Bld Coll Wngst 12&quot;"/>
    <s v="25G x.75    "/>
    <s v="50/Bx   "/>
    <s v="BD"/>
    <s v="367323"/>
    <n v="4"/>
    <n v="4"/>
    <n v="0"/>
    <n v="1"/>
    <n v="0"/>
    <n v="0"/>
    <x v="1"/>
    <n v="2"/>
  </r>
  <r>
    <s v="4201542"/>
    <s v="Biowipe 4x4                   "/>
    <s v="200/PK      "/>
    <s v="10PK/CA "/>
    <s v="FISHER"/>
    <s v="1441252D"/>
    <n v="3"/>
    <n v="3"/>
    <n v="0"/>
    <n v="0"/>
    <n v="0"/>
    <n v="1"/>
    <x v="8"/>
    <m/>
  </r>
  <r>
    <s v="8910581"/>
    <s v="Coaguchek XS Meter            "/>
    <s v="Kit         "/>
    <s v="Ea      "/>
    <s v="BIODYN"/>
    <s v="04837975001"/>
    <n v="3"/>
    <n v="3"/>
    <n v="0"/>
    <n v="0"/>
    <n v="0"/>
    <n v="1"/>
    <x v="2"/>
    <m/>
  </r>
  <r>
    <s v="1126153"/>
    <s v="Syringe w/o Needle Luerlock   "/>
    <s v="30cc        "/>
    <s v="50/Bx   "/>
    <s v="SHAKIN"/>
    <s v="1126153"/>
    <n v="3"/>
    <n v="3"/>
    <n v="0.66666666666666674"/>
    <n v="0.33333333333333337"/>
    <n v="0"/>
    <n v="0"/>
    <x v="0"/>
    <m/>
  </r>
  <r>
    <s v="2483556"/>
    <s v="Lidocaine w/Epi MDV Non-Return"/>
    <s v="1%          "/>
    <s v="30mL/Vl "/>
    <s v="GIVREP"/>
    <s v="00409317802"/>
    <n v="3"/>
    <n v="5"/>
    <n v="0.33333333333333337"/>
    <n v="0.66666666666666674"/>
    <n v="0"/>
    <n v="0"/>
    <x v="0"/>
    <m/>
  </r>
  <r>
    <s v="1115216"/>
    <s v="Ear Plug Classic W/O Cord     "/>
    <s v="            "/>
    <s v="200/Bx  "/>
    <s v="GRAING"/>
    <s v="3NHJ7"/>
    <n v="3"/>
    <n v="4"/>
    <n v="0"/>
    <n v="0"/>
    <n v="1"/>
    <n v="0"/>
    <x v="8"/>
    <m/>
  </r>
  <r>
    <s v="1186311"/>
    <s v="Cover Headset Disposable      "/>
    <s v="Large       "/>
    <s v="1000/Bx "/>
    <s v="CONE"/>
    <s v="243714"/>
    <n v="3"/>
    <n v="3"/>
    <n v="0"/>
    <n v="1"/>
    <n v="0"/>
    <n v="0"/>
    <x v="7"/>
    <m/>
  </r>
  <r>
    <s v="1299660"/>
    <s v="Glucose 201 - 1 Box Promo     "/>
    <s v="            "/>
    <s v="Ea      "/>
    <s v="HEMOCU"/>
    <s v="G1PROMO"/>
    <n v="3"/>
    <n v="3"/>
    <n v="0"/>
    <n v="0"/>
    <n v="0"/>
    <n v="1"/>
    <x v="4"/>
    <n v="8"/>
  </r>
  <r>
    <s v="6720043"/>
    <s v="GS 777 IWS Panel for Spot     "/>
    <s v="34&quot;         "/>
    <s v="Ea      "/>
    <s v="WELCH"/>
    <s v="77790-4"/>
    <n v="3"/>
    <n v="3"/>
    <n v="0"/>
    <n v="0"/>
    <n v="0"/>
    <n v="1"/>
    <x v="8"/>
    <m/>
  </r>
  <r>
    <s v="1255504"/>
    <s v="OC-Light S Fit Persnal Use Kit"/>
    <s v="            "/>
    <s v="20/Bx   "/>
    <s v="POLYCA"/>
    <s v="FBPUS"/>
    <n v="3"/>
    <n v="90"/>
    <n v="0.66666666666666674"/>
    <n v="0.33333333333333337"/>
    <n v="0"/>
    <n v="0"/>
    <x v="0"/>
    <m/>
  </r>
  <r>
    <s v="1147953"/>
    <s v="Safety Scalpel                "/>
    <s v="Size 15     "/>
    <s v="10/Bx   "/>
    <s v="MEDLIN"/>
    <s v="MDS15315"/>
    <n v="3"/>
    <n v="4"/>
    <n v="0"/>
    <n v="1"/>
    <n v="0"/>
    <n v="0"/>
    <x v="0"/>
    <m/>
  </r>
  <r>
    <s v="7529563"/>
    <s v="Exam Capes Non-Woven          "/>
    <s v="X-Wide      "/>
    <s v="100/Ca  "/>
    <s v="MARS"/>
    <s v="0440"/>
    <n v="3"/>
    <n v="4"/>
    <n v="0"/>
    <n v="1"/>
    <n v="0"/>
    <n v="0"/>
    <x v="7"/>
    <m/>
  </r>
  <r>
    <s v="1180925"/>
    <s v="Sodium Chloride Inj Bag       "/>
    <s v="0.9%        "/>
    <s v="250ml   "/>
    <s v="ABBHOS"/>
    <s v="0798302"/>
    <n v="3"/>
    <n v="55"/>
    <n v="0.66666666666666674"/>
    <n v="0.33333333333333337"/>
    <n v="0"/>
    <n v="0"/>
    <x v="0"/>
    <m/>
  </r>
  <r>
    <s v="7480049"/>
    <s v="Multipack Coil Tube Syringe   "/>
    <s v="60&quot; 200mL   "/>
    <s v="50/Ca   "/>
    <s v="LIBFIE"/>
    <s v="800099"/>
    <n v="3"/>
    <n v="4"/>
    <n v="0"/>
    <n v="1"/>
    <n v="0"/>
    <n v="0"/>
    <x v="1"/>
    <n v="2"/>
  </r>
  <r>
    <s v="6781072"/>
    <s v="Container Denture W/Lid       "/>
    <s v="Aqua        "/>
    <s v="250/Ca  "/>
    <s v="MEDLIN"/>
    <s v="DYND70293"/>
    <n v="3"/>
    <n v="3"/>
    <n v="0"/>
    <n v="1"/>
    <n v="0"/>
    <n v="0"/>
    <x v="7"/>
    <m/>
  </r>
  <r>
    <s v="3957510"/>
    <s v="Tylenol X-Strength Caplets    "/>
    <s v="Indust 500mg"/>
    <s v="50x2/Bx "/>
    <s v="WARNLB"/>
    <s v="304491000"/>
    <n v="3"/>
    <n v="5"/>
    <n v="0"/>
    <n v="1"/>
    <n v="0"/>
    <n v="0"/>
    <x v="0"/>
    <m/>
  </r>
  <r>
    <s v="4390122"/>
    <s v="PremierPro Glove Exam Vinyl PF"/>
    <s v="Small       "/>
    <s v="100/Bx  "/>
    <s v="S2SGLO"/>
    <s v="4042"/>
    <n v="3"/>
    <n v="12"/>
    <n v="0"/>
    <n v="1"/>
    <n v="0"/>
    <n v="0"/>
    <x v="7"/>
    <m/>
  </r>
  <r>
    <s v="2846388"/>
    <s v="Electrode Stress Test Foam    "/>
    <s v="            "/>
    <s v="60/BG   "/>
    <s v="TROY"/>
    <s v="A10005-60"/>
    <n v="3"/>
    <n v="90"/>
    <n v="0"/>
    <n v="1"/>
    <n v="0"/>
    <n v="0"/>
    <x v="7"/>
    <m/>
  </r>
  <r>
    <s v="8917593"/>
    <s v="Coaguchek XS Test Strips      "/>
    <s v="Vials       "/>
    <s v="2x24/Bx "/>
    <s v="BIODYN"/>
    <s v="04625315160"/>
    <n v="3"/>
    <n v="4"/>
    <n v="0"/>
    <n v="1"/>
    <n v="0"/>
    <n v="0"/>
    <x v="0"/>
    <m/>
  </r>
  <r>
    <s v="7535945"/>
    <s v="Towel Absorbent White Disposbl"/>
    <s v="15x25       "/>
    <s v="300/Ca  "/>
    <s v="ALLEG"/>
    <s v="5550"/>
    <n v="3"/>
    <n v="4"/>
    <n v="0"/>
    <n v="1"/>
    <n v="0"/>
    <n v="0"/>
    <x v="7"/>
    <m/>
  </r>
  <r>
    <n v="8310910"/>
    <s v="Sensicare PF Nitrile Glove    "/>
    <s v="XSmall      "/>
    <s v="150/Bx  "/>
    <s v="MEDLIN"/>
    <s v="MDS8083"/>
    <n v="3"/>
    <n v="20"/>
    <n v="0"/>
    <n v="1"/>
    <n v="0"/>
    <n v="0"/>
    <x v="7"/>
    <m/>
  </r>
  <r>
    <s v="2580603"/>
    <s v="Lidocaine HCL Inj MDV Non-Retn"/>
    <s v="2%          "/>
    <s v="20mL/Vl "/>
    <s v="GIVREP"/>
    <s v="00409427701"/>
    <n v="3"/>
    <n v="6"/>
    <n v="1"/>
    <n v="0"/>
    <n v="0"/>
    <n v="0"/>
    <x v="0"/>
    <m/>
  </r>
  <r>
    <s v="7480010"/>
    <s v="Optiray-350 PI Syringe        "/>
    <s v="100mL       "/>
    <s v="20/Bx   "/>
    <s v="LIBFIE"/>
    <s v="133390"/>
    <n v="3"/>
    <n v="8"/>
    <n v="0.33333333333333337"/>
    <n v="0.66666666666666674"/>
    <n v="0"/>
    <n v="0"/>
    <x v="0"/>
    <m/>
  </r>
  <r>
    <s v="1118308"/>
    <s v="EKG Stress Paper Z-Fold       "/>
    <s v="            "/>
    <s v="12Pk/Ca "/>
    <s v="WELCH"/>
    <s v="9100-026-60"/>
    <n v="3"/>
    <n v="6"/>
    <n v="0"/>
    <n v="1"/>
    <n v="0"/>
    <n v="0"/>
    <x v="7"/>
    <m/>
  </r>
  <r>
    <s v="2483812"/>
    <s v="Lidocaine HCL Abj LFS Syr     "/>
    <s v="2% N-Rt     "/>
    <s v="5mL/Ea  "/>
    <s v="GIVREP"/>
    <s v="00409490334"/>
    <n v="3"/>
    <n v="6"/>
    <n v="0.66666666666666674"/>
    <n v="0.33333333333333337"/>
    <n v="0"/>
    <n v="0"/>
    <x v="0"/>
    <m/>
  </r>
  <r>
    <s v="5074046"/>
    <s v="Sodium Chloride 0.9% Part Fill"/>
    <s v="50ml        "/>
    <s v="Ea      "/>
    <s v="MCGAW"/>
    <s v="S8004-5384"/>
    <n v="3"/>
    <n v="32"/>
    <n v="1"/>
    <n v="0"/>
    <n v="0"/>
    <n v="0"/>
    <x v="0"/>
    <m/>
  </r>
  <r>
    <s v="4999104"/>
    <s v="Onyx Vantage Finger Pulse Oxim"/>
    <s v="            "/>
    <s v="Ea      "/>
    <s v="NONIN"/>
    <s v="8340-004"/>
    <n v="3"/>
    <n v="6"/>
    <n v="0"/>
    <n v="1"/>
    <n v="0"/>
    <n v="0"/>
    <x v="0"/>
    <m/>
  </r>
  <r>
    <s v="1098731"/>
    <s v="Durashock Gauge w/Cuff        "/>
    <s v="Adult/Small "/>
    <s v="Ea      "/>
    <s v="WELCH"/>
    <s v="DS44-10"/>
    <n v="3"/>
    <n v="10"/>
    <n v="0"/>
    <n v="1"/>
    <n v="0"/>
    <n v="0"/>
    <x v="7"/>
    <m/>
  </r>
  <r>
    <s v="1228432"/>
    <s v="Marker MRI Multi Modality     "/>
    <s v="            "/>
    <s v="50/Pk   "/>
    <s v="ALIMED"/>
    <s v="934805"/>
    <n v="3"/>
    <n v="5"/>
    <n v="0"/>
    <n v="0"/>
    <n v="0"/>
    <n v="1"/>
    <x v="8"/>
    <m/>
  </r>
  <r>
    <s v="9022001"/>
    <s v="WASTEBASKET,28QT,BLK          "/>
    <s v="            "/>
    <s v="1/PK    "/>
    <s v="ODEPOT"/>
    <s v="221481"/>
    <n v="3"/>
    <n v="6"/>
    <n v="0"/>
    <n v="0"/>
    <n v="0"/>
    <n v="1"/>
    <x v="2"/>
    <m/>
  </r>
  <r>
    <s v="1162590"/>
    <s v="Sodium Chl Inj Bact LS N-R    "/>
    <s v="0.9%        "/>
    <s v="10mL/Vl "/>
    <s v="GIVREP"/>
    <s v="00409196612"/>
    <n v="3"/>
    <n v="8"/>
    <n v="1"/>
    <n v="0"/>
    <n v="0"/>
    <n v="0"/>
    <x v="0"/>
    <m/>
  </r>
  <r>
    <s v="5582895"/>
    <s v="Zostavax Shingles Adult Sdv   "/>
    <s v=".65mL       "/>
    <s v="10/Pk   "/>
    <s v="MERVAC"/>
    <s v="00006496341"/>
    <n v="3"/>
    <n v="3"/>
    <n v="0"/>
    <n v="0"/>
    <n v="0"/>
    <n v="1"/>
    <x v="2"/>
    <m/>
  </r>
  <r>
    <s v="1249471"/>
    <s v="Support Actimove Rhizo Forte  "/>
    <s v="Rt Md       "/>
    <s v="Ea      "/>
    <s v="SMINEP"/>
    <s v="7623802"/>
    <n v="3"/>
    <n v="15"/>
    <n v="0.33333333333333337"/>
    <n v="0.66666666666666674"/>
    <n v="0"/>
    <n v="0"/>
    <x v="7"/>
    <m/>
  </r>
  <r>
    <s v="1801131"/>
    <s v="Aneroid Wall Manometer        "/>
    <s v="8'TBE       "/>
    <s v="Ea      "/>
    <s v="WELCH"/>
    <s v="7670-02"/>
    <n v="3"/>
    <n v="10"/>
    <n v="0.33333333333333337"/>
    <n v="0.66666666666666674"/>
    <n v="0"/>
    <n v="0"/>
    <x v="1"/>
    <n v="4"/>
  </r>
  <r>
    <s v="1160425"/>
    <s v="Safety Scalpel #11            "/>
    <s v="            "/>
    <s v="50/CA   "/>
    <s v="DEROYA"/>
    <s v="D4511"/>
    <n v="3"/>
    <n v="4"/>
    <n v="0"/>
    <n v="1"/>
    <n v="0"/>
    <n v="0"/>
    <x v="7"/>
    <m/>
  </r>
  <r>
    <s v="1046851"/>
    <s v="Sod Chl Inj Bacterios MDV 10ml"/>
    <s v="0.9% LF     "/>
    <s v="25/Bx   "/>
    <s v="PFIZNJ"/>
    <s v="00409196612"/>
    <n v="3"/>
    <n v="7"/>
    <n v="1"/>
    <n v="0"/>
    <n v="0"/>
    <n v="0"/>
    <x v="0"/>
    <m/>
  </r>
  <r>
    <s v="1193024"/>
    <s v="IV Cath SAF-T-INTIMA 20GX1    "/>
    <s v="20GX1       "/>
    <s v="25/BX   "/>
    <s v="BD"/>
    <s v="383336"/>
    <n v="3"/>
    <n v="9"/>
    <n v="0"/>
    <n v="1"/>
    <n v="0"/>
    <n v="0"/>
    <x v="0"/>
    <m/>
  </r>
  <r>
    <s v="2368574"/>
    <s v="Needle Butterfly              "/>
    <s v="19GX3/4     "/>
    <s v="50/CA   "/>
    <s v="KENDAL"/>
    <s v="8881225281"/>
    <n v="3"/>
    <n v="10"/>
    <n v="0"/>
    <n v="1"/>
    <n v="0"/>
    <n v="0"/>
    <x v="1"/>
    <n v="4"/>
  </r>
  <r>
    <s v="1141811"/>
    <s v="Hemocue HBC Control Norml     "/>
    <s v="1.5mL       "/>
    <s v="3/Pk    "/>
    <s v="R&amp;DSYS"/>
    <s v="GH00NX"/>
    <n v="3"/>
    <n v="3"/>
    <n v="0"/>
    <n v="0"/>
    <n v="0"/>
    <n v="1"/>
    <x v="2"/>
    <m/>
  </r>
  <r>
    <s v="1098957"/>
    <s v="Nalbuphine Inj MDV            "/>
    <s v="10mg/ml     "/>
    <s v="10ml/Vl "/>
    <s v="PFIZNJ"/>
    <s v="00409146401"/>
    <n v="3"/>
    <n v="8"/>
    <n v="0.66666666666666674"/>
    <n v="0.33333333333333337"/>
    <n v="0"/>
    <n v="0"/>
    <x v="0"/>
    <m/>
  </r>
  <r>
    <s v="1046850"/>
    <s v="Dextrose 5% In Water          "/>
    <s v="1000ml      "/>
    <s v="Ea      "/>
    <s v="ABBHOS"/>
    <s v="0792209"/>
    <n v="3"/>
    <n v="5"/>
    <n v="1"/>
    <n v="0"/>
    <n v="0"/>
    <n v="0"/>
    <x v="0"/>
    <m/>
  </r>
  <r>
    <s v="1113398"/>
    <s v="Printer Paper f/Martel        "/>
    <s v="Printer     "/>
    <s v="6/Bx    "/>
    <s v="ABBCON"/>
    <s v="06F1711"/>
    <n v="2"/>
    <n v="3"/>
    <n v="0"/>
    <n v="1"/>
    <n v="0"/>
    <n v="0"/>
    <x v="10"/>
    <m/>
  </r>
  <r>
    <s v="3582792"/>
    <s v="IV Catheter Protective        "/>
    <s v="            "/>
    <s v="50/Bx   "/>
    <s v="SIMPOR"/>
    <s v="3087"/>
    <n v="2"/>
    <n v="2"/>
    <n v="0"/>
    <n v="1"/>
    <n v="0"/>
    <n v="0"/>
    <x v="7"/>
    <m/>
  </r>
  <r>
    <s v="1049909"/>
    <s v="Ketorolac Inj IM SDV 2mL      "/>
    <s v="60mg/2mL    "/>
    <s v="25/Bx   "/>
    <s v="PFIZNJ"/>
    <s v="00409379601"/>
    <n v="2"/>
    <n v="2"/>
    <n v="0"/>
    <n v="1"/>
    <n v="0"/>
    <n v="0"/>
    <x v="6"/>
    <m/>
  </r>
  <r>
    <s v="8955057"/>
    <s v="Encore Drape Sheet 3Ply White "/>
    <s v="40&quot;x60&quot;     "/>
    <s v="100/Ca  "/>
    <s v="TIDI-E"/>
    <s v="9810836"/>
    <n v="2"/>
    <n v="2"/>
    <n v="0"/>
    <n v="1"/>
    <n v="0"/>
    <n v="0"/>
    <x v="7"/>
    <m/>
  </r>
  <r>
    <s v="2712850"/>
    <s v="Pants Scrub Blue              "/>
    <s v="XL          "/>
    <s v="50/Ca   "/>
    <s v="MARS"/>
    <s v="1518XL"/>
    <n v="2"/>
    <n v="2"/>
    <n v="0"/>
    <n v="0"/>
    <n v="1"/>
    <n v="0"/>
    <x v="8"/>
    <m/>
  </r>
  <r>
    <s v="1018226"/>
    <s v="Bergh Cilia Forceps           "/>
    <s v="3-1/2&quot;      "/>
    <s v="Ea      "/>
    <s v="MILTEX"/>
    <s v="101-8226"/>
    <n v="2"/>
    <n v="6"/>
    <n v="0"/>
    <n v="1"/>
    <n v="0"/>
    <n v="0"/>
    <x v="7"/>
    <m/>
  </r>
  <r>
    <s v="9920006"/>
    <s v="BD Veritor Strep A Test       "/>
    <s v="            "/>
    <s v="30/Bx   "/>
    <s v="B-DDIA"/>
    <s v="256040"/>
    <n v="2"/>
    <n v="2"/>
    <n v="0.5"/>
    <n v="0.5"/>
    <n v="0"/>
    <n v="0"/>
    <x v="10"/>
    <m/>
  </r>
  <r>
    <s v="1130572"/>
    <s v="Tourniquet Quick Release      "/>
    <s v="            "/>
    <s v="12/Bx   "/>
    <s v="DUKAL"/>
    <s v="4418"/>
    <n v="2"/>
    <n v="2"/>
    <n v="0"/>
    <n v="1"/>
    <n v="0"/>
    <n v="0"/>
    <x v="7"/>
    <m/>
  </r>
  <r>
    <s v="5552497"/>
    <s v="CIDEX OPA Solution Test Strips"/>
    <s v="            "/>
    <s v="60/Bt   "/>
    <s v="J&amp;JAS"/>
    <s v="20392"/>
    <n v="2"/>
    <n v="4"/>
    <n v="0.5"/>
    <n v="0.5"/>
    <n v="0"/>
    <n v="0"/>
    <x v="10"/>
    <m/>
  </r>
  <r>
    <s v="6003949"/>
    <s v="Exam Gowns Navy Blue LF Reg   "/>
    <s v="60&quot;x40&quot;     "/>
    <s v="50/Ca   "/>
    <s v="VALUMX"/>
    <s v="3410NB"/>
    <n v="2"/>
    <n v="8"/>
    <n v="1"/>
    <n v="0"/>
    <n v="0"/>
    <n v="0"/>
    <x v="10"/>
    <m/>
  </r>
  <r>
    <s v="7325537"/>
    <s v="Rolyan Monofilament           "/>
    <s v="10gm        "/>
    <s v="Ea      "/>
    <s v="FABENT"/>
    <s v="12-1391"/>
    <n v="2"/>
    <n v="4"/>
    <n v="0"/>
    <n v="1"/>
    <n v="0"/>
    <n v="0"/>
    <x v="7"/>
    <m/>
  </r>
  <r>
    <s v="2584917"/>
    <s v="Marcaine Spinal Inj 2mL Amp   "/>
    <s v="0.75%       "/>
    <s v="10/Pk   "/>
    <s v="PFIZNJ"/>
    <s v="00409176102"/>
    <n v="2"/>
    <n v="4"/>
    <n v="1"/>
    <n v="0"/>
    <n v="0"/>
    <n v="0"/>
    <x v="7"/>
    <m/>
  </r>
  <r>
    <s v="9038637"/>
    <s v="Iris Mini Stacking Bin Lg     "/>
    <s v="Clear       "/>
    <s v="Ea      "/>
    <s v="ODEPOT"/>
    <s v="497448"/>
    <n v="2"/>
    <n v="6"/>
    <n v="0"/>
    <n v="0"/>
    <n v="0"/>
    <n v="1"/>
    <x v="2"/>
    <m/>
  </r>
  <r>
    <s v="4390169"/>
    <s v="PremierPro Glove Ext Cuff     "/>
    <s v="X-Large     "/>
    <s v="45Ea/Bx "/>
    <s v="S2SGLO"/>
    <s v="5095"/>
    <n v="2"/>
    <n v="7"/>
    <n v="0"/>
    <n v="1"/>
    <n v="0"/>
    <n v="0"/>
    <x v="7"/>
    <m/>
  </r>
  <r>
    <s v="1571997"/>
    <s v="Gowns Exam 45&quot;x70&quot;            "/>
    <s v="            "/>
    <s v="50/Ca   "/>
    <s v="MARS"/>
    <s v="0448"/>
    <n v="2"/>
    <n v="3"/>
    <n v="0"/>
    <n v="1"/>
    <n v="0"/>
    <n v="0"/>
    <x v="7"/>
    <m/>
  </r>
  <r>
    <s v="1314443"/>
    <s v="Insert Rigid Carbon Fiber     "/>
    <s v="Men 12      "/>
    <s v="Ea      "/>
    <s v="RTNTPL"/>
    <s v="R-CFI-29"/>
    <n v="2"/>
    <n v="6"/>
    <n v="0"/>
    <n v="0"/>
    <n v="1"/>
    <n v="0"/>
    <x v="8"/>
    <m/>
  </r>
  <r>
    <s v="7778795"/>
    <s v="Steth Ltmn Blk 1Hd Cardio     "/>
    <s v="27&quot; Length  "/>
    <s v="Ea      "/>
    <s v="3MMED"/>
    <s v="2160"/>
    <n v="2"/>
    <n v="2"/>
    <n v="0"/>
    <n v="1"/>
    <n v="0"/>
    <n v="0"/>
    <x v="10"/>
    <m/>
  </r>
  <r>
    <s v="6050202"/>
    <s v="Pantliners Kotex Lightdays    "/>
    <s v="Unscented   "/>
    <s v="22/Pk   "/>
    <s v="KIMBER"/>
    <s v="01301"/>
    <n v="2"/>
    <n v="24"/>
    <n v="0"/>
    <n v="1"/>
    <n v="0"/>
    <n v="0"/>
    <x v="10"/>
    <m/>
  </r>
  <r>
    <s v="1153457"/>
    <s v="Freestyle Lite Meter System   "/>
    <s v="Kit         "/>
    <s v="4/Ca    "/>
    <s v="MEDISE"/>
    <s v="7080501"/>
    <n v="2"/>
    <n v="2"/>
    <n v="0"/>
    <n v="0"/>
    <n v="1"/>
    <n v="0"/>
    <x v="8"/>
    <m/>
  </r>
  <r>
    <s v="2580672"/>
    <s v="Lidocaine w/Epi MDV Non-Return"/>
    <s v="1%          "/>
    <s v="20mL/Vl "/>
    <s v="GIVREP"/>
    <s v="00409317801"/>
    <n v="2"/>
    <n v="4"/>
    <n v="1"/>
    <n v="0"/>
    <n v="0"/>
    <n v="0"/>
    <x v="0"/>
    <m/>
  </r>
  <r>
    <s v="1067215"/>
    <s v="Gait Belt 84&quot;                 "/>
    <s v="            "/>
    <s v="Ea      "/>
    <s v="MORRSN"/>
    <s v="7050-7"/>
    <n v="2"/>
    <n v="4"/>
    <n v="0"/>
    <n v="0"/>
    <n v="1"/>
    <n v="0"/>
    <x v="8"/>
    <m/>
  </r>
  <r>
    <s v="1206461"/>
    <s v="Electrode Needle 30Gx25mm     "/>
    <s v="            "/>
    <s v="25/Bx   "/>
    <s v="OXFIN"/>
    <s v="S53153"/>
    <n v="2"/>
    <n v="6"/>
    <n v="0"/>
    <n v="0"/>
    <n v="0"/>
    <n v="1"/>
    <x v="8"/>
    <m/>
  </r>
  <r>
    <s v="9010004"/>
    <s v="Synvisc Pre-Filled Syringe 2mL"/>
    <s v="8mg/mL      "/>
    <s v="3/Pk    "/>
    <s v="GENZYM"/>
    <s v="58468009001"/>
    <n v="2"/>
    <n v="2"/>
    <n v="0"/>
    <n v="1"/>
    <n v="0"/>
    <n v="0"/>
    <x v="10"/>
    <m/>
  </r>
  <r>
    <s v="1743783"/>
    <s v="Shirt Scrub Unisex Pwkl Blu   "/>
    <s v="Large       "/>
    <s v="50/Ca   "/>
    <s v="MARS"/>
    <s v="1517L"/>
    <n v="2"/>
    <n v="4"/>
    <n v="0"/>
    <n v="0"/>
    <n v="1"/>
    <n v="0"/>
    <x v="8"/>
    <m/>
  </r>
  <r>
    <s v="1101471"/>
    <s v="Thermosonic Gel Warmer        "/>
    <s v="3-Bt        "/>
    <s v="Ea      "/>
    <s v="PARKER"/>
    <s v="82-03"/>
    <n v="2"/>
    <n v="2"/>
    <n v="0"/>
    <n v="1"/>
    <n v="0"/>
    <n v="0"/>
    <x v="10"/>
    <m/>
  </r>
  <r>
    <s v="6312847"/>
    <s v="Marcaine w/Epi Inj MDV        "/>
    <s v="0.25%       "/>
    <s v="50mL/Vl "/>
    <s v="PFIZNJ"/>
    <s v="00409175250"/>
    <n v="2"/>
    <n v="5"/>
    <n v="1"/>
    <n v="0"/>
    <n v="0"/>
    <n v="0"/>
    <x v="0"/>
    <m/>
  </r>
  <r>
    <s v="3782619"/>
    <s v="Cervical Tenaculum            "/>
    <s v="1/8&quot;AT Jaw  "/>
    <s v="Ea      "/>
    <s v="PREMED"/>
    <s v="9030611"/>
    <n v="2"/>
    <n v="2"/>
    <n v="0"/>
    <n v="0"/>
    <n v="1"/>
    <n v="0"/>
    <x v="8"/>
    <m/>
  </r>
  <r>
    <s v="1222080"/>
    <s v="Vaqta Hepatitis A PFS Ped     "/>
    <s v="0.5mL       "/>
    <s v="10/Pk   "/>
    <s v="MERVAC"/>
    <s v="00006409502"/>
    <n v="2"/>
    <n v="2"/>
    <n v="1"/>
    <n v="0"/>
    <n v="0"/>
    <n v="0"/>
    <x v="10"/>
    <m/>
  </r>
  <r>
    <s v="2487055"/>
    <s v="Aminophylline Inj Non Ret     "/>
    <s v="25mg/ml     "/>
    <s v="20mL/Vl "/>
    <s v="GIVREP"/>
    <s v="00409592201"/>
    <n v="2"/>
    <n v="7"/>
    <n v="1"/>
    <n v="0"/>
    <n v="0"/>
    <n v="0"/>
    <x v="0"/>
    <m/>
  </r>
  <r>
    <s v="2770827"/>
    <s v="Alprazolam Tablets            "/>
    <s v="0.25MG      "/>
    <s v="100/Bt  "/>
    <s v="CARDGN"/>
    <s v="4026647"/>
    <n v="2"/>
    <n v="3"/>
    <n v="0"/>
    <n v="1"/>
    <n v="0"/>
    <n v="0"/>
    <x v="7"/>
    <m/>
  </r>
  <r>
    <s v="7285124"/>
    <s v="EZM Super XL Empty Enema Kit  "/>
    <s v="W/reten cuff"/>
    <s v="24/Ca   "/>
    <s v="EZ"/>
    <s v="901203"/>
    <n v="2"/>
    <n v="2"/>
    <n v="0"/>
    <n v="1"/>
    <n v="0"/>
    <n v="0"/>
    <x v="7"/>
    <m/>
  </r>
  <r>
    <s v="1229219"/>
    <s v="Bin Storage PP Open Stack     "/>
    <s v="Semi-Clear  "/>
    <s v="12/Ca   "/>
    <s v="AKRO"/>
    <s v="30224SCLAR"/>
    <n v="2"/>
    <n v="2"/>
    <n v="0"/>
    <n v="1"/>
    <n v="0"/>
    <n v="0"/>
    <x v="7"/>
    <m/>
  </r>
  <r>
    <s v="1242639"/>
    <s v="Positioner Kit f/ MRI         "/>
    <s v="Black       "/>
    <s v="Ea      "/>
    <s v="ALIMED"/>
    <s v="910210"/>
    <n v="2"/>
    <n v="3"/>
    <n v="0"/>
    <n v="0"/>
    <n v="0"/>
    <n v="1"/>
    <x v="8"/>
    <m/>
  </r>
  <r>
    <s v="2480394"/>
    <s v="Xylocaine Plain MDV  N-R      "/>
    <s v="2%          "/>
    <s v="50mL/Vl "/>
    <s v="GIVREP"/>
    <s v="63323048657"/>
    <n v="2"/>
    <n v="15"/>
    <n v="1"/>
    <n v="0"/>
    <n v="0"/>
    <n v="0"/>
    <x v="0"/>
    <m/>
  </r>
  <r>
    <s v="2480398"/>
    <s v="Xylocaine Plain MDV N-R       "/>
    <s v="0.5%        "/>
    <s v="50mL/Vl "/>
    <s v="GIVREP"/>
    <s v="63323048457"/>
    <n v="2"/>
    <n v="3"/>
    <n v="1"/>
    <n v="0"/>
    <n v="0"/>
    <n v="0"/>
    <x v="7"/>
    <m/>
  </r>
  <r>
    <s v="8673063"/>
    <s v="Pad Metatarsal 5/16&quot;          "/>
    <s v="Medium      "/>
    <s v="1/Pr    "/>
    <s v="HAPAD"/>
    <s v="MM"/>
    <n v="2"/>
    <n v="30"/>
    <n v="0"/>
    <n v="1"/>
    <n v="0"/>
    <n v="0"/>
    <x v="7"/>
    <m/>
  </r>
  <r>
    <s v="2670022"/>
    <s v="Electrode Skin Prep Pad       "/>
    <s v="            "/>
    <s v="100/Bx  "/>
    <s v="DYNAM"/>
    <s v="1508"/>
    <n v="2"/>
    <n v="2"/>
    <n v="0"/>
    <n v="1"/>
    <n v="0"/>
    <n v="0"/>
    <x v="7"/>
    <m/>
  </r>
  <r>
    <s v="4996698"/>
    <s v="The Pocket BVM                "/>
    <s v="            "/>
    <s v="Ea      "/>
    <s v="PERSYS"/>
    <s v="PBVM-C"/>
    <n v="2"/>
    <n v="5"/>
    <n v="0"/>
    <n v="1"/>
    <n v="0"/>
    <n v="0"/>
    <x v="7"/>
    <m/>
  </r>
  <r>
    <s v="1297150"/>
    <s v="Benz-Protect Benzoin Swab 3mL "/>
    <s v="1's         "/>
    <s v="50/Bx   "/>
    <s v="GERTRX"/>
    <s v="BPSW5"/>
    <n v="2"/>
    <n v="8"/>
    <n v="0"/>
    <n v="1"/>
    <n v="0"/>
    <n v="0"/>
    <x v="7"/>
    <m/>
  </r>
  <r>
    <s v="2480648"/>
    <s v="Trumenba Mening B Vaccine PFS "/>
    <s v="0.5mL       "/>
    <s v="10/Pk   "/>
    <s v="UPJOHN"/>
    <s v="00005010010"/>
    <n v="2"/>
    <n v="2"/>
    <n v="0"/>
    <n v="1"/>
    <n v="0"/>
    <n v="0"/>
    <x v="10"/>
    <m/>
  </r>
  <r>
    <s v="5663157"/>
    <s v="Durashock Aneroid Gauge &amp; Bulb"/>
    <s v="w/o Cuff    "/>
    <s v="Ea      "/>
    <s v="WELCH"/>
    <s v="DS58"/>
    <n v="2"/>
    <n v="3"/>
    <n v="0.5"/>
    <n v="0.5"/>
    <n v="0"/>
    <n v="0"/>
    <x v="10"/>
    <m/>
  </r>
  <r>
    <s v="1249472"/>
    <s v="Support Actimove Rhizo Forte  "/>
    <s v="Lt Md       "/>
    <s v="Ea      "/>
    <s v="SMINEP"/>
    <s v="7623803"/>
    <n v="2"/>
    <n v="17"/>
    <n v="0.5"/>
    <n v="0.5"/>
    <n v="0"/>
    <n v="0"/>
    <x v="7"/>
    <m/>
  </r>
  <r>
    <s v="8296322"/>
    <s v="Elastic Bandage Deluxe LF #480"/>
    <s v="3x5yd       "/>
    <s v="10/Pk   "/>
    <s v="CONCO"/>
    <s v="39300000"/>
    <n v="2"/>
    <n v="2"/>
    <n v="0"/>
    <n v="1"/>
    <n v="0"/>
    <n v="0"/>
    <x v="7"/>
    <m/>
  </r>
  <r>
    <s v="1014583"/>
    <s v="Syngauze 50 Non-Woven N/S     "/>
    <s v="4&quot;x4&quot; 4ply  "/>
    <s v="200/Pk  "/>
    <s v="MEDICM"/>
    <s v="2100-HS"/>
    <n v="2"/>
    <n v="13"/>
    <n v="0"/>
    <n v="1"/>
    <n v="0"/>
    <n v="0"/>
    <x v="10"/>
    <m/>
  </r>
  <r>
    <s v="9870488"/>
    <s v="Heparin Flush Syr 5mL Fil     "/>
    <s v="10mL        "/>
    <s v="30/Bx   "/>
    <s v="BD"/>
    <s v="306513"/>
    <n v="2"/>
    <n v="2"/>
    <n v="0"/>
    <n v="1"/>
    <n v="0"/>
    <n v="0"/>
    <x v="10"/>
    <m/>
  </r>
  <r>
    <s v="1314439"/>
    <s v="Insert Rigid Carbon Fiber     "/>
    <s v="Men8/Women 9"/>
    <s v="Ea      "/>
    <s v="RTNTPL"/>
    <s v="R-CFI-25"/>
    <n v="2"/>
    <n v="11"/>
    <n v="0"/>
    <n v="0"/>
    <n v="1"/>
    <n v="0"/>
    <x v="8"/>
    <m/>
  </r>
  <r>
    <s v="1209596"/>
    <s v="Injection Cap                 "/>
    <s v="7/8&quot;        "/>
    <s v="50/Bx   "/>
    <s v="KAWA"/>
    <s v="INT-01"/>
    <n v="2"/>
    <n v="2"/>
    <n v="0"/>
    <n v="1"/>
    <n v="0"/>
    <n v="0"/>
    <x v="10"/>
    <m/>
  </r>
  <r>
    <s v="4390162"/>
    <s v="PremierPro Glove Ntrl Thin PF "/>
    <s v="Small       "/>
    <s v="200/Bx  "/>
    <s v="S2SGLO"/>
    <s v="5062"/>
    <n v="2"/>
    <n v="11"/>
    <n v="0"/>
    <n v="1"/>
    <n v="0"/>
    <n v="0"/>
    <x v="10"/>
    <m/>
  </r>
  <r>
    <s v="1531042"/>
    <s v="Sodium Chloride 0.9% Irrig    "/>
    <s v="500mL/Bt    "/>
    <s v="BT      "/>
    <s v="TRAVOL"/>
    <s v="2F7123"/>
    <n v="2"/>
    <n v="5"/>
    <n v="0"/>
    <n v="1"/>
    <n v="0"/>
    <n v="0"/>
    <x v="10"/>
    <m/>
  </r>
  <r>
    <s v="1248950"/>
    <s v="Coiled Connector Tube f/Syr   "/>
    <s v="60&quot;         "/>
    <s v="100/Ca  "/>
    <s v="SOURON"/>
    <s v="C405-0060"/>
    <n v="2"/>
    <n v="2"/>
    <n v="0.5"/>
    <n v="0.5"/>
    <n v="0"/>
    <n v="0"/>
    <x v="7"/>
    <m/>
  </r>
  <r>
    <s v="1145995"/>
    <s v="Wipes Aloe Touch              "/>
    <s v="            "/>
    <s v="12/Ca   "/>
    <s v="MEDLIN"/>
    <s v="MSC263701"/>
    <n v="2"/>
    <n v="2"/>
    <n v="0"/>
    <n v="0"/>
    <n v="0"/>
    <n v="1"/>
    <x v="8"/>
    <m/>
  </r>
  <r>
    <s v="1085735"/>
    <s v="Lidocaine HCL Inj Amp PF      "/>
    <s v="1% 5mL      "/>
    <s v="25/Bx   "/>
    <s v="PFIZNJ"/>
    <s v="00409471302"/>
    <n v="2"/>
    <n v="2"/>
    <n v="1"/>
    <n v="0"/>
    <n v="0"/>
    <n v="0"/>
    <x v="0"/>
    <m/>
  </r>
  <r>
    <s v="2265056"/>
    <s v="Scopettes 16&quot;                 "/>
    <s v="            "/>
    <s v="100/Bx  "/>
    <s v="BIRLAB"/>
    <s v="34702312"/>
    <n v="2"/>
    <n v="3"/>
    <n v="0"/>
    <n v="1"/>
    <n v="0"/>
    <n v="0"/>
    <x v="7"/>
    <m/>
  </r>
  <r>
    <s v="1266190"/>
    <s v="iPro2 Enlite Starter Kit      "/>
    <s v="            "/>
    <s v="Ea      "/>
    <s v="MEDNIC"/>
    <s v="START-ENLIPR"/>
    <n v="2"/>
    <n v="2"/>
    <n v="0"/>
    <n v="0"/>
    <n v="0"/>
    <n v="1"/>
    <x v="8"/>
    <m/>
  </r>
  <r>
    <s v="4294002"/>
    <s v="Lab Coat W/cuffs White X-large"/>
    <s v="            "/>
    <s v="25/CA   "/>
    <s v="HALYAR"/>
    <s v="10043"/>
    <n v="2"/>
    <n v="2"/>
    <n v="0"/>
    <n v="1"/>
    <n v="0"/>
    <n v="0"/>
    <x v="8"/>
    <m/>
  </r>
  <r>
    <s v="7848231"/>
    <s v="Ceftriaxone Sod F/Inj SDV     "/>
    <s v="500mg/vl    "/>
    <s v="10/bx   "/>
    <s v="LUPIN"/>
    <s v="68180062210"/>
    <n v="2"/>
    <n v="2"/>
    <n v="0.5"/>
    <n v="0.5"/>
    <n v="0"/>
    <n v="0"/>
    <x v="10"/>
    <m/>
  </r>
  <r>
    <s v="3230002"/>
    <s v="Lexiscan Inj Syringe          "/>
    <s v=".4mg/5mL    "/>
    <s v="Ea      "/>
    <s v="ASTELL"/>
    <s v="00469650189"/>
    <n v="2"/>
    <n v="200"/>
    <n v="0"/>
    <n v="1"/>
    <n v="0"/>
    <n v="0"/>
    <x v="10"/>
    <m/>
  </r>
  <r>
    <s v="1249544"/>
    <s v="iCup Dx 6 Panel DOA Test      "/>
    <s v="            "/>
    <s v="25/Bx   "/>
    <s v="INSTEC"/>
    <s v="I-DXA-167-01"/>
    <n v="2"/>
    <n v="2"/>
    <n v="0"/>
    <n v="1"/>
    <n v="0"/>
    <n v="0"/>
    <x v="7"/>
    <m/>
  </r>
  <r>
    <s v="7563138"/>
    <s v="Oval-8 Finger Splint Refill   "/>
    <s v="Size 7      "/>
    <s v="5/Pk    "/>
    <s v="3POINT"/>
    <s v="P1008-5-07"/>
    <n v="2"/>
    <n v="4"/>
    <n v="0"/>
    <n v="1"/>
    <n v="0"/>
    <n v="0"/>
    <x v="7"/>
    <m/>
  </r>
  <r>
    <s v="7143369"/>
    <s v="Tubigrip Lrg Thigh G Beige    "/>
    <s v="10M         "/>
    <s v="1/Bx    "/>
    <s v="ABCO"/>
    <s v="1453"/>
    <n v="2"/>
    <n v="14"/>
    <n v="0"/>
    <n v="1"/>
    <n v="0"/>
    <n v="0"/>
    <x v="7"/>
    <m/>
  </r>
  <r>
    <s v="9052932"/>
    <s v="Sanitizer Purell 8oz Pump     "/>
    <s v="            "/>
    <s v="Ea      "/>
    <s v="ODEPOT"/>
    <s v="426300"/>
    <n v="2"/>
    <n v="10"/>
    <n v="0"/>
    <n v="0"/>
    <n v="0"/>
    <n v="1"/>
    <x v="2"/>
    <m/>
  </r>
  <r>
    <s v="2441902"/>
    <s v="Cyanocobalamin Inj (B-12)     "/>
    <s v="1000mcg/ml  "/>
    <s v="25x1ml  "/>
    <s v="AMERQU"/>
    <s v="003125"/>
    <n v="2"/>
    <n v="2"/>
    <n v="1"/>
    <n v="0"/>
    <n v="0"/>
    <n v="0"/>
    <x v="6"/>
    <m/>
  </r>
  <r>
    <s v="1152724"/>
    <s v="Accessory B/P Luer Conn       "/>
    <s v="Male        "/>
    <s v="Ea      "/>
    <s v="AMDIAG"/>
    <s v="891M-10"/>
    <n v="2"/>
    <n v="2"/>
    <n v="0"/>
    <n v="1"/>
    <n v="0"/>
    <n v="0"/>
    <x v="7"/>
    <m/>
  </r>
  <r>
    <s v="1290821"/>
    <s v="Cover Outlet Safety Plastic   "/>
    <s v="            "/>
    <s v="288/St  "/>
    <s v="ODEPOT"/>
    <s v="286538"/>
    <n v="2"/>
    <n v="2"/>
    <n v="0"/>
    <n v="0"/>
    <n v="0"/>
    <n v="1"/>
    <x v="2"/>
    <m/>
  </r>
  <r>
    <s v="2480314"/>
    <s v="Nalbuphine Inj Amp N-R        "/>
    <s v="10mg/mL     "/>
    <s v="Ea      "/>
    <s v="GIVREP"/>
    <s v="00409146301"/>
    <n v="2"/>
    <n v="14"/>
    <n v="1"/>
    <n v="0"/>
    <n v="0"/>
    <n v="0"/>
    <x v="0"/>
    <m/>
  </r>
  <r>
    <s v="1236820"/>
    <s v="Personal Use Kit Customized   "/>
    <s v="Take home   "/>
    <s v="120/Ca  "/>
    <s v="POLYCA"/>
    <s v="FBPU-CUST120S"/>
    <n v="2"/>
    <n v="4"/>
    <n v="0"/>
    <n v="0"/>
    <n v="0"/>
    <n v="1"/>
    <x v="8"/>
    <m/>
  </r>
  <r>
    <s v="1244145"/>
    <s v="Benzoin Prep Tinture Swab     "/>
    <s v=".6ml        "/>
    <s v="100/Bx  "/>
    <s v="ALEXAN"/>
    <s v="882"/>
    <n v="2"/>
    <n v="3"/>
    <n v="0"/>
    <n v="1"/>
    <n v="0"/>
    <n v="0"/>
    <x v="10"/>
    <m/>
  </r>
  <r>
    <s v="1207084"/>
    <s v="Formalin Container Prefilled  "/>
    <s v="40ml        "/>
    <s v="96/Ca   "/>
    <s v="GLOSCI"/>
    <s v="6520FL"/>
    <n v="2"/>
    <n v="2"/>
    <n v="0"/>
    <n v="1"/>
    <n v="0"/>
    <n v="0"/>
    <x v="7"/>
    <m/>
  </r>
  <r>
    <s v="6353009"/>
    <s v="Replace Cuff &amp;Bladder f/HEM907"/>
    <s v="Med         "/>
    <s v="Ea      "/>
    <s v="MARSHA"/>
    <s v="HEM-907-CR19"/>
    <n v="2"/>
    <n v="2"/>
    <n v="0"/>
    <n v="1"/>
    <n v="0"/>
    <n v="0"/>
    <x v="7"/>
    <m/>
  </r>
  <r>
    <s v="1049659"/>
    <s v="Lidocaine W/EPI Inj MDV 20mL  "/>
    <s v="1% 1:100m   "/>
    <s v="25/Bx   "/>
    <s v="PFIZNJ"/>
    <s v="00409317801"/>
    <n v="2"/>
    <n v="2"/>
    <n v="1"/>
    <n v="0"/>
    <n v="0"/>
    <n v="0"/>
    <x v="0"/>
    <m/>
  </r>
  <r>
    <s v="1109194"/>
    <s v="Speculum LightSource Adpt     "/>
    <s v="Disp Medium "/>
    <s v="100/Ca  "/>
    <s v="MEDLIN"/>
    <s v="DYND70401M"/>
    <n v="2"/>
    <n v="2"/>
    <n v="0.5"/>
    <n v="0.5"/>
    <n v="0"/>
    <n v="0"/>
    <x v="10"/>
    <m/>
  </r>
  <r>
    <s v="8871610"/>
    <s v="Paraffin Wax Wintergreen      "/>
    <s v="1x6         "/>
    <s v="6Lb/Bx  "/>
    <s v="FABENT"/>
    <s v="11-1722-6"/>
    <n v="2"/>
    <n v="12"/>
    <n v="0"/>
    <n v="1"/>
    <n v="0"/>
    <n v="0"/>
    <x v="7"/>
    <m/>
  </r>
  <r>
    <s v="1500122"/>
    <s v="Xylocaine w/Epi MPF 1% 30mL   "/>
    <s v="SDV         "/>
    <s v="25/Pk   "/>
    <s v="ABRAX"/>
    <s v="63323048737"/>
    <n v="2"/>
    <n v="2"/>
    <n v="0"/>
    <n v="1"/>
    <n v="0"/>
    <n v="0"/>
    <x v="7"/>
    <m/>
  </r>
  <r>
    <s v="3066722"/>
    <s v="Pin Mini-spike Dispensing     "/>
    <s v="            "/>
    <s v="50/Ca   "/>
    <s v="MCGAW"/>
    <s v="412000"/>
    <n v="2"/>
    <n v="3"/>
    <n v="0"/>
    <n v="1"/>
    <n v="0"/>
    <n v="0"/>
    <x v="0"/>
    <m/>
  </r>
  <r>
    <s v="9925393"/>
    <s v="Affirm A.T.T. System          "/>
    <s v="VPIII       "/>
    <s v="100/Ca  "/>
    <s v="B-DDIA"/>
    <s v="446255"/>
    <n v="2"/>
    <n v="12"/>
    <n v="0"/>
    <n v="1"/>
    <n v="0"/>
    <n v="0"/>
    <x v="10"/>
    <m/>
  </r>
  <r>
    <s v="1133178"/>
    <s v="HSG Procedure Tray 5Fr        "/>
    <s v="            "/>
    <s v="10/Ca   "/>
    <s v="CONE"/>
    <s v="944706"/>
    <n v="2"/>
    <n v="2"/>
    <n v="0"/>
    <n v="0"/>
    <n v="1"/>
    <n v="0"/>
    <x v="8"/>
    <m/>
  </r>
  <r>
    <s v="1125555"/>
    <s v="Medicine Cup Grad Plastic     "/>
    <s v="1oz         "/>
    <s v="100/Bg  "/>
    <s v="KYJMED"/>
    <s v="DY005"/>
    <n v="2"/>
    <n v="2"/>
    <n v="0"/>
    <n v="1"/>
    <n v="0"/>
    <n v="0"/>
    <x v="10"/>
    <m/>
  </r>
  <r>
    <s v="7564965"/>
    <s v="Oval-8 Finger Splint Refill   "/>
    <s v="Size 10     "/>
    <s v="5/Pk    "/>
    <s v="3POINT"/>
    <s v="P1008-5-10"/>
    <n v="2"/>
    <n v="10"/>
    <n v="0"/>
    <n v="1"/>
    <n v="0"/>
    <n v="0"/>
    <x v="7"/>
    <m/>
  </r>
  <r>
    <s v="7846100"/>
    <s v="Ceftriaxone Sod F/Inj SDV     "/>
    <s v="1gm/Vl      "/>
    <s v="10/Bx   "/>
    <s v="LUPIN"/>
    <s v="68180063310"/>
    <n v="2"/>
    <n v="7"/>
    <n v="1"/>
    <n v="0"/>
    <n v="0"/>
    <n v="0"/>
    <x v="10"/>
    <m/>
  </r>
  <r>
    <s v="4710030"/>
    <s v="Lubricating Jelly Pap Test    "/>
    <s v="4oz         "/>
    <s v="Ea      "/>
    <s v="ASEPTI"/>
    <s v="024-4OZ"/>
    <n v="2"/>
    <n v="16"/>
    <n v="0.5"/>
    <n v="0.5"/>
    <n v="0"/>
    <n v="0"/>
    <x v="10"/>
    <m/>
  </r>
  <r>
    <s v="8788721"/>
    <s v="Alcare Plus Foam Alcohol      "/>
    <s v="9oz         "/>
    <s v="Ea      "/>
    <s v="DEBMED"/>
    <s v="639936"/>
    <n v="2"/>
    <n v="48"/>
    <n v="0"/>
    <n v="1"/>
    <n v="0"/>
    <n v="0"/>
    <x v="10"/>
    <m/>
  </r>
  <r>
    <s v="6771126"/>
    <s v="Vit E 1000IU Softgels         "/>
    <s v="1000IU      "/>
    <s v="100/Bt  "/>
    <s v="SOLGAR"/>
    <s v="33984035669"/>
    <n v="2"/>
    <n v="3"/>
    <n v="0"/>
    <n v="0"/>
    <n v="1"/>
    <n v="0"/>
    <x v="8"/>
    <m/>
  </r>
  <r>
    <s v="1182195"/>
    <s v="Thumb Caps 16mm f/Tubes       "/>
    <s v="Green       "/>
    <s v="1000/Bg "/>
    <s v="STOCK"/>
    <s v="8579G"/>
    <n v="2"/>
    <n v="10"/>
    <n v="0"/>
    <n v="0.5"/>
    <n v="0"/>
    <n v="0.5"/>
    <x v="8"/>
    <m/>
  </r>
  <r>
    <s v="4997111"/>
    <s v="Tape Transparent              "/>
    <s v="1&quot;          "/>
    <s v="12/Bx   "/>
    <s v="MDSRCE"/>
    <s v="MS-15010"/>
    <n v="2"/>
    <n v="2"/>
    <n v="0.5"/>
    <n v="0.5"/>
    <n v="0"/>
    <n v="0"/>
    <x v="10"/>
    <m/>
  </r>
  <r>
    <s v="2409992"/>
    <s v="Labcoat W/cuff Xx/lrg         "/>
    <s v="WHITE       "/>
    <s v="10/Ca   "/>
    <s v="HALYAR"/>
    <s v="10044"/>
    <n v="2"/>
    <n v="2"/>
    <n v="0.5"/>
    <n v="0.5"/>
    <n v="0"/>
    <n v="0"/>
    <x v="7"/>
    <m/>
  </r>
  <r>
    <s v="1294192"/>
    <s v="Metoprolol Tartrate Tablets   "/>
    <s v="25mg        "/>
    <s v="100/Bt  "/>
    <s v="VENSUN"/>
    <s v="42543000101"/>
    <n v="2"/>
    <n v="2"/>
    <n v="0"/>
    <n v="1"/>
    <n v="0"/>
    <n v="0"/>
    <x v="6"/>
    <m/>
  </r>
  <r>
    <s v="6312127"/>
    <s v="Marcaine Inj SDV PF 10Ml      "/>
    <s v="0.25%       "/>
    <s v="10/Bx   "/>
    <s v="PFIZNJ"/>
    <s v="00409155910"/>
    <n v="2"/>
    <n v="2"/>
    <n v="1"/>
    <n v="0"/>
    <n v="0"/>
    <n v="0"/>
    <x v="0"/>
    <m/>
  </r>
  <r>
    <s v="1278265"/>
    <s v="CLINITEK Status Analyzer Star "/>
    <s v="Promo       "/>
    <s v="1/Kt    "/>
    <s v="AMES"/>
    <s v="STARTUA"/>
    <n v="2"/>
    <n v="2"/>
    <n v="0"/>
    <n v="0"/>
    <n v="0"/>
    <n v="1"/>
    <x v="8"/>
    <m/>
  </r>
  <r>
    <s v="9870358"/>
    <s v="Syringe Luer Lok Tip          "/>
    <s v="30mL        "/>
    <s v="56/Bx   "/>
    <s v="BD"/>
    <s v="302832"/>
    <n v="2"/>
    <n v="2"/>
    <n v="1"/>
    <n v="0"/>
    <n v="0"/>
    <n v="0"/>
    <x v="10"/>
    <m/>
  </r>
  <r>
    <s v="1537468"/>
    <s v="Sodium Chloride Solution      "/>
    <s v="0.9%        "/>
    <s v="250ml/Bg"/>
    <s v="TRAVOL"/>
    <s v="2B1322Q"/>
    <n v="2"/>
    <n v="82"/>
    <n v="1"/>
    <n v="0"/>
    <n v="0"/>
    <n v="0"/>
    <x v="10"/>
    <m/>
  </r>
  <r>
    <s v="8408479"/>
    <s v="Tourniquet Latex-Free         "/>
    <s v="Adult       "/>
    <s v="Ea      "/>
    <s v="BANYAN"/>
    <s v="1004180"/>
    <n v="2"/>
    <n v="20"/>
    <n v="0"/>
    <n v="0"/>
    <n v="0"/>
    <n v="1"/>
    <x v="8"/>
    <m/>
  </r>
  <r>
    <s v="2282906"/>
    <s v="Drysol Solution 37.5mL        "/>
    <s v="20%         "/>
    <s v="Ea      "/>
    <s v="CARDZB"/>
    <s v="1222561"/>
    <n v="2"/>
    <n v="3"/>
    <n v="0"/>
    <n v="1"/>
    <n v="0"/>
    <n v="0"/>
    <x v="10"/>
    <m/>
  </r>
  <r>
    <s v="1177377"/>
    <s v="Chair Sonography Ergonomic    "/>
    <s v="Graphite    "/>
    <s v="Ea      "/>
    <s v="BIODEX"/>
    <s v="058-704"/>
    <n v="2"/>
    <n v="2"/>
    <n v="0"/>
    <n v="0"/>
    <n v="0"/>
    <n v="1"/>
    <x v="8"/>
    <m/>
  </r>
  <r>
    <s v="1187546"/>
    <s v="Medroxyprogest Ace PF Syr 1mL "/>
    <s v="150Mg/mL    "/>
    <s v="Ea      "/>
    <s v="GRNSTN"/>
    <s v="59762453802"/>
    <n v="2"/>
    <n v="12"/>
    <n v="0"/>
    <n v="1"/>
    <n v="0"/>
    <n v="0"/>
    <x v="10"/>
    <m/>
  </r>
  <r>
    <s v="6312615"/>
    <s v="Marcaine Inj MDV              "/>
    <s v="0.5%        "/>
    <s v="50mL/Vl "/>
    <s v="PFIZNJ"/>
    <s v="00409161050"/>
    <n v="2"/>
    <n v="2"/>
    <n v="1"/>
    <n v="0"/>
    <n v="0"/>
    <n v="0"/>
    <x v="0"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2"/>
    <m/>
  </r>
  <r>
    <s v="1500107"/>
    <s v="Xylocaine Plain MDV 20mL      "/>
    <s v="1%          "/>
    <s v="25/Pk   "/>
    <s v="ABRAX"/>
    <s v="63323048527"/>
    <n v="2"/>
    <n v="4"/>
    <n v="1"/>
    <n v="0"/>
    <n v="0"/>
    <n v="0"/>
    <x v="10"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0"/>
    <m/>
  </r>
  <r>
    <s v="8405626"/>
    <s v="Bag Clear 24x24               "/>
    <s v="6 mic       "/>
    <s v="1000/Ca "/>
    <s v="HERBAG"/>
    <s v="Z4824RNR01"/>
    <n v="2"/>
    <n v="2"/>
    <n v="0"/>
    <n v="1"/>
    <n v="0"/>
    <n v="0"/>
    <x v="7"/>
    <m/>
  </r>
  <r>
    <s v="2581455"/>
    <s v="Sodium Chloride 0.9% Inj      "/>
    <s v="500ml       "/>
    <s v="500ML/Bg"/>
    <s v="ABBHOS"/>
    <s v="0798303"/>
    <n v="2"/>
    <n v="14"/>
    <n v="1"/>
    <n v="0"/>
    <n v="0"/>
    <n v="0"/>
    <x v="10"/>
    <m/>
  </r>
  <r>
    <s v="9875360"/>
    <s v="Integra Syringe W/Ndl 3ml     "/>
    <s v="21Gx1.5&quot;    "/>
    <s v="100/Bx  "/>
    <s v="BD"/>
    <s v="305274"/>
    <n v="2"/>
    <n v="4"/>
    <n v="0.5"/>
    <n v="0.5"/>
    <n v="0"/>
    <n v="0"/>
    <x v="10"/>
    <m/>
  </r>
  <r>
    <s v="6056865"/>
    <s v="Bin Shelf Color Stone         "/>
    <s v="10.75x8.25x7"/>
    <s v="6/Ca    "/>
    <s v="AKRO"/>
    <s v="30239STONE"/>
    <n v="2"/>
    <n v="2"/>
    <n v="0"/>
    <n v="0"/>
    <n v="1"/>
    <n v="0"/>
    <x v="8"/>
    <m/>
  </r>
  <r>
    <s v="6667246"/>
    <s v="In Room Sharps Clear Mailbox  "/>
    <s v="Lid         "/>
    <s v="5qt/Ea  "/>
    <s v="KENDAL"/>
    <s v="85121"/>
    <n v="2"/>
    <n v="30"/>
    <n v="0.5"/>
    <n v="0.5"/>
    <n v="0"/>
    <n v="0"/>
    <x v="10"/>
    <m/>
  </r>
  <r>
    <s v="1124806"/>
    <s v="Isovue 300 IV Sol f/Inj       "/>
    <s v="150ml/Bt    "/>
    <s v="10/Ca   "/>
    <s v="BRACCO"/>
    <s v="131550"/>
    <n v="2"/>
    <n v="6"/>
    <n v="0"/>
    <n v="1"/>
    <n v="0"/>
    <n v="0"/>
    <x v="7"/>
    <m/>
  </r>
  <r>
    <s v="1023114"/>
    <s v="Extension Set 6&quot;,male Ll      "/>
    <s v="XXXXX       "/>
    <s v="50/Ca   "/>
    <s v="SIMPOR"/>
    <s v="MX452"/>
    <n v="2"/>
    <n v="3"/>
    <n v="0"/>
    <n v="1"/>
    <n v="0"/>
    <n v="0"/>
    <x v="7"/>
    <m/>
  </r>
  <r>
    <s v="1013458"/>
    <s v="Neoprene Tennis Elbow Support "/>
    <s v="Medium      "/>
    <s v="Ea      "/>
    <s v="SMTNEP"/>
    <s v="79-81185"/>
    <n v="2"/>
    <n v="7"/>
    <n v="0"/>
    <n v="1"/>
    <n v="0"/>
    <n v="0"/>
    <x v="10"/>
    <m/>
  </r>
  <r>
    <s v="1205736"/>
    <s v="Holter Prep Kit               "/>
    <s v="            "/>
    <s v="Ea      "/>
    <s v="MIDMAK"/>
    <s v="2-100-0090"/>
    <n v="2"/>
    <n v="8"/>
    <n v="0"/>
    <n v="1"/>
    <n v="0"/>
    <n v="0"/>
    <x v="7"/>
    <m/>
  </r>
  <r>
    <s v="4354543"/>
    <s v="Cart Small Cylinder           "/>
    <s v="            "/>
    <s v="Ea      "/>
    <s v="MADA"/>
    <s v="2014"/>
    <n v="2"/>
    <n v="5"/>
    <n v="0"/>
    <n v="0"/>
    <n v="1"/>
    <n v="0"/>
    <x v="8"/>
    <m/>
  </r>
  <r>
    <s v="1047099"/>
    <s v="Lidocaine W/EPI Inj MDV 50ml  "/>
    <s v="1:100m 1%   "/>
    <s v="25/Bx   "/>
    <s v="PFIZNJ"/>
    <s v="00409317803"/>
    <n v="2"/>
    <n v="2"/>
    <n v="0.5"/>
    <n v="0.5"/>
    <n v="0"/>
    <n v="0"/>
    <x v="0"/>
    <m/>
  </r>
  <r>
    <s v="9870244"/>
    <s v="Saline Syringe Fill           "/>
    <s v="10mL        "/>
    <s v="30/Pk   "/>
    <s v="BD"/>
    <s v="306500"/>
    <n v="2"/>
    <n v="30"/>
    <n v="0"/>
    <n v="1"/>
    <n v="0"/>
    <n v="0"/>
    <x v="10"/>
    <m/>
  </r>
  <r>
    <s v="1156340"/>
    <s v="ImmunoCard Stat EHEC          "/>
    <s v="30-Test     "/>
    <s v="Ea      "/>
    <s v="MERIDA"/>
    <s v="751630"/>
    <n v="2"/>
    <n v="8"/>
    <n v="0"/>
    <n v="0"/>
    <n v="0"/>
    <n v="1"/>
    <x v="8"/>
    <m/>
  </r>
  <r>
    <s v="1261716"/>
    <s v="Sod Cl .9% Mnjct Flsh Syr     "/>
    <s v="2.5/ 3mL    "/>
    <s v="30/Bx   "/>
    <s v="KENDAL"/>
    <s v="8881570300"/>
    <n v="2"/>
    <n v="8"/>
    <n v="0.5"/>
    <n v="0.5"/>
    <n v="0"/>
    <n v="0"/>
    <x v="10"/>
    <m/>
  </r>
  <r>
    <s v="9870363"/>
    <s v="Curad PF Nitrile Glove        "/>
    <s v="X-Large     "/>
    <s v="130/Bx  "/>
    <s v="MEDLIN"/>
    <s v="CUR9317"/>
    <n v="2"/>
    <n v="2"/>
    <n v="0"/>
    <n v="1"/>
    <n v="0"/>
    <n v="0"/>
    <x v="7"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</r>
  <r>
    <s v="5136130"/>
    <s v="Classic Pocket Aneroid W/Cuff "/>
    <s v="Large Adult "/>
    <s v="Ea      "/>
    <s v="WELCH"/>
    <s v="5090-41"/>
    <n v="2"/>
    <n v="3"/>
    <n v="0"/>
    <n v="1"/>
    <n v="0"/>
    <n v="0"/>
    <x v="7"/>
    <m/>
  </r>
  <r>
    <s v="1049565"/>
    <s v="Lidocaine HCL Inj SDV 5mL     "/>
    <s v="2%-Pres Free"/>
    <s v="10/Bx   "/>
    <s v="PFIZNJ"/>
    <s v="00409206605"/>
    <n v="2"/>
    <n v="2"/>
    <n v="1"/>
    <n v="0"/>
    <n v="0"/>
    <n v="0"/>
    <x v="0"/>
    <m/>
  </r>
  <r>
    <s v="1141017"/>
    <s v="Stethoscope Littman Elec      "/>
    <s v="Blk 27&quot;     "/>
    <s v="Ea      "/>
    <s v="3MMED"/>
    <s v="3200BK27"/>
    <n v="2"/>
    <n v="2"/>
    <n v="0"/>
    <n v="0"/>
    <n v="1"/>
    <n v="0"/>
    <x v="8"/>
    <m/>
  </r>
  <r>
    <s v="7567066"/>
    <s v="Oval-8 Finger Splint Refill   "/>
    <s v="Size 8      "/>
    <s v="5/Pk    "/>
    <s v="3POINT"/>
    <s v="P1008-5-08"/>
    <n v="2"/>
    <n v="4"/>
    <n v="0"/>
    <n v="1"/>
    <n v="0"/>
    <n v="0"/>
    <x v="7"/>
    <m/>
  </r>
  <r>
    <s v="9031715"/>
    <s v="Liner Reclaim 13gallon Wh     "/>
    <s v="            "/>
    <s v="150/Bx  "/>
    <s v="ODEPOT"/>
    <s v="905864"/>
    <n v="2"/>
    <n v="4"/>
    <n v="0"/>
    <n v="0"/>
    <n v="0"/>
    <n v="1"/>
    <x v="2"/>
    <m/>
  </r>
  <r>
    <s v="1533210"/>
    <s v="Lactated Ringers Injection    "/>
    <s v="500ml Str   "/>
    <s v="500ml/Ea"/>
    <s v="TRAVOL"/>
    <s v="2B2323Q"/>
    <n v="2"/>
    <n v="2"/>
    <n v="0"/>
    <n v="1"/>
    <n v="0"/>
    <n v="0"/>
    <x v="10"/>
    <m/>
  </r>
  <r>
    <s v="1047765"/>
    <s v="Water F/Inj Bacterio Vl 30ml  "/>
    <s v="30ml Sterile"/>
    <s v="25/Pk   "/>
    <s v="PFIZNJ"/>
    <s v="00409397703"/>
    <n v="2"/>
    <n v="3"/>
    <n v="1"/>
    <n v="0"/>
    <n v="0"/>
    <n v="0"/>
    <x v="0"/>
    <m/>
  </r>
  <r>
    <s v="7562740"/>
    <s v="Oval-8 Finger Splint Refill   "/>
    <s v="Size 9      "/>
    <s v="5/Pk    "/>
    <s v="3POINT"/>
    <s v="P1008-5-09"/>
    <n v="2"/>
    <n v="4"/>
    <n v="0"/>
    <n v="1"/>
    <n v="0"/>
    <n v="0"/>
    <x v="7"/>
    <m/>
  </r>
  <r>
    <s v="8559192"/>
    <s v="Needle Whitaker Spinl ThinWall"/>
    <s v="25gx3-1/2&quot;  "/>
    <s v="10/Bx   "/>
    <s v="BD"/>
    <s v="405138"/>
    <n v="2"/>
    <n v="2"/>
    <n v="0"/>
    <n v="1"/>
    <n v="0"/>
    <n v="0"/>
    <x v="7"/>
    <m/>
  </r>
  <r>
    <s v="1036544"/>
    <s v="Elastics For Ultrasound Sheath"/>
    <s v="            "/>
    <s v="100/Bx  "/>
    <s v="MEDRES"/>
    <s v="10060"/>
    <n v="2"/>
    <n v="3"/>
    <n v="0"/>
    <n v="1"/>
    <n v="0"/>
    <n v="0"/>
    <x v="7"/>
    <m/>
  </r>
  <r>
    <s v="4223860"/>
    <s v="Naturelle Panty Liner         "/>
    <s v="4.25X3X1.125"/>
    <s v="200/Ca  "/>
    <s v="NOAM"/>
    <s v="889918"/>
    <n v="2"/>
    <n v="2"/>
    <n v="0"/>
    <n v="1"/>
    <n v="0"/>
    <n v="0"/>
    <x v="7"/>
    <m/>
  </r>
  <r>
    <s v="1000360"/>
    <s v="Aneroid Sphygmomanometer 175  "/>
    <s v="            "/>
    <s v="Ea      "/>
    <s v="DUKAL"/>
    <s v="2030"/>
    <n v="2"/>
    <n v="4"/>
    <n v="0"/>
    <n v="1"/>
    <n v="0"/>
    <n v="0"/>
    <x v="6"/>
    <m/>
  </r>
  <r>
    <s v="1049860"/>
    <s v="Amiodarone HCl SDV Inj 18ml   "/>
    <s v="50mg/ml     "/>
    <s v="Ea      "/>
    <s v="BIONIC"/>
    <s v="67457015318"/>
    <n v="2"/>
    <n v="6"/>
    <n v="0"/>
    <n v="1"/>
    <n v="0"/>
    <n v="0"/>
    <x v="10"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7"/>
    <m/>
  </r>
  <r>
    <s v="7568052"/>
    <s v="Oval-8 Finger Splint Refill   "/>
    <s v="Size 11     "/>
    <s v="5/Pk    "/>
    <s v="3POINT"/>
    <s v="P1008-5-11"/>
    <n v="2"/>
    <n v="4"/>
    <n v="0"/>
    <n v="0"/>
    <n v="1"/>
    <n v="0"/>
    <x v="8"/>
    <m/>
  </r>
  <r>
    <s v="1253439"/>
    <s v="Metoprolol Tart SDV Inj 5mL   "/>
    <s v="1mg/mL      "/>
    <s v="25/Bx   "/>
    <s v="WESINJ"/>
    <s v="00143987325"/>
    <n v="2"/>
    <n v="2"/>
    <n v="0.5"/>
    <n v="0.5"/>
    <n v="0"/>
    <n v="0"/>
    <x v="7"/>
    <m/>
  </r>
  <r>
    <s v="9870825"/>
    <s v="Catheter Nexiva Diffusics IV  "/>
    <s v="20gx1.25&quot;   "/>
    <s v="20/Bx   "/>
    <s v="BD"/>
    <s v="383593"/>
    <n v="2"/>
    <n v="2"/>
    <n v="0.5"/>
    <n v="0.5"/>
    <n v="0"/>
    <n v="0"/>
    <x v="7"/>
    <m/>
  </r>
  <r>
    <s v="2581710"/>
    <s v="Sodium Chloride 0.9% Inj Bag  "/>
    <s v="150ml       "/>
    <s v="32/Ca   "/>
    <s v="ABBHOS"/>
    <s v="0798361"/>
    <n v="2"/>
    <n v="3"/>
    <n v="1"/>
    <n v="0"/>
    <n v="0"/>
    <n v="0"/>
    <x v="10"/>
    <m/>
  </r>
  <r>
    <s v="1042849"/>
    <s v="Earloop Mask                  "/>
    <s v="Yellow      "/>
    <s v="50/Bx   "/>
    <s v="ARMEDC"/>
    <s v="1042849"/>
    <n v="2"/>
    <n v="7"/>
    <n v="0"/>
    <n v="1"/>
    <n v="0"/>
    <n v="0"/>
    <x v="10"/>
    <m/>
  </r>
  <r>
    <s v="1203176"/>
    <s v="Dressing Allevyn Life Foam ST "/>
    <s v="4x4&quot;        "/>
    <s v="100/Ca  "/>
    <s v="ABCO"/>
    <s v="66801067"/>
    <n v="1"/>
    <n v="1"/>
    <n v="0"/>
    <n v="0"/>
    <n v="1"/>
    <n v="0"/>
    <x v="8"/>
    <m/>
  </r>
  <r>
    <s v="4390144"/>
    <s v="PremierPro Glove St Nitrile   "/>
    <s v="Medium      "/>
    <s v="50Pr/Bx "/>
    <s v="S2SGLO"/>
    <s v="5083"/>
    <n v="1"/>
    <n v="10"/>
    <n v="0"/>
    <n v="1"/>
    <n v="0"/>
    <n v="0"/>
    <x v="10"/>
    <m/>
  </r>
  <r>
    <s v="8300972"/>
    <s v="Vacutainer Silica/gel         "/>
    <s v="5ML         "/>
    <s v="100x10/C"/>
    <s v="BD"/>
    <s v="367989"/>
    <n v="1"/>
    <n v="1"/>
    <n v="0"/>
    <n v="0"/>
    <n v="1"/>
    <n v="0"/>
    <x v="8"/>
    <m/>
  </r>
  <r>
    <s v="1117086"/>
    <s v="Inflation Bulb f/DS58         "/>
    <s v="            "/>
    <s v="Ea      "/>
    <s v="WELCH"/>
    <s v="5086-06"/>
    <n v="1"/>
    <n v="4"/>
    <n v="0"/>
    <n v="1"/>
    <n v="0"/>
    <n v="0"/>
    <x v="10"/>
    <m/>
  </r>
  <r>
    <s v="1132443"/>
    <s v="Apron Easy Wrap RoyalBlue     "/>
    <s v="24&quot;x42&quot;     "/>
    <s v="Ea      "/>
    <s v="WOLF"/>
    <s v="65023-20"/>
    <n v="1"/>
    <n v="1"/>
    <n v="0"/>
    <n v="0"/>
    <n v="0"/>
    <n v="1"/>
    <x v="8"/>
    <m/>
  </r>
  <r>
    <s v="6024950"/>
    <s v="Microscope Dust Cover         "/>
    <s v="Cloth       "/>
    <s v="Ea      "/>
    <s v="C&amp;A"/>
    <s v="MA10-L"/>
    <n v="1"/>
    <n v="1"/>
    <n v="0"/>
    <n v="0"/>
    <n v="1"/>
    <n v="0"/>
    <x v="8"/>
    <m/>
  </r>
  <r>
    <s v="7316591"/>
    <s v="Biohazard Warning Tape        "/>
    <s v="Red On Black"/>
    <s v="500&quot;/Rl "/>
    <s v="FISHER"/>
    <s v="15965"/>
    <n v="1"/>
    <n v="1"/>
    <n v="0"/>
    <n v="0"/>
    <n v="1"/>
    <n v="0"/>
    <x v="8"/>
    <m/>
  </r>
  <r>
    <s v="7200000"/>
    <s v="SmoothRack                    "/>
    <s v="Blue        "/>
    <s v="Ea      "/>
    <s v="FTRENT"/>
    <s v="SR-B"/>
    <n v="1"/>
    <n v="1"/>
    <n v="0"/>
    <n v="1"/>
    <n v="0"/>
    <n v="0"/>
    <x v="7"/>
    <m/>
  </r>
  <r>
    <s v="1147600"/>
    <s v="Allen Equalizer f/Arm         "/>
    <s v="            "/>
    <s v="Ea      "/>
    <s v="ALIMED"/>
    <s v="923483"/>
    <n v="1"/>
    <n v="1"/>
    <n v="0"/>
    <n v="0"/>
    <n v="0"/>
    <n v="1"/>
    <x v="8"/>
    <m/>
  </r>
  <r>
    <s v="1125632"/>
    <s v="Paper Ultrasound Video Stndard"/>
    <s v="110mmx20mm  "/>
    <s v="5/Bx    "/>
    <s v="TELEPA"/>
    <s v="HS110S"/>
    <n v="1"/>
    <n v="2"/>
    <n v="0"/>
    <n v="1"/>
    <n v="0"/>
    <n v="0"/>
    <x v="7"/>
    <m/>
  </r>
  <r>
    <s v="1114936"/>
    <s v="BP Cuff 2-Tube w/Bulb Valve   "/>
    <s v="Long Adult  "/>
    <s v="Ea      "/>
    <s v="WELCH"/>
    <s v="REUSE-11L-2BV"/>
    <n v="1"/>
    <n v="5"/>
    <n v="0"/>
    <n v="1"/>
    <n v="0"/>
    <n v="0"/>
    <x v="10"/>
    <m/>
  </r>
  <r>
    <s v="1531434"/>
    <s v="Sodium Chloride 0.9% Irrig    "/>
    <s v="1000mL/Bt   "/>
    <s v="EA      "/>
    <s v="TRAVOL"/>
    <s v="2F7124"/>
    <n v="1"/>
    <n v="4"/>
    <n v="1"/>
    <n v="0"/>
    <n v="0"/>
    <n v="0"/>
    <x v="10"/>
    <m/>
  </r>
  <r>
    <s v="8218086"/>
    <s v="Lv-pva Fecal Formalin Collectn"/>
    <s v="            "/>
    <s v="10/bx   "/>
    <s v="MERIDA"/>
    <s v="300112"/>
    <n v="1"/>
    <n v="1"/>
    <n v="0"/>
    <n v="1"/>
    <n v="0"/>
    <n v="0"/>
    <x v="7"/>
    <m/>
  </r>
  <r>
    <s v="1296573"/>
    <s v="Strip Test hCG Pregnancy Urine"/>
    <s v="4mm         "/>
    <s v="25/Bx   "/>
    <s v="HEMOSR"/>
    <s v="F1-ST25"/>
    <n v="1"/>
    <n v="1"/>
    <n v="0"/>
    <n v="0"/>
    <n v="0"/>
    <n v="1"/>
    <x v="8"/>
    <m/>
  </r>
  <r>
    <s v="1195058"/>
    <s v="Station Eyewash Sal Sol 500mL "/>
    <s v="Dbl Grn     "/>
    <s v="Ea      "/>
    <s v="BEL-A"/>
    <s v="F248804002"/>
    <n v="1"/>
    <n v="1"/>
    <n v="0"/>
    <n v="1"/>
    <n v="0"/>
    <n v="0"/>
    <x v="6"/>
    <m/>
  </r>
  <r>
    <s v="4260006"/>
    <s v="Diagnostix Wall Aneroid       "/>
    <s v="Adult       "/>
    <s v="Ea      "/>
    <s v="AMDIAG"/>
    <s v="750W-11ABK"/>
    <n v="1"/>
    <n v="15"/>
    <n v="0"/>
    <n v="1"/>
    <n v="0"/>
    <n v="0"/>
    <x v="7"/>
    <m/>
  </r>
  <r>
    <s v="1268993"/>
    <s v="IV Start Kit                  "/>
    <s v="            "/>
    <s v="50/Ca   "/>
    <s v="CARDSP"/>
    <s v="24012-7131"/>
    <n v="1"/>
    <n v="1"/>
    <n v="0"/>
    <n v="1"/>
    <n v="0"/>
    <n v="0"/>
    <x v="7"/>
    <m/>
  </r>
  <r>
    <s v="7889723"/>
    <s v="Tray laceration w/Web NH      "/>
    <s v="            "/>
    <s v="Ea      "/>
    <s v="BUSSE"/>
    <s v="749"/>
    <n v="1"/>
    <n v="25"/>
    <n v="0"/>
    <n v="1"/>
    <n v="0"/>
    <n v="0"/>
    <x v="10"/>
    <m/>
  </r>
  <r>
    <s v="9600198"/>
    <s v="Baseline Personal Monofilament"/>
    <s v="10gm        "/>
    <s v="Ea      "/>
    <s v="FABENT"/>
    <s v="12-1396"/>
    <n v="1"/>
    <n v="50"/>
    <n v="0"/>
    <n v="1"/>
    <n v="0"/>
    <n v="0"/>
    <x v="7"/>
    <m/>
  </r>
  <r>
    <s v="7480017"/>
    <s v="Optiray 350 Bottle            "/>
    <s v="100mL       "/>
    <s v="12/Bx   "/>
    <s v="LIBFIE"/>
    <s v="133311"/>
    <n v="1"/>
    <n v="2"/>
    <n v="0"/>
    <n v="1"/>
    <n v="0"/>
    <n v="0"/>
    <x v="7"/>
    <m/>
  </r>
  <r>
    <s v="1106960"/>
    <s v="Underpad Sure Care 23x24&quot;     "/>
    <s v="Mod         "/>
    <s v="90/Ca   "/>
    <s v="KENDAL"/>
    <s v="1547"/>
    <n v="1"/>
    <n v="1"/>
    <n v="0"/>
    <n v="1"/>
    <n v="0"/>
    <n v="0"/>
    <x v="8"/>
    <m/>
  </r>
  <r>
    <s v="1127196"/>
    <s v="Tobramycin Ophthalmic Solution"/>
    <s v="0.3%        "/>
    <s v="5mL/Bt  "/>
    <s v="AKORN"/>
    <s v="00404719601"/>
    <n v="1"/>
    <n v="1"/>
    <n v="1"/>
    <n v="0"/>
    <n v="0"/>
    <n v="0"/>
    <x v="10"/>
    <m/>
  </r>
  <r>
    <s v="1297303"/>
    <s v="Cannula Nasal Airlife Cushion "/>
    <s v="            "/>
    <s v="50/Ca   "/>
    <s v="VYAIRE"/>
    <s v="SFT2600"/>
    <n v="1"/>
    <n v="1"/>
    <n v="0"/>
    <n v="0"/>
    <n v="1"/>
    <n v="0"/>
    <x v="8"/>
    <m/>
  </r>
  <r>
    <s v="6541052"/>
    <s v="Suture Perma Hand Silk Blk Sh "/>
    <s v="0 30&quot;       "/>
    <s v="36/Bx   "/>
    <s v="ETHICO"/>
    <s v="K834H"/>
    <n v="1"/>
    <n v="1"/>
    <n v="0"/>
    <n v="1"/>
    <n v="0"/>
    <n v="0"/>
    <x v="7"/>
    <m/>
  </r>
  <r>
    <s v="9537599"/>
    <s v="Keyes Biopsy Punch Disposable "/>
    <s v="3mm         "/>
    <s v="Ea      "/>
    <s v="MILTEX"/>
    <s v="33-32"/>
    <n v="1"/>
    <n v="5"/>
    <n v="0"/>
    <n v="1"/>
    <n v="0"/>
    <n v="0"/>
    <x v="10"/>
    <m/>
  </r>
  <r>
    <s v="9455330"/>
    <s v="Blade Saw Titanium f/Cast     "/>
    <s v="2-1/2&quot;      "/>
    <s v="Ea      "/>
    <s v="SMINEP"/>
    <s v="31-0168"/>
    <n v="1"/>
    <n v="2"/>
    <n v="0"/>
    <n v="1"/>
    <n v="0"/>
    <n v="0"/>
    <x v="7"/>
    <m/>
  </r>
  <r>
    <s v="2480401"/>
    <s v="Sensorcaine Plain MDV N-R     "/>
    <s v="0.5%        "/>
    <s v="50mL/Vl "/>
    <s v="GIVREP"/>
    <s v="63323046757"/>
    <n v="1"/>
    <n v="30"/>
    <n v="0"/>
    <n v="1"/>
    <n v="0"/>
    <n v="0"/>
    <x v="7"/>
    <m/>
  </r>
  <r>
    <s v="1148135"/>
    <s v="Oval-8 Splint Finger Refill   "/>
    <s v="Size 15     "/>
    <s v="5/Pk    "/>
    <s v="3POINT"/>
    <s v="P1008-5-15"/>
    <n v="1"/>
    <n v="2"/>
    <n v="0"/>
    <n v="0"/>
    <n v="1"/>
    <n v="0"/>
    <x v="8"/>
    <m/>
  </r>
  <r>
    <s v="7280373"/>
    <s v="E-Z Enema Rings               "/>
    <s v="            "/>
    <s v="12/Ca   "/>
    <s v="EZ"/>
    <s v="901101"/>
    <n v="1"/>
    <n v="1"/>
    <n v="0"/>
    <n v="0"/>
    <n v="1"/>
    <n v="0"/>
    <x v="8"/>
    <m/>
  </r>
  <r>
    <s v="9870315"/>
    <s v="Sharps Collector 17 Gallon    "/>
    <s v="XL Red      "/>
    <s v="Ea      "/>
    <s v="BD"/>
    <s v="305610"/>
    <n v="1"/>
    <n v="2"/>
    <n v="0"/>
    <n v="1"/>
    <n v="0"/>
    <n v="0"/>
    <x v="10"/>
    <m/>
  </r>
  <r>
    <s v="1316160"/>
    <s v="Speculum Pederson Euro-Med    "/>
    <s v="Large Narrow"/>
    <s v="Ea      "/>
    <s v="COOPSR"/>
    <s v="F220"/>
    <n v="1"/>
    <n v="1"/>
    <n v="0"/>
    <n v="0"/>
    <n v="0"/>
    <n v="1"/>
    <x v="8"/>
    <m/>
  </r>
  <r>
    <s v="7887789"/>
    <s v="Labcoat White SMS             "/>
    <s v="XXLG        "/>
    <s v="25/Ca   "/>
    <s v="BUSSE"/>
    <s v="229"/>
    <n v="1"/>
    <n v="2"/>
    <n v="0"/>
    <n v="1"/>
    <n v="0"/>
    <n v="0"/>
    <x v="7"/>
    <m/>
  </r>
  <r>
    <s v="8299523"/>
    <s v="EZE-Band LF Velcro Bandage    "/>
    <s v="6&quot;x5.5Yd    "/>
    <s v="10/Bx   "/>
    <s v="CONCO"/>
    <s v="59160000"/>
    <n v="1"/>
    <n v="7"/>
    <n v="0"/>
    <n v="1"/>
    <n v="0"/>
    <n v="0"/>
    <x v="10"/>
    <m/>
  </r>
  <r>
    <s v="4160082"/>
    <s v="Sharps Container 11 Gal.      "/>
    <s v="RED         "/>
    <s v="6/CA    "/>
    <s v="BEMIS"/>
    <s v="111 030"/>
    <n v="1"/>
    <n v="1"/>
    <n v="0"/>
    <n v="1"/>
    <n v="0"/>
    <n v="0"/>
    <x v="7"/>
    <m/>
  </r>
  <r>
    <s v="1265617"/>
    <s v="Orthosis Knuckle Left         "/>
    <s v="            "/>
    <s v="Ea      "/>
    <s v="OPTINT"/>
    <s v="3848-LT"/>
    <n v="1"/>
    <n v="5"/>
    <n v="0"/>
    <n v="1"/>
    <n v="0"/>
    <n v="0"/>
    <x v="10"/>
    <m/>
  </r>
  <r>
    <s v="2770462"/>
    <s v="Ampicillin STRL Pwd Inj SDV   "/>
    <s v="500Mg10mL   "/>
    <s v="10/Bx   "/>
    <s v="CARDGN"/>
    <s v="4577722"/>
    <n v="1"/>
    <n v="1"/>
    <n v="0"/>
    <n v="1"/>
    <n v="0"/>
    <n v="0"/>
    <x v="10"/>
    <m/>
  </r>
  <r>
    <s v="6735812"/>
    <s v="Shirt Scrub Unisex Pwkl Blu   "/>
    <s v="Medium      "/>
    <s v="50/Ca   "/>
    <s v="MARS"/>
    <s v="1517M"/>
    <n v="1"/>
    <n v="2"/>
    <n v="0"/>
    <n v="0"/>
    <n v="1"/>
    <n v="0"/>
    <x v="8"/>
    <m/>
  </r>
  <r>
    <s v="1000989"/>
    <s v="X-Ray Lead Apron .3mm Adult   "/>
    <s v="Blue        "/>
    <s v="Ea      "/>
    <s v="RINN"/>
    <s v="841049"/>
    <n v="1"/>
    <n v="1"/>
    <n v="0"/>
    <n v="1"/>
    <n v="0"/>
    <n v="0"/>
    <x v="7"/>
    <m/>
  </r>
  <r>
    <s v="9780100"/>
    <s v="Clinical Device Traction      "/>
    <s v="Cervical    "/>
    <s v="Ea      "/>
    <s v="SMTNEP"/>
    <s v="7040"/>
    <n v="1"/>
    <n v="1"/>
    <n v="0"/>
    <n v="0"/>
    <n v="0"/>
    <n v="1"/>
    <x v="8"/>
    <m/>
  </r>
  <r>
    <s v="2617240"/>
    <s v="Coveralls Disposable White    "/>
    <s v="XXXLG       "/>
    <s v="5/Bg    "/>
    <s v="DUKAL"/>
    <s v="382XXXL"/>
    <n v="1"/>
    <n v="1"/>
    <n v="0"/>
    <n v="1"/>
    <n v="0"/>
    <n v="0"/>
    <x v="7"/>
    <m/>
  </r>
  <r>
    <s v="1137411"/>
    <s v="Sims Uterine Sound Stainless  "/>
    <s v="13&quot;         "/>
    <s v="Ea      "/>
    <s v="MILTEX"/>
    <s v="30-655SS"/>
    <n v="1"/>
    <n v="2"/>
    <n v="0"/>
    <n v="0"/>
    <n v="1"/>
    <n v="0"/>
    <x v="8"/>
    <m/>
  </r>
  <r>
    <s v="9021715"/>
    <s v="Mrkr Set D/Ers 8clr           "/>
    <s v="            "/>
    <s v="8/St    "/>
    <s v="ODEPOT"/>
    <s v="204164"/>
    <n v="1"/>
    <n v="1"/>
    <n v="0"/>
    <n v="0"/>
    <n v="0"/>
    <n v="1"/>
    <x v="2"/>
    <m/>
  </r>
  <r>
    <s v="1530116"/>
    <s v="Splint Finger Staxx Sz 3      "/>
    <s v="2.3&quot; Clear  "/>
    <s v="Ea      "/>
    <s v="SMTNEP"/>
    <s v="79-72253"/>
    <n v="1"/>
    <n v="2"/>
    <n v="0"/>
    <n v="1"/>
    <n v="0"/>
    <n v="0"/>
    <x v="7"/>
    <m/>
  </r>
  <r>
    <s v="8908885"/>
    <s v="Syringe Cath Tip Non Sterile  "/>
    <s v="60cc        "/>
    <s v="20/BX   "/>
    <s v="KENDAL"/>
    <s v="8881160157"/>
    <n v="1"/>
    <n v="1"/>
    <n v="0"/>
    <n v="1"/>
    <n v="0"/>
    <n v="0"/>
    <x v="7"/>
    <m/>
  </r>
  <r>
    <s v="3720402"/>
    <s v="Belt Gait Hvy Dty Tiger Teeth "/>
    <s v="Yellow      "/>
    <s v="Ea      "/>
    <s v="DEROYA"/>
    <s v="M5166Y"/>
    <n v="1"/>
    <n v="1"/>
    <n v="0"/>
    <n v="0"/>
    <n v="0"/>
    <n v="1"/>
    <x v="8"/>
    <m/>
  </r>
  <r>
    <s v="1246423"/>
    <s v="I-Stat Battery f/NIAM         "/>
    <s v="            "/>
    <s v="Ea      "/>
    <s v="ABBCON"/>
    <s v="06F23-55"/>
    <n v="1"/>
    <n v="1"/>
    <n v="0"/>
    <n v="0"/>
    <n v="0"/>
    <n v="1"/>
    <x v="2"/>
    <m/>
  </r>
  <r>
    <s v="2580013"/>
    <s v="Marcaine EPI 0.5% SDV         "/>
    <s v="0.5%        "/>
    <s v="10x10mL "/>
    <s v="PFIZNJ"/>
    <s v="00409174910"/>
    <n v="1"/>
    <n v="1"/>
    <n v="1"/>
    <n v="0"/>
    <n v="0"/>
    <n v="0"/>
    <x v="0"/>
    <m/>
  </r>
  <r>
    <s v="1171245"/>
    <s v="Apron Demi Lead Free          "/>
    <s v="Navy        "/>
    <s v="Ea      "/>
    <s v="BARRAY"/>
    <s v="46036-32"/>
    <n v="1"/>
    <n v="1"/>
    <n v="0"/>
    <n v="0"/>
    <n v="0"/>
    <n v="1"/>
    <x v="8"/>
    <m/>
  </r>
  <r>
    <s v="1299680"/>
    <s v="Glucose 201 - 3 Box Promo     "/>
    <s v="            "/>
    <s v="Ea      "/>
    <s v="HEMOCU"/>
    <s v="G3PROMO"/>
    <n v="1"/>
    <n v="2"/>
    <n v="0"/>
    <n v="0"/>
    <n v="0"/>
    <n v="1"/>
    <x v="8"/>
    <m/>
  </r>
  <r>
    <s v="1203588"/>
    <s v="Sponge NW Sterile Premium     "/>
    <s v="4x4 4Ply    "/>
    <s v="50 2 Pks"/>
    <s v="DUKAL"/>
    <s v="7444P"/>
    <n v="1"/>
    <n v="1"/>
    <n v="0"/>
    <n v="1"/>
    <n v="0"/>
    <n v="0"/>
    <x v="10"/>
    <m/>
  </r>
  <r>
    <s v="1380338"/>
    <s v="Needle Multi Sample           "/>
    <s v="22Gx1.5     "/>
    <s v="100/Pk  "/>
    <s v="GREVAC"/>
    <s v="450075"/>
    <n v="1"/>
    <n v="1"/>
    <n v="0"/>
    <n v="1"/>
    <n v="0"/>
    <n v="0"/>
    <x v="7"/>
    <m/>
  </r>
  <r>
    <s v="6545304"/>
    <s v="Suture Pds Ii Mono Ud PC3     "/>
    <s v="4-0 18&quot;     "/>
    <s v="12/Bx   "/>
    <s v="ETHICO"/>
    <s v="Z845G"/>
    <n v="1"/>
    <n v="3"/>
    <n v="0"/>
    <n v="1"/>
    <n v="0"/>
    <n v="0"/>
    <x v="7"/>
    <m/>
  </r>
  <r>
    <s v="5131083"/>
    <s v="Aneroid Sphyg Pocket Adult    "/>
    <s v="Self-Inflat "/>
    <s v="Ea      "/>
    <s v="WELCH"/>
    <s v="5090-02"/>
    <n v="1"/>
    <n v="2"/>
    <n v="0"/>
    <n v="1"/>
    <n v="0"/>
    <n v="0"/>
    <x v="7"/>
    <m/>
  </r>
  <r>
    <s v="1168120"/>
    <s v="Head Cradle w/o Trach Slit    "/>
    <s v="8x9x4.25&quot;   "/>
    <s v="12/Pk   "/>
    <s v="SMTNEP"/>
    <s v="79-90872"/>
    <n v="1"/>
    <n v="2"/>
    <n v="0"/>
    <n v="0"/>
    <n v="1"/>
    <n v="0"/>
    <x v="8"/>
    <m/>
  </r>
  <r>
    <s v="1125822"/>
    <s v="Suture Removal Kit            "/>
    <s v="w/Alc Prep  "/>
    <s v="Ea      "/>
    <s v="BUSSE"/>
    <s v="5822"/>
    <n v="1"/>
    <n v="50"/>
    <n v="0"/>
    <n v="1"/>
    <n v="0"/>
    <n v="0"/>
    <x v="10"/>
    <m/>
  </r>
  <r>
    <s v="1103196"/>
    <s v="Cuff Reus Ad Long 1-Tube      "/>
    <s v="            "/>
    <s v="Ea      "/>
    <s v="WELCH"/>
    <s v="REUSE-11L-1SC"/>
    <n v="1"/>
    <n v="5"/>
    <n v="1"/>
    <n v="0"/>
    <n v="0"/>
    <n v="0"/>
    <x v="10"/>
    <m/>
  </r>
  <r>
    <s v="1160346"/>
    <s v="Splint Thumb Comfort Cool     "/>
    <s v="Rt/XL       "/>
    <s v="Ea      "/>
    <s v="TROY"/>
    <s v="NC79551"/>
    <n v="1"/>
    <n v="5"/>
    <n v="0"/>
    <n v="1"/>
    <n v="0"/>
    <n v="0"/>
    <x v="7"/>
    <m/>
  </r>
  <r>
    <s v="1269431"/>
    <s v="Screen Drug Urine Cup 12 Panel"/>
    <s v="            "/>
    <s v="25/Bx   "/>
    <s v="HEMOSR"/>
    <s v="FSCCUP-9124"/>
    <n v="1"/>
    <n v="1"/>
    <n v="0"/>
    <n v="1"/>
    <n v="0"/>
    <n v="0"/>
    <x v="7"/>
    <m/>
  </r>
  <r>
    <s v="1136204"/>
    <s v="Bandage Flexwrap Cohesive     "/>
    <s v="1x5yd Tan   "/>
    <s v="30Rl/Ca "/>
    <s v="KENDAL"/>
    <s v="4581C"/>
    <n v="1"/>
    <n v="3"/>
    <n v="1"/>
    <n v="0"/>
    <n v="0"/>
    <n v="0"/>
    <x v="10"/>
    <m/>
  </r>
  <r>
    <s v="1311988"/>
    <s v="Cover MRI Headphones          "/>
    <s v="Small White "/>
    <s v="1000/Pk "/>
    <s v="NEWMAT"/>
    <s v="SCS-11956"/>
    <n v="1"/>
    <n v="1"/>
    <n v="0"/>
    <n v="0"/>
    <n v="0"/>
    <n v="1"/>
    <x v="8"/>
    <m/>
  </r>
  <r>
    <s v="1218217"/>
    <s v="Tray w/Dividers f/Cart 2.5&quot;   "/>
    <s v="Plastic     "/>
    <s v="Ea      "/>
    <s v="WATERL"/>
    <s v="WDC-2025"/>
    <n v="1"/>
    <n v="4"/>
    <n v="0"/>
    <n v="0"/>
    <n v="0"/>
    <n v="1"/>
    <x v="8"/>
    <m/>
  </r>
  <r>
    <s v="3063536"/>
    <s v="Fetal Monitor Probe           "/>
    <s v="3MHZ        "/>
    <s v="EA      "/>
    <s v="HUNTGR"/>
    <s v="OP3-HS"/>
    <n v="1"/>
    <n v="1"/>
    <n v="0"/>
    <n v="0"/>
    <n v="1"/>
    <n v="0"/>
    <x v="8"/>
    <m/>
  </r>
  <r>
    <s v="1205757"/>
    <s v="Aneroid Intgr w/FlexiPort Cuff"/>
    <s v="Brnz Series "/>
    <s v="Ea      "/>
    <s v="WELCH"/>
    <s v="DS44-MC"/>
    <n v="1"/>
    <n v="3"/>
    <n v="0"/>
    <n v="0"/>
    <n v="1"/>
    <n v="0"/>
    <x v="8"/>
    <m/>
  </r>
  <r>
    <s v="7680000"/>
    <s v="Esteem TruBlu Glove Nitrile   "/>
    <s v="Sm Stretchy "/>
    <s v="100/Bx  "/>
    <s v="ALLEG"/>
    <s v="8896N"/>
    <n v="1"/>
    <n v="4"/>
    <n v="0"/>
    <n v="1"/>
    <n v="0"/>
    <n v="0"/>
    <x v="6"/>
    <m/>
  </r>
  <r>
    <s v="5662828"/>
    <s v="Battery Rechargeable Orange   "/>
    <s v="3.5v        "/>
    <s v="Ea      "/>
    <s v="WELCH"/>
    <s v="72300"/>
    <n v="1"/>
    <n v="1"/>
    <n v="0"/>
    <n v="1"/>
    <n v="0"/>
    <n v="0"/>
    <x v="10"/>
    <m/>
  </r>
  <r>
    <s v="1122168"/>
    <s v="Biotac Electrode              "/>
    <s v="            "/>
    <s v="600/Ca  "/>
    <s v="KENDAL"/>
    <s v="31043170"/>
    <n v="1"/>
    <n v="1"/>
    <n v="0"/>
    <n v="1"/>
    <n v="0"/>
    <n v="0"/>
    <x v="7"/>
    <m/>
  </r>
  <r>
    <s v="3235641"/>
    <s v="Acticoat Dressing 4x5         "/>
    <s v="            "/>
    <s v="5/Bx    "/>
    <s v="ABCO"/>
    <s v="20141"/>
    <n v="1"/>
    <n v="3"/>
    <n v="0"/>
    <n v="1"/>
    <n v="0"/>
    <n v="0"/>
    <x v="7"/>
    <m/>
  </r>
  <r>
    <s v="8401152"/>
    <s v="Tubg Oxy 50' Vinyl Tip        "/>
    <s v="            "/>
    <s v="15/Ca   "/>
    <s v="VYAIRE"/>
    <s v="001306"/>
    <n v="1"/>
    <n v="1"/>
    <n v="0"/>
    <n v="1"/>
    <n v="0"/>
    <n v="0"/>
    <x v="7"/>
    <m/>
  </r>
  <r>
    <s v="2480392"/>
    <s v="Xylocaine Plain MDV N-R       "/>
    <s v="1%          "/>
    <s v="20mL/Vl "/>
    <s v="GIVREP"/>
    <s v="63323048527"/>
    <n v="1"/>
    <n v="1"/>
    <n v="1"/>
    <n v="0"/>
    <n v="0"/>
    <n v="0"/>
    <x v="0"/>
    <m/>
  </r>
  <r>
    <s v="2480237"/>
    <s v="Lidocaine w/EPI Inj MDV N-R   "/>
    <s v="2%          "/>
    <s v="20mL/Vl "/>
    <s v="GIVREP"/>
    <s v="00409318201"/>
    <n v="1"/>
    <n v="2"/>
    <n v="1"/>
    <n v="0"/>
    <n v="0"/>
    <n v="0"/>
    <x v="0"/>
    <m/>
  </r>
  <r>
    <s v="1296176"/>
    <s v="Oximeter Pulse Finger Tip     "/>
    <s v="Navy        "/>
    <s v="Ea      "/>
    <s v="PRESM"/>
    <s v="456-NAV"/>
    <n v="1"/>
    <n v="1"/>
    <n v="0"/>
    <n v="0"/>
    <n v="1"/>
    <n v="0"/>
    <x v="6"/>
    <m/>
  </r>
  <r>
    <s v="1025685"/>
    <s v="Cannulas Nasal Clear W/8f     "/>
    <s v="T TUBING    "/>
    <s v="50/Ca   "/>
    <s v="CHEMET"/>
    <s v="33206"/>
    <n v="1"/>
    <n v="1"/>
    <n v="0"/>
    <n v="1"/>
    <n v="0"/>
    <n v="0"/>
    <x v="7"/>
    <m/>
  </r>
  <r>
    <s v="6356390"/>
    <s v="Micro Slide Frosted           "/>
    <s v="3&quot;x1&quot;       "/>
    <s v="72/Bx   "/>
    <s v="ERIE"/>
    <s v="3050"/>
    <n v="1"/>
    <n v="2"/>
    <n v="0"/>
    <n v="1"/>
    <n v="0"/>
    <n v="0"/>
    <x v="7"/>
    <m/>
  </r>
  <r>
    <s v="7148507"/>
    <s v="Tubigrip Small Trunk          "/>
    <s v="J Natural   "/>
    <s v="1/Bx    "/>
    <s v="ABCO"/>
    <s v="1440"/>
    <n v="1"/>
    <n v="1"/>
    <n v="0"/>
    <n v="1"/>
    <n v="0"/>
    <n v="0"/>
    <x v="7"/>
    <m/>
  </r>
  <r>
    <s v="1108555"/>
    <s v="Foot Stool w/Handle           "/>
    <s v="            "/>
    <s v="Ea      "/>
    <s v="MABIS"/>
    <s v="53919020099"/>
    <n v="1"/>
    <n v="12"/>
    <n v="0"/>
    <n v="1"/>
    <n v="0"/>
    <n v="0"/>
    <x v="10"/>
    <m/>
  </r>
  <r>
    <s v="1117057"/>
    <s v="Cable &amp; Lead Set f/QStress    "/>
    <s v="            "/>
    <s v="Ea      "/>
    <s v="WELCH"/>
    <s v="60-00184-01"/>
    <n v="1"/>
    <n v="2"/>
    <n v="0"/>
    <n v="0"/>
    <n v="0"/>
    <n v="1"/>
    <x v="8"/>
    <m/>
  </r>
  <r>
    <s v="3784594"/>
    <s v="Probe Periowise 3-6-9-12      "/>
    <s v="            "/>
    <s v="12/Bx   "/>
    <s v="PREMER"/>
    <s v="9006106"/>
    <n v="1"/>
    <n v="1"/>
    <n v="1"/>
    <n v="0"/>
    <n v="0"/>
    <n v="0"/>
    <x v="10"/>
    <m/>
  </r>
  <r>
    <s v="1212031"/>
    <s v="Deodorant ReFresh Wipes       "/>
    <s v="            "/>
    <s v="500/Ca  "/>
    <s v="MEDLIN"/>
    <s v="SJCSTJ911"/>
    <n v="1"/>
    <n v="1"/>
    <n v="0"/>
    <n v="0"/>
    <n v="0"/>
    <n v="1"/>
    <x v="8"/>
    <m/>
  </r>
  <r>
    <s v="1220866"/>
    <s v="Band-Aid Bandage Adh Fabric   "/>
    <s v="3/4x3&quot;      "/>
    <s v="720/Ca  "/>
    <s v="J&amp;JATH"/>
    <s v="100443100"/>
    <n v="1"/>
    <n v="1"/>
    <n v="0"/>
    <n v="0"/>
    <n v="1"/>
    <n v="0"/>
    <x v="8"/>
    <m/>
  </r>
  <r>
    <s v="1247275"/>
    <s v="Warmer Gel Thermasonic LED    "/>
    <s v="3 Bottle    "/>
    <s v="Ea      "/>
    <s v="CONE"/>
    <s v="CN15292"/>
    <n v="1"/>
    <n v="1"/>
    <n v="0"/>
    <n v="0"/>
    <n v="0"/>
    <n v="1"/>
    <x v="8"/>
    <m/>
  </r>
  <r>
    <s v="1267233"/>
    <s v="Elevator Double End Disposable"/>
    <s v="7.25&quot; S/B   "/>
    <s v="12/Bx   "/>
    <s v="MISDFK"/>
    <s v="21-748"/>
    <n v="1"/>
    <n v="1"/>
    <n v="0"/>
    <n v="0"/>
    <n v="0"/>
    <n v="1"/>
    <x v="8"/>
    <m/>
  </r>
  <r>
    <s v="2770763"/>
    <s v="Ceftriaxone f/Inj SDV         "/>
    <s v="500Mg/Vl    "/>
    <s v="10/Pk   "/>
    <s v="CARDGN"/>
    <s v="3664513"/>
    <n v="1"/>
    <n v="1"/>
    <n v="0"/>
    <n v="1"/>
    <n v="0"/>
    <n v="0"/>
    <x v="10"/>
    <m/>
  </r>
  <r>
    <s v="1102835"/>
    <s v="BP Port Fitting 2-Tube        "/>
    <s v="Tri-Purp    "/>
    <s v="10/Pk   "/>
    <s v="WELCH"/>
    <s v="2-TP"/>
    <n v="1"/>
    <n v="1"/>
    <n v="0"/>
    <n v="0"/>
    <n v="1"/>
    <n v="0"/>
    <x v="8"/>
    <m/>
  </r>
  <r>
    <s v="9024592"/>
    <s v="Syringe Saline Flush          "/>
    <s v="10ml        "/>
    <s v="120/Ca  "/>
    <s v="BD"/>
    <s v="306518"/>
    <n v="1"/>
    <n v="2"/>
    <n v="1"/>
    <n v="0"/>
    <n v="0"/>
    <n v="0"/>
    <x v="7"/>
    <m/>
  </r>
  <r>
    <s v="1132875"/>
    <s v="Marker f/Cassette &quot;Elite&quot;     "/>
    <s v="Rt&amp;Lft      "/>
    <s v="1/St    "/>
    <s v="WOLF"/>
    <s v="50163"/>
    <n v="1"/>
    <n v="2"/>
    <n v="0"/>
    <n v="0"/>
    <n v="1"/>
    <n v="0"/>
    <x v="8"/>
    <m/>
  </r>
  <r>
    <s v="2008350"/>
    <s v="Cover Dust Microscope         "/>
    <s v="Universal   "/>
    <s v="Ea      "/>
    <s v="UNICO"/>
    <s v="M250-8001"/>
    <n v="1"/>
    <n v="1"/>
    <n v="0"/>
    <n v="1"/>
    <n v="0"/>
    <n v="0"/>
    <x v="7"/>
    <m/>
  </r>
  <r>
    <s v="6850115"/>
    <s v="Gammex PF SYN PI White        "/>
    <s v="SZ 7.5      "/>
    <s v="50Pr/Bx "/>
    <s v="ANSELL"/>
    <s v="20685775"/>
    <n v="1"/>
    <n v="1"/>
    <n v="0"/>
    <n v="1"/>
    <n v="0"/>
    <n v="0"/>
    <x v="10"/>
    <m/>
  </r>
  <r>
    <s v="8393444"/>
    <s v="Eye Wash Dust Cover           "/>
    <s v="            "/>
    <s v="1/PR    "/>
    <s v="FISHER"/>
    <s v="189992865"/>
    <n v="1"/>
    <n v="1"/>
    <n v="0"/>
    <n v="0"/>
    <n v="1"/>
    <n v="0"/>
    <x v="8"/>
    <m/>
  </r>
  <r>
    <s v="1184207"/>
    <s v="Gemini III Blanket Spread Wht "/>
    <s v="74x108&quot;     "/>
    <s v="12/Ca   "/>
    <s v="MEDLIN"/>
    <s v="MDTSB4C38WHI"/>
    <n v="1"/>
    <n v="1"/>
    <n v="0"/>
    <n v="0"/>
    <n v="0"/>
    <n v="1"/>
    <x v="8"/>
    <m/>
  </r>
  <r>
    <s v="8670780"/>
    <s v="Airway Berman 80mm NS         "/>
    <s v="            "/>
    <s v="10/Bx   "/>
    <s v="RUSCH"/>
    <s v="122003"/>
    <n v="1"/>
    <n v="1"/>
    <n v="0"/>
    <n v="1"/>
    <n v="0"/>
    <n v="0"/>
    <x v="7"/>
    <m/>
  </r>
  <r>
    <s v="9234405"/>
    <s v="E Oxygen Tank Filled w/ Cart  "/>
    <s v="682Liters   "/>
    <s v="Ea      "/>
    <s v="MADA"/>
    <s v="1630"/>
    <n v="1"/>
    <n v="2"/>
    <n v="0"/>
    <n v="1"/>
    <n v="0"/>
    <n v="0"/>
    <x v="7"/>
    <m/>
  </r>
  <r>
    <s v="5580053"/>
    <s v="ProQuad MMR Varivax Combo Vacc"/>
    <s v="0.5mL SDV   "/>
    <s v="10/Pk   "/>
    <s v="MERVAC"/>
    <s v="0006-4171-00"/>
    <n v="1"/>
    <n v="1"/>
    <n v="0"/>
    <n v="0"/>
    <n v="0"/>
    <n v="1"/>
    <x v="2"/>
    <m/>
  </r>
  <r>
    <s v="1184925"/>
    <s v="Scalpel #23 Feather w/ Hndl SS"/>
    <s v="Disposable  "/>
    <s v="20/Bx   "/>
    <s v="GF"/>
    <s v="2975#23"/>
    <n v="1"/>
    <n v="1"/>
    <n v="0"/>
    <n v="0"/>
    <n v="1"/>
    <n v="0"/>
    <x v="8"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8"/>
    <m/>
  </r>
  <r>
    <s v="2483041"/>
    <s v="Lidocaine HCL Inj Non-Ret MDV "/>
    <s v="2%          "/>
    <s v="50mL/Vl "/>
    <s v="GIVREP"/>
    <s v="00409427702"/>
    <n v="1"/>
    <n v="2"/>
    <n v="1"/>
    <n v="0"/>
    <n v="0"/>
    <n v="0"/>
    <x v="0"/>
    <m/>
  </r>
  <r>
    <s v="3298423"/>
    <s v="EZE-Band LF Velcro Bandage    "/>
    <s v="3&quot;x5Yd      "/>
    <s v="10/Bx   "/>
    <s v="CONCO"/>
    <s v="59130000"/>
    <n v="1"/>
    <n v="6"/>
    <n v="0"/>
    <n v="1"/>
    <n v="0"/>
    <n v="0"/>
    <x v="10"/>
    <m/>
  </r>
  <r>
    <s v="8003024"/>
    <s v="Collar Cervical Soft          "/>
    <s v="Medium      "/>
    <s v="Ea      "/>
    <s v="MEDLIN"/>
    <s v="ORT13100M"/>
    <n v="1"/>
    <n v="8"/>
    <n v="0"/>
    <n v="1"/>
    <n v="0"/>
    <n v="0"/>
    <x v="10"/>
    <m/>
  </r>
  <r>
    <s v="1314445"/>
    <s v="Insert Rigid Carbon Fiber     "/>
    <s v="Men 14      "/>
    <s v="Ea      "/>
    <s v="RTNTPL"/>
    <s v="R-CFI-31"/>
    <n v="1"/>
    <n v="3"/>
    <n v="0"/>
    <n v="0"/>
    <n v="1"/>
    <n v="0"/>
    <x v="8"/>
    <m/>
  </r>
  <r>
    <s v="1190876"/>
    <s v="Safeline Cannula Blunt        "/>
    <s v="            "/>
    <s v="100/Bx  "/>
    <s v="MCGAW"/>
    <s v="NF9210"/>
    <n v="1"/>
    <n v="1"/>
    <n v="0"/>
    <n v="1"/>
    <n v="0"/>
    <n v="0"/>
    <x v="7"/>
    <m/>
  </r>
  <r>
    <s v="1145587"/>
    <s v="Needle Spinal Quincke         "/>
    <s v="22Gx3.5     "/>
    <s v="25/Bx   "/>
    <s v="MYCMED"/>
    <s v="SNME22G351"/>
    <n v="1"/>
    <n v="2"/>
    <n v="0"/>
    <n v="1"/>
    <n v="0"/>
    <n v="0"/>
    <x v="10"/>
    <m/>
  </r>
  <r>
    <s v="1207598"/>
    <s v="Jacket X-Safe Ceil Blue       "/>
    <s v="Small       "/>
    <s v="10/Pk   "/>
    <s v="VALUMX"/>
    <s v="3630CBS"/>
    <n v="1"/>
    <n v="2"/>
    <n v="0"/>
    <n v="1"/>
    <n v="0"/>
    <n v="0"/>
    <x v="6"/>
    <m/>
  </r>
  <r>
    <s v="1093375"/>
    <s v="Fuctional Shoulder Joint      "/>
    <s v="            "/>
    <s v="EA      "/>
    <s v="NASCO"/>
    <s v="SB41402"/>
    <n v="1"/>
    <n v="1"/>
    <n v="0"/>
    <n v="0"/>
    <n v="1"/>
    <n v="0"/>
    <x v="8"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8"/>
    <m/>
  </r>
  <r>
    <s v="1178287"/>
    <s v="Rack Peg Wall f/Apron 4 Place "/>
    <s v="White       "/>
    <s v="Ea      "/>
    <s v="WOLF"/>
    <s v="16424"/>
    <n v="1"/>
    <n v="2"/>
    <n v="0"/>
    <n v="1"/>
    <n v="0"/>
    <n v="0"/>
    <x v="7"/>
    <m/>
  </r>
  <r>
    <s v="1207499"/>
    <s v="Oxygen Mask High Concentration"/>
    <s v="            "/>
    <s v="Ea      "/>
    <s v="RUSCH"/>
    <s v="1009"/>
    <n v="1"/>
    <n v="5"/>
    <n v="0"/>
    <n v="1"/>
    <n v="0"/>
    <n v="0"/>
    <x v="7"/>
    <m/>
  </r>
  <r>
    <s v="1163203"/>
    <s v="Esteem TruBlu Glove Nitrile   "/>
    <s v="XL Stretchy "/>
    <s v="90/Bx   "/>
    <s v="ALLEG"/>
    <s v="8899N"/>
    <n v="1"/>
    <n v="2"/>
    <n v="0"/>
    <n v="1"/>
    <n v="0"/>
    <n v="0"/>
    <x v="6"/>
    <m/>
  </r>
  <r>
    <s v="1265563"/>
    <s v="Classic Flexible Spine        "/>
    <s v="            "/>
    <s v="Ea      "/>
    <s v="FABENT"/>
    <s v="12-4529"/>
    <n v="1"/>
    <n v="1"/>
    <n v="0"/>
    <n v="0"/>
    <n v="0"/>
    <n v="1"/>
    <x v="8"/>
    <m/>
  </r>
  <r>
    <s v="1229259"/>
    <s v="Pillow Nylex Ultra 18x24&quot;     "/>
    <s v="Tan         "/>
    <s v="20/Ca   "/>
    <s v="MEDLIN"/>
    <s v="MDT219716"/>
    <n v="1"/>
    <n v="1"/>
    <n v="0"/>
    <n v="0"/>
    <n v="0"/>
    <n v="1"/>
    <x v="8"/>
    <m/>
  </r>
  <r>
    <s v="5077701"/>
    <s v="Introcan Safety Catheter      "/>
    <s v="22gX1&quot;      "/>
    <s v="Ea      "/>
    <s v="MCGAW"/>
    <s v="4251628-02"/>
    <n v="1"/>
    <n v="150"/>
    <n v="0"/>
    <n v="1"/>
    <n v="0"/>
    <n v="0"/>
    <x v="0"/>
    <m/>
  </r>
  <r>
    <s v="1010448"/>
    <s v="Zip Lock Bags                 "/>
    <s v="9&quot;x12&quot;      "/>
    <s v="1000/Ca "/>
    <s v="MEDGEN"/>
    <s v="Z2.0912"/>
    <n v="1"/>
    <n v="1"/>
    <n v="0"/>
    <n v="1"/>
    <n v="0"/>
    <n v="0"/>
    <x v="7"/>
    <m/>
  </r>
  <r>
    <s v="7151556"/>
    <s v="Microscope M280               "/>
    <s v="            "/>
    <s v="Ea      "/>
    <s v="UNICO"/>
    <s v="M280"/>
    <n v="1"/>
    <n v="1"/>
    <n v="0"/>
    <n v="1"/>
    <n v="0"/>
    <n v="0"/>
    <x v="7"/>
    <m/>
  </r>
  <r>
    <s v="1047061"/>
    <s v="Lidocaine HCL Inj Ampule 10ml "/>
    <s v="2%          "/>
    <s v="25/Bx   "/>
    <s v="PFIZNJ"/>
    <s v="00409428202"/>
    <n v="1"/>
    <n v="5"/>
    <n v="1"/>
    <n v="0"/>
    <n v="0"/>
    <n v="0"/>
    <x v="0"/>
    <m/>
  </r>
  <r>
    <s v="6549168"/>
    <s v="Suture Pds Ii Mono Ud PS1     "/>
    <s v="4-0 18&quot;     "/>
    <s v="12/Bx   "/>
    <s v="ETHICO"/>
    <s v="Z682G"/>
    <n v="1"/>
    <n v="3"/>
    <n v="1"/>
    <n v="0"/>
    <n v="0"/>
    <n v="0"/>
    <x v="7"/>
    <m/>
  </r>
  <r>
    <s v="1286034"/>
    <s v="Febreze Air Frshnr Spray 8.8oz"/>
    <s v="Linen Sky   "/>
    <s v="Ea      "/>
    <s v="ODEPOT"/>
    <s v="366506"/>
    <n v="1"/>
    <n v="2"/>
    <n v="0"/>
    <n v="0"/>
    <n v="0"/>
    <n v="1"/>
    <x v="2"/>
    <m/>
  </r>
  <r>
    <s v="1248539"/>
    <s v="Blade Cast Saw SS 2.5&quot; Circle "/>
    <s v="            "/>
    <s v="5/Pk    "/>
    <s v="DESMED"/>
    <s v="7960"/>
    <n v="1"/>
    <n v="1"/>
    <n v="0"/>
    <n v="0"/>
    <n v="0"/>
    <n v="1"/>
    <x v="8"/>
    <m/>
  </r>
  <r>
    <s v="9029401"/>
    <s v="Battery Aaaa Energizer        "/>
    <s v="            "/>
    <s v="2/Pk    "/>
    <s v="ODEPOT"/>
    <s v="679910"/>
    <n v="1"/>
    <n v="4"/>
    <n v="0"/>
    <n v="0"/>
    <n v="0"/>
    <n v="1"/>
    <x v="2"/>
    <m/>
  </r>
  <r>
    <s v="1047098"/>
    <s v="Sodium Chloride Inj SDV 10ml  "/>
    <s v="0.9%        "/>
    <s v="25/Pk   "/>
    <s v="AMEPHA"/>
    <s v="63323018610"/>
    <n v="1"/>
    <n v="2"/>
    <n v="1"/>
    <n v="0"/>
    <n v="0"/>
    <n v="0"/>
    <x v="10"/>
    <m/>
  </r>
  <r>
    <s v="7772158"/>
    <s v="Tape Scotchcast Plus Fbglpink "/>
    <s v="2&quot;X4Yds     "/>
    <s v="10/Ca   "/>
    <s v="3MMED"/>
    <s v="82002X"/>
    <n v="1"/>
    <n v="1"/>
    <n v="0"/>
    <n v="1"/>
    <n v="0"/>
    <n v="0"/>
    <x v="10"/>
    <m/>
  </r>
  <r>
    <s v="6091908"/>
    <s v="Pulse Oximeter PalmSat        "/>
    <s v="Handhld     "/>
    <s v="EA      "/>
    <s v="NONIN"/>
    <s v="4852-000"/>
    <n v="1"/>
    <n v="1"/>
    <n v="0"/>
    <n v="1"/>
    <n v="0"/>
    <n v="0"/>
    <x v="7"/>
    <m/>
  </r>
  <r>
    <s v="5662738"/>
    <s v="BP Tubing For LIFESIGN        "/>
    <s v="8'          "/>
    <s v="Ea      "/>
    <s v="WELCH"/>
    <s v="5200-12"/>
    <n v="1"/>
    <n v="1"/>
    <n v="0"/>
    <n v="1"/>
    <n v="0"/>
    <n v="0"/>
    <x v="7"/>
    <m/>
  </r>
  <r>
    <s v="1313125"/>
    <s v="Stool Pneu Adj AirLift        "/>
    <s v="Latte       "/>
    <s v="Ea      "/>
    <s v="MIDMAK"/>
    <s v="272-001-860"/>
    <n v="1"/>
    <n v="1"/>
    <n v="0"/>
    <n v="0"/>
    <n v="0"/>
    <n v="1"/>
    <x v="8"/>
    <m/>
  </r>
  <r>
    <s v="1146842"/>
    <s v="Metoclopramide 2mL Vial       "/>
    <s v="5mg/mL      "/>
    <s v="25/Bx   "/>
    <s v="PFIZNJ"/>
    <s v="00409341401"/>
    <n v="1"/>
    <n v="1"/>
    <n v="1"/>
    <n v="0"/>
    <n v="0"/>
    <n v="0"/>
    <x v="0"/>
    <m/>
  </r>
  <r>
    <s v="2480395"/>
    <s v="Xylocaine PLain MDV N-R       "/>
    <s v="2%          "/>
    <s v="20mL/Vl "/>
    <s v="GIVREP"/>
    <s v="63323048627"/>
    <n v="1"/>
    <n v="1"/>
    <n v="1"/>
    <n v="0"/>
    <n v="0"/>
    <n v="0"/>
    <x v="7"/>
    <m/>
  </r>
  <r>
    <s v="1500113"/>
    <s v="Xylocaine SDV 2mL             "/>
    <s v="1%          "/>
    <s v="25/Pk   "/>
    <s v="ABRAX"/>
    <s v="63323049227"/>
    <n v="1"/>
    <n v="10"/>
    <n v="1"/>
    <n v="0"/>
    <n v="0"/>
    <n v="0"/>
    <x v="10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0"/>
    <m/>
  </r>
  <r>
    <s v="1211653"/>
    <s v="Pillowcase Muslin 42x34&quot;      "/>
    <s v="            "/>
    <s v="12/Pk   "/>
    <s v="ENCGRO"/>
    <s v="49623-034"/>
    <n v="1"/>
    <n v="1"/>
    <n v="0"/>
    <n v="0"/>
    <n v="0"/>
    <n v="1"/>
    <x v="8"/>
    <m/>
  </r>
  <r>
    <s v="1102737"/>
    <s v="Tubing Flexiport 13&quot;          "/>
    <s v="            "/>
    <s v="10/Pk   "/>
    <s v="WELCH"/>
    <s v="5082-189"/>
    <n v="1"/>
    <n v="10"/>
    <n v="0"/>
    <n v="0"/>
    <n v="1"/>
    <n v="0"/>
    <x v="8"/>
    <m/>
  </r>
  <r>
    <s v="1132876"/>
    <s v="Bio-Hazard Can Red            "/>
    <s v="25gal       "/>
    <s v="Ea      "/>
    <s v="DETECT"/>
    <s v="P-100R"/>
    <n v="1"/>
    <n v="7"/>
    <n v="0"/>
    <n v="0"/>
    <n v="1"/>
    <n v="0"/>
    <x v="8"/>
    <m/>
  </r>
  <r>
    <s v="1066143"/>
    <s v="Electrode Needle 37mmX26G     "/>
    <s v="Green       "/>
    <s v="25/Bx   "/>
    <s v="OXFIN"/>
    <s v="S53156"/>
    <n v="1"/>
    <n v="4"/>
    <n v="0"/>
    <n v="1"/>
    <n v="0"/>
    <n v="0"/>
    <x v="7"/>
    <m/>
  </r>
  <r>
    <s v="2481961"/>
    <s v="Lidocaine/Epi MDV Non-Returnbl"/>
    <s v="2%          "/>
    <s v="50mL/Vl "/>
    <s v="GIVREP"/>
    <s v="00409318203"/>
    <n v="1"/>
    <n v="1"/>
    <n v="1"/>
    <n v="0"/>
    <n v="0"/>
    <n v="0"/>
    <x v="0"/>
    <m/>
  </r>
  <r>
    <s v="1184455"/>
    <s v="Splint Finger Oval-8 Combo Pk "/>
    <s v="Sz 6-10     "/>
    <s v="1St/Pk  "/>
    <s v="3POINT"/>
    <s v="P1008-C2"/>
    <n v="1"/>
    <n v="3"/>
    <n v="0"/>
    <n v="0"/>
    <n v="1"/>
    <n v="0"/>
    <x v="8"/>
    <m/>
  </r>
  <r>
    <s v="1536437"/>
    <s v="Sharps Collector              "/>
    <s v="16 Gal/Red  "/>
    <s v="Ea      "/>
    <s v="MEDGEN"/>
    <s v="8716"/>
    <n v="1"/>
    <n v="4"/>
    <n v="0"/>
    <n v="1"/>
    <n v="0"/>
    <n v="0"/>
    <x v="10"/>
    <m/>
  </r>
  <r>
    <s v="2661837"/>
    <s v="Arch Support Orth Full        "/>
    <s v="10-11       "/>
    <s v="1/Pr    "/>
    <s v="IMPLUS"/>
    <s v="43-042-04"/>
    <n v="1"/>
    <n v="8"/>
    <n v="0"/>
    <n v="1"/>
    <n v="0"/>
    <n v="0"/>
    <x v="7"/>
    <m/>
  </r>
  <r>
    <s v="1086862"/>
    <s v="Speculum Vaginal w/Smk Tb     "/>
    <s v="Medium      "/>
    <s v="48/Ca   "/>
    <s v="WELCH"/>
    <s v="59006"/>
    <n v="1"/>
    <n v="1"/>
    <n v="1"/>
    <n v="0"/>
    <n v="0"/>
    <n v="0"/>
    <x v="10"/>
    <m/>
  </r>
  <r>
    <s v="6123757"/>
    <s v="Sand Bag 3lbs                 "/>
    <s v="            "/>
    <s v="EA      "/>
    <s v="MORRSN"/>
    <s v="0360"/>
    <n v="1"/>
    <n v="1"/>
    <n v="0"/>
    <n v="1"/>
    <n v="0"/>
    <n v="0"/>
    <x v="7"/>
    <m/>
  </r>
  <r>
    <s v="6037721"/>
    <s v="Aneroid Wall Non-Ltx          "/>
    <s v="ADLT/CU     "/>
    <s v="EA      "/>
    <s v="BAUM"/>
    <s v="0950NL"/>
    <n v="1"/>
    <n v="2"/>
    <n v="0"/>
    <n v="1"/>
    <n v="0"/>
    <n v="0"/>
    <x v="7"/>
    <m/>
  </r>
  <r>
    <s v="1249473"/>
    <s v="Support Actimove Rhizo Forte  "/>
    <s v="Rt Lg       "/>
    <s v="Ea      "/>
    <s v="SMINEP"/>
    <s v="7623804"/>
    <n v="1"/>
    <n v="2"/>
    <n v="0"/>
    <n v="1"/>
    <n v="0"/>
    <n v="0"/>
    <x v="7"/>
    <m/>
  </r>
  <r>
    <s v="3582697"/>
    <s v="Sheath Ultrasound LF NS       "/>
    <s v="Indwrap     "/>
    <s v="100/Bx  "/>
    <s v="MEDRES"/>
    <s v="25080"/>
    <n v="1"/>
    <n v="2"/>
    <n v="0"/>
    <n v="1"/>
    <n v="0"/>
    <n v="0"/>
    <x v="7"/>
    <m/>
  </r>
  <r>
    <s v="1209141"/>
    <s v="Clipper Surgical Rechargeable "/>
    <s v="            "/>
    <s v="Ea      "/>
    <s v="BD"/>
    <s v="5513E"/>
    <n v="1"/>
    <n v="2"/>
    <n v="0"/>
    <n v="1"/>
    <n v="0"/>
    <n v="0"/>
    <x v="7"/>
    <m/>
  </r>
  <r>
    <s v="3911512"/>
    <s v="Syringe Pulstar Leur 7cc Tip  "/>
    <s v="Plastic     "/>
    <s v="50/Ca   "/>
    <s v="SIMPOR"/>
    <s v="4905"/>
    <n v="1"/>
    <n v="1"/>
    <n v="0"/>
    <n v="1"/>
    <n v="0"/>
    <n v="0"/>
    <x v="7"/>
    <m/>
  </r>
  <r>
    <s v="1134992"/>
    <s v="Hip Joint Model               "/>
    <s v="            "/>
    <s v="Ea      "/>
    <s v="ANATOM"/>
    <s v="Z4554"/>
    <n v="1"/>
    <n v="1"/>
    <n v="0"/>
    <n v="0"/>
    <n v="1"/>
    <n v="0"/>
    <x v="8"/>
    <m/>
  </r>
  <r>
    <s v="1021904"/>
    <s v="Optiklens2 Eyewash W/O Valve  "/>
    <s v="Emergency   "/>
    <s v="Ea      "/>
    <s v="ABCO"/>
    <s v="269422"/>
    <n v="1"/>
    <n v="1"/>
    <n v="0"/>
    <n v="1"/>
    <n v="0"/>
    <n v="0"/>
    <x v="7"/>
    <m/>
  </r>
  <r>
    <s v="1191428"/>
    <s v="Diaphragm/Rim Adscope Steth   "/>
    <s v="604 Black   "/>
    <s v="Ea      "/>
    <s v="AMDIAG"/>
    <s v="604-02BK"/>
    <n v="1"/>
    <n v="2"/>
    <n v="0"/>
    <n v="0"/>
    <n v="1"/>
    <n v="0"/>
    <x v="8"/>
    <m/>
  </r>
  <r>
    <s v="5131080"/>
    <s v="Cuff &amp; Bladder 1-tube         "/>
    <s v="Lg Adul     "/>
    <s v="Ea      "/>
    <s v="WELCH"/>
    <s v="5082-44"/>
    <n v="1"/>
    <n v="1"/>
    <n v="0"/>
    <n v="1"/>
    <n v="0"/>
    <n v="0"/>
    <x v="10"/>
    <m/>
  </r>
  <r>
    <s v="1126264"/>
    <s v="Maxi-Gard Jacket Light Pink   "/>
    <s v="Small       "/>
    <s v="10/Pk   "/>
    <s v="ARMEDC"/>
    <s v="1126264"/>
    <n v="1"/>
    <n v="3"/>
    <n v="0"/>
    <n v="1"/>
    <n v="0"/>
    <n v="0"/>
    <x v="10"/>
    <m/>
  </r>
  <r>
    <s v="1082507"/>
    <s v="Bandage Plaster Fast          "/>
    <s v="3&quot;x5yds     "/>
    <s v="12x6/Ca "/>
    <s v="SMINEP"/>
    <s v="41835F"/>
    <n v="1"/>
    <n v="2"/>
    <n v="0"/>
    <n v="0"/>
    <n v="1"/>
    <n v="0"/>
    <x v="8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8"/>
    <m/>
  </r>
  <r>
    <s v="1191457"/>
    <s v="Positioner Rectangle SCBlack  "/>
    <s v="4x10x10&quot;    "/>
    <s v="Ea      "/>
    <s v="TIDI-E"/>
    <s v="131-SCB"/>
    <n v="1"/>
    <n v="1"/>
    <n v="0"/>
    <n v="0"/>
    <n v="0"/>
    <n v="1"/>
    <x v="8"/>
    <m/>
  </r>
  <r>
    <s v="3423701"/>
    <s v="Tissue Sample Container       "/>
    <s v="            "/>
    <s v="1/Ca    "/>
    <s v="FISHER"/>
    <s v="23316155"/>
    <n v="1"/>
    <n v="1"/>
    <n v="0"/>
    <n v="0"/>
    <n v="0"/>
    <n v="1"/>
    <x v="8"/>
    <m/>
  </r>
  <r>
    <s v="9600269"/>
    <s v="ValuBand LF Pineapple         "/>
    <s v="6 Yard      "/>
    <s v="Ea      "/>
    <s v="FABENT"/>
    <s v="10-6117"/>
    <n v="1"/>
    <n v="1"/>
    <n v="0"/>
    <n v="0"/>
    <n v="1"/>
    <n v="0"/>
    <x v="8"/>
    <m/>
  </r>
  <r>
    <s v="1223178"/>
    <s v="Sanitizer Enmotion E2 Foam    "/>
    <s v="1000mL      "/>
    <s v="2/Ca    "/>
    <s v="GEOPAC"/>
    <s v="42331"/>
    <n v="1"/>
    <n v="4"/>
    <n v="0"/>
    <n v="0"/>
    <n v="1"/>
    <n v="0"/>
    <x v="8"/>
    <m/>
  </r>
  <r>
    <s v="9273263"/>
    <s v="Cannula Nasal Adult 7'tb F    "/>
    <s v="            "/>
    <s v="50/Ca   "/>
    <s v="SALTE"/>
    <s v="1699-7-50"/>
    <n v="1"/>
    <n v="1"/>
    <n v="0"/>
    <n v="1"/>
    <n v="0"/>
    <n v="0"/>
    <x v="7"/>
    <m/>
  </r>
  <r>
    <s v="1521817"/>
    <s v="Cuff &amp; Collar Univ            "/>
    <s v="            "/>
    <s v="Ea      "/>
    <s v="SMTNEP"/>
    <s v="79-92470"/>
    <n v="1"/>
    <n v="4"/>
    <n v="0"/>
    <n v="1"/>
    <n v="0"/>
    <n v="0"/>
    <x v="7"/>
    <m/>
  </r>
  <r>
    <s v="7568904"/>
    <s v="Oval-8 Finger Splint Refill   "/>
    <s v="Size 6      "/>
    <s v="5/Pk    "/>
    <s v="3POINT"/>
    <s v="P1008-5-06"/>
    <n v="1"/>
    <n v="2"/>
    <n v="0"/>
    <n v="1"/>
    <n v="0"/>
    <n v="0"/>
    <x v="7"/>
    <m/>
  </r>
  <r>
    <s v="6352115"/>
    <s v="Tray Instrument Catheter SS   "/>
    <s v="12-1/8X7-5/8"/>
    <s v="Ea      "/>
    <s v="GF"/>
    <s v="3256"/>
    <n v="1"/>
    <n v="1"/>
    <n v="0"/>
    <n v="1"/>
    <n v="0"/>
    <n v="0"/>
    <x v="7"/>
    <m/>
  </r>
  <r>
    <s v="3211663"/>
    <s v="Bicillin LA 4mL Syringe N/R   "/>
    <s v="2.4M U      "/>
    <s v="10/Pk   "/>
    <s v="UPJOHN"/>
    <s v="60793070210"/>
    <n v="1"/>
    <n v="2"/>
    <n v="0"/>
    <n v="1"/>
    <n v="0"/>
    <n v="0"/>
    <x v="10"/>
    <m/>
  </r>
  <r>
    <s v="1248875"/>
    <s v="Chair Blood Draw Black        "/>
    <s v="            "/>
    <s v="Ea      "/>
    <s v="DELTUB"/>
    <s v="1500-24"/>
    <n v="1"/>
    <n v="1"/>
    <n v="0"/>
    <n v="0"/>
    <n v="0"/>
    <n v="1"/>
    <x v="8"/>
    <m/>
  </r>
  <r>
    <s v="1188558"/>
    <s v="Dressing Fm Allevyn Gntl Brdr "/>
    <s v="Lite 3x3&quot;   "/>
    <s v="60/Ca   "/>
    <s v="ABCO"/>
    <s v="66800834"/>
    <n v="1"/>
    <n v="1"/>
    <n v="0"/>
    <n v="0"/>
    <n v="1"/>
    <n v="0"/>
    <x v="8"/>
    <m/>
  </r>
  <r>
    <s v="1165823"/>
    <s v="Safety Scalpel #15            "/>
    <s v="Sterile     "/>
    <s v="50/Ca   "/>
    <s v="DEROYA"/>
    <s v="D4515"/>
    <n v="1"/>
    <n v="1"/>
    <n v="0"/>
    <n v="1"/>
    <n v="0"/>
    <n v="0"/>
    <x v="7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8"/>
    <m/>
  </r>
  <r>
    <s v="1019961"/>
    <s v="X-Ray Lead Apron w/Collar .3mm"/>
    <s v="Child Mauve "/>
    <s v="Ea      "/>
    <s v="RINN"/>
    <s v="843047"/>
    <n v="1"/>
    <n v="1"/>
    <n v="0"/>
    <n v="1"/>
    <n v="0"/>
    <n v="0"/>
    <x v="7"/>
    <m/>
  </r>
  <r>
    <s v="1102638"/>
    <s v="Aloetouch Baby Wipes Scented  "/>
    <s v="            "/>
    <s v="80x15/Ca"/>
    <s v="MEDLIN"/>
    <s v="MSC263150A"/>
    <n v="1"/>
    <n v="1"/>
    <n v="0"/>
    <n v="0"/>
    <n v="1"/>
    <n v="0"/>
    <x v="8"/>
    <m/>
  </r>
  <r>
    <s v="1013734"/>
    <s v="Arch Supp Orthotic Full L     "/>
    <s v="W7-8 M6-7   "/>
    <s v="Pr      "/>
    <s v="IMPLUS"/>
    <s v="43-042-02"/>
    <n v="1"/>
    <n v="2"/>
    <n v="0"/>
    <n v="1"/>
    <n v="0"/>
    <n v="0"/>
    <x v="7"/>
    <m/>
  </r>
  <r>
    <s v="1140952"/>
    <s v="Forcep Suturing Bonn 3.75&quot;    "/>
    <s v="1x2         "/>
    <s v="Ea      "/>
    <s v="MILTEX"/>
    <s v="MH18-836"/>
    <n v="1"/>
    <n v="1"/>
    <n v="0"/>
    <n v="0"/>
    <n v="0"/>
    <n v="1"/>
    <x v="8"/>
    <m/>
  </r>
  <r>
    <s v="6781070"/>
    <s v="Bowl Large Sterile            "/>
    <s v="32oz        "/>
    <s v="50/Ca   "/>
    <s v="MEDLIN"/>
    <s v="DYND50320"/>
    <n v="1"/>
    <n v="1"/>
    <n v="0"/>
    <n v="1"/>
    <n v="0"/>
    <n v="0"/>
    <x v="10"/>
    <m/>
  </r>
  <r>
    <s v="1045500"/>
    <s v="Forceps Halsted Mosquito Str  "/>
    <s v="Del         "/>
    <s v="Ea      "/>
    <s v="MILTEX"/>
    <s v="104-5500"/>
    <n v="1"/>
    <n v="1"/>
    <n v="0"/>
    <n v="1"/>
    <n v="0"/>
    <n v="0"/>
    <x v="7"/>
    <m/>
  </r>
  <r>
    <s v="7746314"/>
    <s v="Splint Restrict Comfort Cool  "/>
    <s v="Left Medium "/>
    <s v="Ea      "/>
    <s v="TROY"/>
    <s v="NC79564"/>
    <n v="1"/>
    <n v="10"/>
    <n v="0"/>
    <n v="1"/>
    <n v="0"/>
    <n v="0"/>
    <x v="7"/>
    <m/>
  </r>
  <r>
    <s v="1208655"/>
    <s v="Jacket X-Safe Lt Pink         "/>
    <s v="X-Large     "/>
    <s v="10/Pk   "/>
    <s v="VALUMX"/>
    <s v="3630LPXL"/>
    <n v="1"/>
    <n v="1"/>
    <n v="0"/>
    <n v="1"/>
    <n v="0"/>
    <n v="0"/>
    <x v="6"/>
    <m/>
  </r>
  <r>
    <s v="1211654"/>
    <s v="Sheet Flat Muslin 66x104&quot;     "/>
    <s v="            "/>
    <s v="12/Pk   "/>
    <s v="ENCGRO"/>
    <s v="49624-104"/>
    <n v="1"/>
    <n v="1"/>
    <n v="0"/>
    <n v="0"/>
    <n v="0"/>
    <n v="1"/>
    <x v="8"/>
    <m/>
  </r>
  <r>
    <s v="1244044"/>
    <s v="Brace Wrist MTC Fracture      "/>
    <s v="Rt Lg/XL    "/>
    <s v="Ea      "/>
    <s v="OPTINT"/>
    <s v="644-RT-L/XL"/>
    <n v="1"/>
    <n v="1"/>
    <n v="0"/>
    <n v="0"/>
    <n v="0"/>
    <n v="1"/>
    <x v="8"/>
    <m/>
  </r>
  <r>
    <s v="8897114"/>
    <s v="Inflator One Shot Cuff        "/>
    <s v="            "/>
    <s v="12/CA   "/>
    <s v="EZ"/>
    <s v="900405"/>
    <n v="1"/>
    <n v="1"/>
    <n v="0"/>
    <n v="0"/>
    <n v="1"/>
    <n v="0"/>
    <x v="8"/>
    <m/>
  </r>
  <r>
    <s v="4590007"/>
    <s v="iCassette DX 11 Panel         "/>
    <s v="            "/>
    <s v="25/Bx   "/>
    <s v="INSTEC"/>
    <s v="I-DCB-1115-011"/>
    <n v="1"/>
    <n v="3"/>
    <n v="0"/>
    <n v="1"/>
    <n v="0"/>
    <n v="0"/>
    <x v="10"/>
    <m/>
  </r>
  <r>
    <s v="1500117"/>
    <s v="Xylocaine Plain SDV 50mL      "/>
    <s v="0.5%        "/>
    <s v="25/Pk   "/>
    <s v="ABRAX"/>
    <s v="63323049157"/>
    <n v="1"/>
    <n v="3"/>
    <n v="0"/>
    <n v="1"/>
    <n v="0"/>
    <n v="0"/>
    <x v="7"/>
    <m/>
  </r>
  <r>
    <s v="9450951"/>
    <s v="AccuDent XD Edentulous Trays  "/>
    <s v="Edent 10    "/>
    <s v="12/Pk   "/>
    <s v="VIVADT"/>
    <s v="673713"/>
    <n v="1"/>
    <n v="1"/>
    <n v="0"/>
    <n v="1"/>
    <n v="0"/>
    <n v="0"/>
    <x v="7"/>
    <m/>
  </r>
  <r>
    <s v="9875706"/>
    <s v="BD Alcohol Swabs              "/>
    <s v="            "/>
    <s v="100/Pk  "/>
    <s v="BD"/>
    <s v="326895"/>
    <n v="1"/>
    <n v="4"/>
    <n v="1"/>
    <n v="0"/>
    <n v="0"/>
    <n v="0"/>
    <x v="10"/>
    <m/>
  </r>
  <r>
    <s v="9209571"/>
    <s v="Telfa Dressing Non-Adherent ST"/>
    <s v="3&quot;x6&quot;       "/>
    <s v="50/Bx   "/>
    <s v="KENDAL"/>
    <s v="1169"/>
    <n v="1"/>
    <n v="1"/>
    <n v="1"/>
    <n v="0"/>
    <n v="0"/>
    <n v="0"/>
    <x v="10"/>
    <m/>
  </r>
  <r>
    <s v="6926877"/>
    <s v="First Aid Kit 10 Person       "/>
    <s v="Waterproof  "/>
    <s v="Ea      "/>
    <s v="FRSTAD"/>
    <s v="6060"/>
    <n v="1"/>
    <n v="3"/>
    <n v="0"/>
    <n v="1"/>
    <n v="0"/>
    <n v="0"/>
    <x v="10"/>
    <m/>
  </r>
  <r>
    <s v="7775476"/>
    <s v="Coban Self Adherent Wrap Tan  "/>
    <s v="4&quot;x5yd      "/>
    <s v="Rl      "/>
    <s v="3MMED"/>
    <s v="1584"/>
    <n v="1"/>
    <n v="18"/>
    <n v="0"/>
    <n v="1"/>
    <n v="0"/>
    <n v="0"/>
    <x v="10"/>
    <m/>
  </r>
  <r>
    <s v="1196165"/>
    <s v="Cuff Set BP FlexiPort LF      "/>
    <s v="Inf-Sm Adlt "/>
    <s v="Ea      "/>
    <s v="WELCH"/>
    <s v="REUSE-PED-BV"/>
    <n v="1"/>
    <n v="1"/>
    <n v="0"/>
    <n v="1"/>
    <n v="0"/>
    <n v="0"/>
    <x v="7"/>
    <m/>
  </r>
  <r>
    <s v="1092410"/>
    <s v="Spine Model Stand             "/>
    <s v="            "/>
    <s v="Ea      "/>
    <s v="ANATOM"/>
    <s v="SM91"/>
    <n v="1"/>
    <n v="1"/>
    <n v="0"/>
    <n v="1"/>
    <n v="0"/>
    <n v="0"/>
    <x v="7"/>
    <m/>
  </r>
  <r>
    <s v="1125516"/>
    <s v="Synthetic Stockinette         "/>
    <s v="6&quot;x25yds    "/>
    <s v="1/Rl    "/>
    <s v="ZHEANJ"/>
    <s v="1125516"/>
    <n v="1"/>
    <n v="2"/>
    <n v="0"/>
    <n v="1"/>
    <n v="0"/>
    <n v="0"/>
    <x v="7"/>
    <m/>
  </r>
  <r>
    <s v="1184456"/>
    <s v="Splint Finger Oval-8 Combo Pk "/>
    <s v="Sz 10-14    "/>
    <s v="1St/Pk  "/>
    <s v="3POINT"/>
    <s v="P1008-C3"/>
    <n v="1"/>
    <n v="3"/>
    <n v="0"/>
    <n v="0"/>
    <n v="1"/>
    <n v="0"/>
    <x v="8"/>
    <m/>
  </r>
  <r>
    <s v="1209365"/>
    <s v="Fluid Transfer Set            "/>
    <s v="20&quot;         "/>
    <s v="100/Ca  "/>
    <s v="SOURON"/>
    <s v="116008"/>
    <n v="1"/>
    <n v="2"/>
    <n v="0"/>
    <n v="0"/>
    <n v="0"/>
    <n v="1"/>
    <x v="8"/>
    <m/>
  </r>
  <r>
    <s v="1125823"/>
    <s v="ER Laceration Tray            "/>
    <s v="            "/>
    <s v="Ea      "/>
    <s v="BUSSE"/>
    <s v="5823"/>
    <n v="1"/>
    <n v="20"/>
    <n v="0"/>
    <n v="1"/>
    <n v="0"/>
    <n v="0"/>
    <x v="10"/>
    <m/>
  </r>
  <r>
    <s v="9450950"/>
    <s v="AccuDent XD Edentulous Trays  "/>
    <s v="Edent 9     "/>
    <s v="12/Pk   "/>
    <s v="VIVADT"/>
    <s v="673712"/>
    <n v="1"/>
    <n v="1"/>
    <n v="0"/>
    <n v="1"/>
    <n v="0"/>
    <n v="0"/>
    <x v="7"/>
    <m/>
  </r>
  <r>
    <s v="1176309"/>
    <s v="Chart Knee Injuries Paper     "/>
    <s v="20x26&quot;      "/>
    <s v="Ea      "/>
    <s v="ANATOM"/>
    <s v="9781587797569"/>
    <n v="1"/>
    <n v="1"/>
    <n v="0"/>
    <n v="0"/>
    <n v="1"/>
    <n v="0"/>
    <x v="8"/>
    <m/>
  </r>
  <r>
    <s v="6437773"/>
    <s v="Kimlon Drape Sheets Non-Woven "/>
    <s v="40&quot;x72&quot;     "/>
    <s v="80/Ca   "/>
    <s v="HALYAR"/>
    <s v="67773"/>
    <n v="1"/>
    <n v="1"/>
    <n v="0"/>
    <n v="1"/>
    <n v="0"/>
    <n v="0"/>
    <x v="7"/>
    <m/>
  </r>
  <r>
    <s v="4276672"/>
    <s v="Tegaderm                      "/>
    <s v="2-3/8x2-3/4 "/>
    <s v="100/Bx  "/>
    <s v="3MMED"/>
    <s v="1634"/>
    <n v="1"/>
    <n v="2"/>
    <n v="0"/>
    <n v="1"/>
    <n v="0"/>
    <n v="0"/>
    <x v="10"/>
    <m/>
  </r>
  <r>
    <s v="1138356"/>
    <s v="Timer Digital 99 Min          "/>
    <s v="            "/>
    <s v="Ea      "/>
    <s v="DUKAL"/>
    <s v="4452"/>
    <n v="1"/>
    <n v="2"/>
    <n v="0"/>
    <n v="1"/>
    <n v="0"/>
    <n v="0"/>
    <x v="10"/>
    <m/>
  </r>
  <r>
    <s v="6004449"/>
    <s v="Probe Oral &amp; Well Kit f/01692 "/>
    <s v="w/9ft Cord  "/>
    <s v="Ea      "/>
    <s v="WELCH"/>
    <s v="02893-100"/>
    <n v="1"/>
    <n v="3"/>
    <n v="0"/>
    <n v="1"/>
    <n v="0"/>
    <n v="0"/>
    <x v="10"/>
    <m/>
  </r>
  <r>
    <s v="1211164"/>
    <s v="Immobilizer Knee Blk Fm 24&quot;   "/>
    <s v="Universal   "/>
    <s v="Ea      "/>
    <s v="SMTNEP"/>
    <s v="79-96024"/>
    <n v="1"/>
    <n v="4"/>
    <n v="0"/>
    <n v="1"/>
    <n v="0"/>
    <n v="0"/>
    <x v="10"/>
    <m/>
  </r>
  <r>
    <s v="5662602"/>
    <s v="Durashock Sphygmomanometer    "/>
    <s v="Adult       "/>
    <s v="Ea      "/>
    <s v="WELCH"/>
    <s v="DS44-11"/>
    <n v="1"/>
    <n v="5"/>
    <n v="0"/>
    <n v="1"/>
    <n v="0"/>
    <n v="0"/>
    <x v="10"/>
    <m/>
  </r>
  <r>
    <s v="1093061"/>
    <s v="Isovue 370 76%                "/>
    <s v="100mL Bt    "/>
    <s v="10Bt/Ca "/>
    <s v="BRACCO"/>
    <s v="131635"/>
    <n v="1"/>
    <n v="1"/>
    <n v="0"/>
    <n v="1"/>
    <n v="0"/>
    <n v="0"/>
    <x v="10"/>
    <m/>
  </r>
  <r>
    <s v="1113343"/>
    <s v="i-Stat Act Control            "/>
    <s v="Level 1     "/>
    <s v="5x5/Bx  "/>
    <s v="ABBCON"/>
    <s v="06P1715"/>
    <n v="1"/>
    <n v="1"/>
    <n v="0"/>
    <n v="1"/>
    <n v="0"/>
    <n v="0"/>
    <x v="7"/>
    <m/>
  </r>
  <r>
    <s v="1220551"/>
    <s v="Chair Blood Draw SC Series    "/>
    <s v="Spcfy Color "/>
    <s v="Ea      "/>
    <s v="CLINT"/>
    <s v="6050-U"/>
    <n v="1"/>
    <n v="1"/>
    <n v="0"/>
    <n v="0"/>
    <n v="0"/>
    <n v="1"/>
    <x v="8"/>
    <m/>
  </r>
  <r>
    <s v="9872059"/>
    <s v="TB Syringes w/Needle Slip 1cc "/>
    <s v="25gx5/8&quot;    "/>
    <s v="100/Bx  "/>
    <s v="BD"/>
    <s v="309626"/>
    <n v="1"/>
    <n v="1"/>
    <n v="0"/>
    <n v="1"/>
    <n v="0"/>
    <n v="0"/>
    <x v="10"/>
    <m/>
  </r>
  <r>
    <s v="5583778"/>
    <s v="Pedvaxhib Hib Ped Sdv         "/>
    <s v="0.5mL       "/>
    <s v="10/Pk   "/>
    <s v="MERVAC"/>
    <s v="489700"/>
    <n v="1"/>
    <n v="1"/>
    <n v="0"/>
    <n v="1"/>
    <n v="0"/>
    <n v="0"/>
    <x v="10"/>
    <m/>
  </r>
  <r>
    <s v="1126777"/>
    <s v="Steth Dualhead Teaching Blk   "/>
    <s v="Adult       "/>
    <s v="Ea      "/>
    <s v="AMDIAG"/>
    <s v="671HS"/>
    <n v="1"/>
    <n v="1"/>
    <n v="0"/>
    <n v="1"/>
    <n v="0"/>
    <n v="0"/>
    <x v="7"/>
    <m/>
  </r>
  <r>
    <s v="7006743"/>
    <s v="Walker Brace Maxtrx Hi Air    "/>
    <s v="Black XS    "/>
    <s v="Ea      "/>
    <s v="SMTNEP"/>
    <s v="79-95412"/>
    <n v="1"/>
    <n v="1"/>
    <n v="0"/>
    <n v="1"/>
    <n v="0"/>
    <n v="0"/>
    <x v="7"/>
    <m/>
  </r>
  <r>
    <s v="1205724"/>
    <s v="Cover Equipment EZ Sterile    "/>
    <s v="36x28&quot;      "/>
    <s v="20/Ca   "/>
    <s v="PREFE"/>
    <s v="EZ-28"/>
    <n v="1"/>
    <n v="1"/>
    <n v="0"/>
    <n v="0"/>
    <n v="0"/>
    <n v="1"/>
    <x v="8"/>
    <m/>
  </r>
  <r>
    <s v="1301594"/>
    <s v="Pillowcase W/O Zipper         "/>
    <s v="            "/>
    <s v="Ea      "/>
    <s v="GF"/>
    <s v="3858"/>
    <n v="1"/>
    <n v="25"/>
    <n v="0"/>
    <n v="1"/>
    <n v="0"/>
    <n v="0"/>
    <x v="7"/>
    <m/>
  </r>
  <r>
    <s v="1097601"/>
    <s v="Step Stool 2-Step w/Handrail  "/>
    <s v="            "/>
    <s v="Ea      "/>
    <s v="CLINT"/>
    <s v="T-6850"/>
    <n v="1"/>
    <n v="1"/>
    <n v="0"/>
    <n v="0"/>
    <n v="0"/>
    <n v="1"/>
    <x v="8"/>
    <m/>
  </r>
  <r>
    <s v="1113120"/>
    <s v="Scissors OR Standard Straight "/>
    <s v="4.5&quot;        "/>
    <s v="Ea      "/>
    <s v="MILTEX"/>
    <s v="MH5-12"/>
    <n v="1"/>
    <n v="3"/>
    <n v="0"/>
    <n v="0"/>
    <n v="0"/>
    <n v="1"/>
    <x v="8"/>
    <m/>
  </r>
  <r>
    <s v="1103157"/>
    <s v="Cuff Reus Adult Small SC      "/>
    <s v="1-Tube      "/>
    <s v="Ea      "/>
    <s v="WELCH"/>
    <s v="REUSE-10-1SC"/>
    <n v="1"/>
    <n v="1"/>
    <n v="0"/>
    <n v="1"/>
    <n v="0"/>
    <n v="0"/>
    <x v="10"/>
    <m/>
  </r>
  <r>
    <s v="5902486"/>
    <s v="Grounding Cord &amp; Plate        "/>
    <s v="            "/>
    <s v="Ea      "/>
    <s v="ABCO"/>
    <s v="A1204"/>
    <n v="1"/>
    <n v="1"/>
    <n v="0"/>
    <n v="1"/>
    <n v="0"/>
    <n v="0"/>
    <x v="7"/>
    <m/>
  </r>
  <r>
    <s v="4945182"/>
    <s v="Knee Joint Model              "/>
    <s v="            "/>
    <s v="EA      "/>
    <s v="ANATOM"/>
    <s v="Z4552"/>
    <n v="1"/>
    <n v="1"/>
    <n v="0"/>
    <n v="0"/>
    <n v="0"/>
    <n v="1"/>
    <x v="8"/>
    <m/>
  </r>
  <r>
    <s v="3722936"/>
    <s v="Covaderm Dressing             "/>
    <s v="4x6         "/>
    <s v="25/Bx   "/>
    <s v="DEROYA"/>
    <s v="46-002"/>
    <n v="1"/>
    <n v="1"/>
    <n v="0"/>
    <n v="1"/>
    <n v="0"/>
    <n v="0"/>
    <x v="7"/>
    <m/>
  </r>
  <r>
    <s v="1100989"/>
    <s v="Healthometer Scale Pediatric  "/>
    <s v="            "/>
    <s v="Ea      "/>
    <s v="PELSTA"/>
    <s v="549KL"/>
    <n v="1"/>
    <n v="1"/>
    <n v="0"/>
    <n v="1"/>
    <n v="0"/>
    <n v="0"/>
    <x v="7"/>
    <m/>
  </r>
  <r>
    <s v="8399796"/>
    <s v="Exercise Pulley Traction Set  "/>
    <s v="            "/>
    <s v="Ea      "/>
    <s v="GF"/>
    <s v="1001P"/>
    <n v="1"/>
    <n v="50"/>
    <n v="0"/>
    <n v="0"/>
    <n v="1"/>
    <n v="0"/>
    <x v="8"/>
    <m/>
  </r>
  <r>
    <s v="1416158"/>
    <s v="Autoclave Indicator Tape      "/>
    <s v="1/2         "/>
    <s v="Rl      "/>
    <s v="PROPER"/>
    <s v="26800400"/>
    <n v="1"/>
    <n v="2"/>
    <n v="0"/>
    <n v="1"/>
    <n v="0"/>
    <n v="0"/>
    <x v="7"/>
    <m/>
  </r>
  <r>
    <s v="1097489"/>
    <s v="Folding Privacy Screen        "/>
    <s v="            "/>
    <s v="Ea      "/>
    <s v="BRANDT"/>
    <s v="70000"/>
    <n v="1"/>
    <n v="1"/>
    <n v="0"/>
    <n v="0"/>
    <n v="1"/>
    <n v="0"/>
    <x v="8"/>
    <m/>
  </r>
  <r>
    <s v="1343970"/>
    <s v="Compressionette               "/>
    <s v="5&quot;x11yd     "/>
    <s v="Rl      "/>
    <s v="CRAPRO"/>
    <s v="033893"/>
    <n v="1"/>
    <n v="1"/>
    <n v="0"/>
    <n v="1"/>
    <n v="0"/>
    <n v="0"/>
    <x v="7"/>
    <m/>
  </r>
  <r>
    <s v="6139733"/>
    <s v="Stopcock Hi-flo 3-way W/s     "/>
    <s v="MALE LL     "/>
    <s v="50/Ca   "/>
    <s v="SIMPOR"/>
    <s v="MX931-1L"/>
    <n v="1"/>
    <n v="2"/>
    <n v="1"/>
    <n v="0"/>
    <n v="0"/>
    <n v="0"/>
    <x v="10"/>
    <m/>
  </r>
  <r>
    <s v="1023690"/>
    <s v="Sharps Collector Wall Cabinet "/>
    <s v="2&amp;3Gal      "/>
    <s v="Ea      "/>
    <s v="BD"/>
    <s v="305420"/>
    <n v="1"/>
    <n v="4"/>
    <n v="0"/>
    <n v="1"/>
    <n v="0"/>
    <n v="0"/>
    <x v="7"/>
    <m/>
  </r>
  <r>
    <s v="1500101"/>
    <s v="Xylocaine Plain 2% SDV        "/>
    <s v="5mL MPF     "/>
    <s v="25/Pk   "/>
    <s v="ABRAX"/>
    <s v="63323049507"/>
    <n v="1"/>
    <n v="6"/>
    <n v="1"/>
    <n v="0"/>
    <n v="0"/>
    <n v="0"/>
    <x v="10"/>
    <m/>
  </r>
  <r>
    <s v="2107181"/>
    <s v="BP Cuff f/LXI Adult Large     "/>
    <s v="            "/>
    <s v="Ea      "/>
    <s v="WELCH"/>
    <s v="4500-03"/>
    <n v="1"/>
    <n v="2"/>
    <n v="0"/>
    <n v="1"/>
    <n v="0"/>
    <n v="0"/>
    <x v="7"/>
    <m/>
  </r>
  <r>
    <s v="1275443"/>
    <s v="Kitten Patient Stickers       "/>
    <s v="            "/>
    <s v="100/Rl  "/>
    <s v="SHERMN"/>
    <s v="PS646"/>
    <n v="1"/>
    <n v="1"/>
    <n v="0"/>
    <n v="1"/>
    <n v="0"/>
    <n v="0"/>
    <x v="7"/>
    <m/>
  </r>
  <r>
    <s v="1177322"/>
    <s v="Porta Shield X-Ray Mobile     "/>
    <s v="            "/>
    <s v="Ea      "/>
    <s v="BARRAY"/>
    <s v="61743"/>
    <n v="1"/>
    <n v="1"/>
    <n v="0"/>
    <n v="0"/>
    <n v="0"/>
    <n v="1"/>
    <x v="8"/>
    <m/>
  </r>
  <r>
    <s v="6780014"/>
    <s v="Nylex Wedge Pillow 12.5x21x21 "/>
    <s v="            "/>
    <s v="Ea      "/>
    <s v="MEDLIN"/>
    <s v="MSC04120"/>
    <n v="1"/>
    <n v="3"/>
    <n v="0"/>
    <n v="0"/>
    <n v="1"/>
    <n v="0"/>
    <x v="8"/>
    <m/>
  </r>
  <r>
    <s v="1314225"/>
    <s v="Coaguchek XS 4x48 Bundle Promo"/>
    <s v="w/Analyzer  "/>
    <s v="Ea      "/>
    <s v="BIODYN"/>
    <s v="08468745001"/>
    <n v="1"/>
    <n v="2"/>
    <n v="0"/>
    <n v="0"/>
    <n v="0"/>
    <n v="1"/>
    <x v="8"/>
    <m/>
  </r>
  <r>
    <s v="7770597"/>
    <s v="Cavilon Lotion                "/>
    <s v="16oz        "/>
    <s v="12/Ca   "/>
    <s v="3MMED"/>
    <s v="9205"/>
    <n v="1"/>
    <n v="1"/>
    <n v="0"/>
    <n v="1"/>
    <n v="0"/>
    <n v="0"/>
    <x v="7"/>
    <m/>
  </r>
  <r>
    <s v="3789534"/>
    <s v="Lister Bandage Scissor Chrome "/>
    <s v="5-1/2&quot;      "/>
    <s v="Ea      "/>
    <s v="CHANBY"/>
    <s v="CH 144CH"/>
    <n v="1"/>
    <n v="10"/>
    <n v="0"/>
    <n v="1"/>
    <n v="0"/>
    <n v="0"/>
    <x v="7"/>
    <m/>
  </r>
  <r>
    <s v="6006286"/>
    <s v="Cart Utility Mri Safe         "/>
    <s v="            "/>
    <s v="Ea      "/>
    <s v="WOLF"/>
    <s v="22105"/>
    <n v="1"/>
    <n v="1"/>
    <n v="0"/>
    <n v="0"/>
    <n v="0"/>
    <n v="1"/>
    <x v="6"/>
    <m/>
  </r>
  <r>
    <s v="1086827"/>
    <s v="Hoyer Sling Full Back         "/>
    <s v="Medium      "/>
    <s v="Ea      "/>
    <s v="JOERNS"/>
    <s v="NA1069"/>
    <n v="1"/>
    <n v="1"/>
    <n v="0"/>
    <n v="0"/>
    <n v="0"/>
    <n v="1"/>
    <x v="8"/>
    <m/>
  </r>
  <r>
    <s v="1184306"/>
    <s v="Bracket f/8555SA&amp;8562 Glove Bx"/>
    <s v="Wall Mount  "/>
    <s v="5/Ca    "/>
    <s v="KENDAL"/>
    <s v="8554B"/>
    <n v="1"/>
    <n v="1"/>
    <n v="0"/>
    <n v="0"/>
    <n v="1"/>
    <n v="0"/>
    <x v="8"/>
    <m/>
  </r>
  <r>
    <s v="1249289"/>
    <s v="Scissor Iris Straight         "/>
    <s v="3.5&quot;        "/>
    <s v="50/Ca   "/>
    <s v="MISDFK"/>
    <s v="96-2497"/>
    <n v="1"/>
    <n v="1"/>
    <n v="0"/>
    <n v="0"/>
    <n v="0"/>
    <n v="1"/>
    <x v="8"/>
    <m/>
  </r>
  <r>
    <s v="1185665"/>
    <s v="Stadiometer/Height Rod        "/>
    <s v="Wall Mount  "/>
    <s v="Ea      "/>
    <s v="DORSCA"/>
    <s v="DS1100"/>
    <n v="1"/>
    <n v="1"/>
    <n v="0"/>
    <n v="0"/>
    <n v="1"/>
    <n v="0"/>
    <x v="8"/>
    <m/>
  </r>
  <r>
    <s v="7774516"/>
    <s v="Benzoin Tincture Steri-Strip  "/>
    <s v=".66ml/vl    "/>
    <s v="40/Bx   "/>
    <s v="3MMED"/>
    <s v="C1544"/>
    <n v="1"/>
    <n v="3"/>
    <n v="0"/>
    <n v="1"/>
    <n v="0"/>
    <n v="0"/>
    <x v="10"/>
    <m/>
  </r>
  <r>
    <s v="4990563"/>
    <s v="Mask Disp Medium Adult #4     "/>
    <s v="            "/>
    <s v="Ea      "/>
    <s v="RUSCH"/>
    <s v="158500"/>
    <n v="1"/>
    <n v="60"/>
    <n v="0"/>
    <n v="1"/>
    <n v="0"/>
    <n v="0"/>
    <x v="7"/>
    <m/>
  </r>
  <r>
    <s v="5550357"/>
    <s v="Dermabond Advanced            "/>
    <s v="Topical     "/>
    <s v="6/Bx    "/>
    <s v="ETHICO"/>
    <s v="DNX6"/>
    <n v="1"/>
    <n v="1"/>
    <n v="0"/>
    <n v="1"/>
    <n v="0"/>
    <n v="0"/>
    <x v="10"/>
    <m/>
  </r>
  <r>
    <s v="1200370"/>
    <s v="Swab Sterile Foam Tip         "/>
    <s v="6&quot;          "/>
    <s v="50/Bx   "/>
    <s v="HARDWO"/>
    <s v="25-1406 1PF 50"/>
    <n v="1"/>
    <n v="2"/>
    <n v="0"/>
    <n v="1"/>
    <n v="0"/>
    <n v="0"/>
    <x v="7"/>
    <m/>
  </r>
  <r>
    <s v="1024685"/>
    <s v="Iv Tubing W/flashball 83'     "/>
    <s v="15 Drps     "/>
    <s v="Ea      "/>
    <s v="BANYAN"/>
    <s v="1003290"/>
    <n v="1"/>
    <n v="4"/>
    <n v="0"/>
    <n v="0"/>
    <n v="0"/>
    <n v="1"/>
    <x v="8"/>
    <m/>
  </r>
  <r>
    <s v="4991397"/>
    <s v="Eye Wash Station              "/>
    <s v="            "/>
    <s v="Ea      "/>
    <s v="CERSAF"/>
    <s v="K611018"/>
    <n v="1"/>
    <n v="1"/>
    <n v="0"/>
    <n v="1"/>
    <n v="0"/>
    <n v="0"/>
    <x v="10"/>
    <m/>
  </r>
  <r>
    <s v="1191269"/>
    <s v="Holder Csst Weight Bearing Fm "/>
    <s v="2x12x18&quot;    "/>
    <s v="Ea      "/>
    <s v="TIDI-E"/>
    <s v="199"/>
    <n v="1"/>
    <n v="2"/>
    <n v="0"/>
    <n v="0"/>
    <n v="1"/>
    <n v="0"/>
    <x v="6"/>
    <m/>
  </r>
  <r>
    <s v="1520014"/>
    <s v="Catheter Female w/o Funnel    "/>
    <s v="14fr        "/>
    <s v="Ea      "/>
    <s v="RUSCH"/>
    <s v="EC144"/>
    <n v="1"/>
    <n v="2"/>
    <n v="0"/>
    <n v="1"/>
    <n v="0"/>
    <n v="0"/>
    <x v="7"/>
    <m/>
  </r>
  <r>
    <s v="1103839"/>
    <s v="Lidocaine Inj SDV Pr Free 30mL"/>
    <s v="1%          "/>
    <s v="25/Pk   "/>
    <s v="PFIZNJ"/>
    <s v="00409427902"/>
    <n v="1"/>
    <n v="1"/>
    <n v="1"/>
    <n v="0"/>
    <n v="0"/>
    <n v="0"/>
    <x v="0"/>
    <m/>
  </r>
  <r>
    <s v="1215234"/>
    <s v="Warmer Gel Thermasonic        "/>
    <s v="Multi-Bottle"/>
    <s v="Ea      "/>
    <s v="PARKER"/>
    <s v="83-03"/>
    <n v="1"/>
    <n v="1"/>
    <n v="0"/>
    <n v="0"/>
    <n v="1"/>
    <n v="0"/>
    <x v="8"/>
    <m/>
  </r>
  <r>
    <s v="1290832"/>
    <s v="Bandage TG-Grip Tubular       "/>
    <s v="Size F      "/>
    <s v="Ea      "/>
    <s v="SMITRU"/>
    <s v="24125"/>
    <n v="1"/>
    <n v="1"/>
    <n v="0"/>
    <n v="0"/>
    <n v="1"/>
    <n v="0"/>
    <x v="8"/>
    <m/>
  </r>
  <r>
    <s v="3822174"/>
    <s v="Rack Test Tube 12-Place       "/>
    <s v="            "/>
    <s v="Ea      "/>
    <s v="TROY"/>
    <s v="14-781A"/>
    <n v="1"/>
    <n v="2"/>
    <n v="0"/>
    <n v="1"/>
    <n v="0"/>
    <n v="0"/>
    <x v="7"/>
    <m/>
  </r>
  <r>
    <s v="1103533"/>
    <s v="Stirrup Cover Reusable        "/>
    <s v="            "/>
    <s v="1/Pr    "/>
    <s v="PEDPAL"/>
    <s v="100138"/>
    <n v="1"/>
    <n v="1"/>
    <n v="1"/>
    <n v="0"/>
    <n v="0"/>
    <n v="0"/>
    <x v="7"/>
    <m/>
  </r>
  <r>
    <s v="2830013"/>
    <s v="Wheelchair STD20ECDDAHDSF     "/>
    <s v="H/D 20&quot;     "/>
    <s v="Ea      "/>
    <s v="MEDDEP"/>
    <s v="STD20ECDDAHD-SF"/>
    <n v="1"/>
    <n v="1"/>
    <n v="0"/>
    <n v="0"/>
    <n v="1"/>
    <n v="0"/>
    <x v="8"/>
    <m/>
  </r>
  <r>
    <s v="1105718"/>
    <s v="Delta-Lite Plus White         "/>
    <s v="5&quot;x4Yds     "/>
    <s v="10Rl/Bx "/>
    <s v="SMINEP"/>
    <s v="7345804"/>
    <n v="1"/>
    <n v="2"/>
    <n v="0"/>
    <n v="1"/>
    <n v="0"/>
    <n v="0"/>
    <x v="7"/>
    <m/>
  </r>
  <r>
    <s v="1049263"/>
    <s v="Wedge Bed Nyl Upholstered Blu "/>
    <s v="9.75X6.75X24"/>
    <s v="Ea      "/>
    <s v="ALIMED"/>
    <s v="9-001"/>
    <n v="1"/>
    <n v="2"/>
    <n v="0"/>
    <n v="0"/>
    <n v="1"/>
    <n v="0"/>
    <x v="8"/>
    <m/>
  </r>
  <r>
    <s v="1190398"/>
    <s v="Optical Cleaner               "/>
    <s v="2oz         "/>
    <s v="1/Ea    "/>
    <s v="TROY"/>
    <s v="22143974"/>
    <n v="1"/>
    <n v="1"/>
    <n v="0"/>
    <n v="1"/>
    <n v="0"/>
    <n v="0"/>
    <x v="7"/>
    <m/>
  </r>
  <r>
    <s v="1500119"/>
    <s v="Xylocaine Plain MDV 50mL      "/>
    <s v="1%          "/>
    <s v="25/Pk   "/>
    <s v="ABRAX"/>
    <s v="63323048557"/>
    <n v="1"/>
    <n v="1"/>
    <n v="0"/>
    <n v="1"/>
    <n v="0"/>
    <n v="0"/>
    <x v="10"/>
    <m/>
  </r>
  <r>
    <s v="9536194"/>
    <s v="Hammer Percussion Dejerin     "/>
    <s v="91/2&quot; Chrome"/>
    <s v="Ea      "/>
    <s v="MILTEX"/>
    <s v="1-210"/>
    <n v="1"/>
    <n v="2"/>
    <n v="0"/>
    <n v="0"/>
    <n v="0"/>
    <n v="1"/>
    <x v="8"/>
    <m/>
  </r>
  <r>
    <s v="1152693"/>
    <s v="Dressing Covaderm Plus St     "/>
    <s v="            "/>
    <s v="10/Bx   "/>
    <s v="DEROYA"/>
    <s v="46-401"/>
    <n v="1"/>
    <n v="4"/>
    <n v="0"/>
    <n v="1"/>
    <n v="0"/>
    <n v="0"/>
    <x v="7"/>
    <m/>
  </r>
  <r>
    <s v="1161935"/>
    <s v="Cassette/Plate Xpress/Ique    "/>
    <s v="14x17&quot;      "/>
    <s v="Ea      "/>
    <s v="KONMIN"/>
    <s v="5907314"/>
    <n v="1"/>
    <n v="1"/>
    <n v="0"/>
    <n v="1"/>
    <n v="0"/>
    <n v="0"/>
    <x v="7"/>
    <m/>
  </r>
  <r>
    <s v="1117655"/>
    <s v="Ultraspeed Film DF-56 #1 Paper"/>
    <s v="            "/>
    <s v="100/Bx  "/>
    <s v="CARHEA"/>
    <s v="1273747"/>
    <n v="1"/>
    <n v="2"/>
    <n v="0"/>
    <n v="1"/>
    <n v="0"/>
    <n v="0"/>
    <x v="10"/>
    <m/>
  </r>
  <r>
    <s v="2480402"/>
    <s v="Xylocaine MPF w/Epi N-R SDV   "/>
    <s v="2%          "/>
    <s v="20mL/Vl "/>
    <s v="GIVREP"/>
    <s v="63323048927"/>
    <n v="1"/>
    <n v="1"/>
    <n v="1"/>
    <n v="0"/>
    <n v="0"/>
    <n v="0"/>
    <x v="7"/>
    <m/>
  </r>
  <r>
    <s v="9031997"/>
    <s v="TOP,UNTUCHBL,FOR 2937&amp;354     "/>
    <s v="            "/>
    <s v="1/PK    "/>
    <s v="ODEPOT"/>
    <s v="912675"/>
    <n v="1"/>
    <n v="1"/>
    <n v="0"/>
    <n v="0"/>
    <n v="0"/>
    <n v="1"/>
    <x v="2"/>
    <m/>
  </r>
  <r>
    <s v="6075787"/>
    <s v="Safe Ear Starter Kit          "/>
    <s v="            "/>
    <s v="75/Bx   "/>
    <s v="BIONX"/>
    <s v="5777"/>
    <n v="1"/>
    <n v="1"/>
    <n v="0"/>
    <n v="1"/>
    <n v="0"/>
    <n v="0"/>
    <x v="10"/>
    <m/>
  </r>
  <r>
    <s v="9879570"/>
    <s v="PosiFlush Syringe Saline      "/>
    <s v="Prefill 3ml "/>
    <s v="30/Bx   "/>
    <s v="BD"/>
    <s v="306507"/>
    <n v="1"/>
    <n v="4"/>
    <n v="1"/>
    <n v="0"/>
    <n v="0"/>
    <n v="0"/>
    <x v="10"/>
    <m/>
  </r>
  <r>
    <s v="2480103"/>
    <s v="Ethyl Chloride Medium         "/>
    <s v="Glass       "/>
    <s v="Ea      "/>
    <s v="GEBAUE"/>
    <s v="2480103-1PK"/>
    <n v="1"/>
    <n v="4"/>
    <n v="0"/>
    <n v="1"/>
    <n v="0"/>
    <n v="0"/>
    <x v="10"/>
    <m/>
  </r>
  <r>
    <s v="1098962"/>
    <s v="Nalbuphine Inj MDV            "/>
    <s v="20mg/ml     "/>
    <s v="10ml/Vl "/>
    <s v="PFIZNJ"/>
    <s v="00409146701"/>
    <n v="1"/>
    <n v="4"/>
    <n v="0"/>
    <n v="1"/>
    <n v="0"/>
    <n v="0"/>
    <x v="0"/>
    <m/>
  </r>
  <r>
    <s v="1532996"/>
    <s v="MaskFace Procedure Secgard Std"/>
    <s v="BLU         "/>
    <s v="50/Bx   "/>
    <s v="ALLEG"/>
    <s v="AT7511"/>
    <n v="1"/>
    <n v="4"/>
    <n v="0"/>
    <n v="1"/>
    <n v="0"/>
    <n v="0"/>
    <x v="10"/>
    <m/>
  </r>
  <r>
    <s v="1004058"/>
    <s v="Adhesive Tape White           "/>
    <s v="1-1/2&quot;x10yd "/>
    <s v="8rl/Bx  "/>
    <s v="ANDOVT"/>
    <s v="200-015-096"/>
    <n v="1"/>
    <n v="1"/>
    <n v="0"/>
    <n v="1"/>
    <n v="0"/>
    <n v="0"/>
    <x v="7"/>
    <m/>
  </r>
  <r>
    <s v="2582664"/>
    <s v="Aminophylline Inj 20mL SDV    "/>
    <s v="25mg/mL     "/>
    <s v="25/Pk   "/>
    <s v="PFIZNJ"/>
    <s v="00409592201"/>
    <n v="1"/>
    <n v="1"/>
    <n v="1"/>
    <n v="0"/>
    <n v="0"/>
    <n v="0"/>
    <x v="7"/>
    <m/>
  </r>
  <r>
    <s v="5124000"/>
    <s v="RPR Dry Control Cards         "/>
    <s v="            "/>
    <s v="10/Bx   "/>
    <s v="WAMPOL"/>
    <s v="61C2"/>
    <n v="1"/>
    <n v="3"/>
    <n v="1"/>
    <n v="0"/>
    <n v="0"/>
    <n v="0"/>
    <x v="10"/>
    <m/>
  </r>
  <r>
    <s v="1314444"/>
    <s v="Insert Rigid Carbon Fiber     "/>
    <s v="Men 13      "/>
    <s v="Ea      "/>
    <s v="RTNTPL"/>
    <s v="R-CFI-30"/>
    <n v="1"/>
    <n v="5"/>
    <n v="0"/>
    <n v="0"/>
    <n v="1"/>
    <n v="0"/>
    <x v="8"/>
    <m/>
  </r>
  <r>
    <s v="7449844"/>
    <s v="Cover F/Transducer LTX St     "/>
    <s v="8x45cm      "/>
    <s v="24/Bx   "/>
    <s v="CIVCO"/>
    <s v="610-044"/>
    <n v="1"/>
    <n v="1"/>
    <n v="0"/>
    <n v="1"/>
    <n v="0"/>
    <n v="0"/>
    <x v="7"/>
    <m/>
  </r>
  <r>
    <s v="1046816"/>
    <s v="Sodium Chloride Inj Bag       "/>
    <s v="0.9%        "/>
    <s v="1000ml  "/>
    <s v="ABBHOS"/>
    <s v="0798309"/>
    <n v="1"/>
    <n v="10"/>
    <n v="1"/>
    <n v="0"/>
    <n v="0"/>
    <n v="0"/>
    <x v="10"/>
    <m/>
  </r>
  <r>
    <s v="8300091"/>
    <s v="Biogel PI OrthPro Glv PF Strl "/>
    <s v="Size 7      "/>
    <s v="40/Bx   "/>
    <s v="ABCO"/>
    <s v="47670"/>
    <n v="1"/>
    <n v="1"/>
    <n v="0"/>
    <n v="1"/>
    <n v="0"/>
    <n v="0"/>
    <x v="7"/>
    <m/>
  </r>
  <r>
    <s v="9109375"/>
    <s v="Instant Warm Pack             "/>
    <s v="6x9         "/>
    <s v="24/Ca   "/>
    <s v="CLDSTR"/>
    <s v="030104"/>
    <n v="1"/>
    <n v="1"/>
    <n v="1"/>
    <n v="0"/>
    <n v="0"/>
    <n v="0"/>
    <x v="10"/>
    <m/>
  </r>
  <r>
    <s v="2485394"/>
    <s v="Lidocaine w/Epi MDV Non-Return"/>
    <s v="2%          "/>
    <s v="30mL/Ea "/>
    <s v="GIVREP"/>
    <s v="00409318202"/>
    <n v="1"/>
    <n v="4"/>
    <n v="1"/>
    <n v="0"/>
    <n v="0"/>
    <n v="0"/>
    <x v="0"/>
    <m/>
  </r>
  <r>
    <s v="1295992"/>
    <s v="Dispenser Emesis Bag          "/>
    <s v="            "/>
    <s v="6/Ca    "/>
    <s v="MEDLIN"/>
    <s v="NONEMBGDISP"/>
    <n v="1"/>
    <n v="1"/>
    <n v="0"/>
    <n v="0"/>
    <n v="0"/>
    <n v="1"/>
    <x v="8"/>
    <m/>
  </r>
  <r>
    <s v="1026761"/>
    <s v="Cefazolin Sodium Inj SDV 10mL "/>
    <s v="1gm         "/>
    <s v="25/Bx   "/>
    <s v="WESINJ"/>
    <s v="00143992490"/>
    <n v="1"/>
    <n v="2"/>
    <n v="0"/>
    <n v="1"/>
    <n v="0"/>
    <n v="0"/>
    <x v="10"/>
    <m/>
  </r>
  <r>
    <s v="1293653"/>
    <s v="Supartz FX Inj 2.5mL PFS      "/>
    <s v="            "/>
    <s v="1/Bx    "/>
    <s v="BIOVNT"/>
    <s v="89130444401"/>
    <n v="1"/>
    <n v="2"/>
    <n v="0"/>
    <n v="1"/>
    <n v="0"/>
    <n v="0"/>
    <x v="7"/>
    <m/>
  </r>
  <r>
    <s v="1104201"/>
    <s v="Dressing Telfa Plus Island    "/>
    <s v="6x10        "/>
    <s v="100/Ca  "/>
    <s v="KENDAL"/>
    <s v="2564"/>
    <n v="1"/>
    <n v="1"/>
    <n v="0"/>
    <n v="0"/>
    <n v="1"/>
    <n v="0"/>
    <x v="8"/>
    <m/>
  </r>
  <r>
    <s v="1113594"/>
    <s v="Paper f/Printer DCA Vantage   "/>
    <s v="            "/>
    <s v="5/Pk    "/>
    <s v="AMES"/>
    <s v="673252000"/>
    <n v="1"/>
    <n v="1"/>
    <n v="0"/>
    <n v="1"/>
    <n v="0"/>
    <n v="0"/>
    <x v="10"/>
    <m/>
  </r>
  <r>
    <s v="8017297"/>
    <s v="Coolwear Scrub Shirts         "/>
    <s v="XL          "/>
    <s v="50/Ca   "/>
    <s v="MARS"/>
    <s v="1517XL"/>
    <n v="1"/>
    <n v="1"/>
    <n v="0"/>
    <n v="0"/>
    <n v="1"/>
    <n v="0"/>
    <x v="8"/>
    <m/>
  </r>
  <r>
    <s v="1182290"/>
    <s v="Stockinette Spclst LF White   "/>
    <s v="1&quot;x25Yd     "/>
    <s v="1/Rl    "/>
    <s v="SMINEP"/>
    <s v="9071"/>
    <n v="1"/>
    <n v="1"/>
    <n v="0"/>
    <n v="0"/>
    <n v="1"/>
    <n v="0"/>
    <x v="8"/>
    <m/>
  </r>
  <r>
    <s v="4303558"/>
    <s v="Stethoscope Black 2Hd Card    "/>
    <s v="27&quot; Length  "/>
    <s v="Ea      "/>
    <s v="BAUM"/>
    <s v="2730"/>
    <n v="1"/>
    <n v="1"/>
    <n v="0"/>
    <n v="1"/>
    <n v="0"/>
    <n v="0"/>
    <x v="7"/>
    <m/>
  </r>
  <r>
    <s v="1109848"/>
    <s v="Bulb Halogen f/Mini 3000      "/>
    <s v="2.5V        "/>
    <s v="Ea      "/>
    <s v="HEINE"/>
    <s v="X-001.88.105"/>
    <n v="1"/>
    <n v="2"/>
    <n v="0"/>
    <n v="0"/>
    <n v="1"/>
    <n v="0"/>
    <x v="8"/>
    <m/>
  </r>
  <r>
    <s v="2480712"/>
    <s v="Amiodarone Inj SDV N-R        "/>
    <s v="50mg/ml     "/>
    <s v="3ml/Vl  "/>
    <s v="GIVREP"/>
    <s v="0143987525"/>
    <n v="1"/>
    <n v="1"/>
    <n v="1"/>
    <n v="0"/>
    <n v="0"/>
    <n v="0"/>
    <x v="0"/>
    <m/>
  </r>
  <r>
    <s v="4727507"/>
    <s v="Removal Suture Skin           "/>
    <s v="Tray        "/>
    <s v="50/Ca   "/>
    <s v="MEDLIN"/>
    <s v="MDS701550"/>
    <n v="1"/>
    <n v="1"/>
    <n v="0"/>
    <n v="1"/>
    <n v="0"/>
    <n v="0"/>
    <x v="7"/>
    <m/>
  </r>
  <r>
    <s v="1173959"/>
    <s v="Marker Identifier 5/8&quot; w/Intls"/>
    <s v="Red/Blue    "/>
    <s v="1/St    "/>
    <s v="SOURON"/>
    <s v="TE-TA-1"/>
    <n v="1"/>
    <n v="1"/>
    <n v="0"/>
    <n v="0"/>
    <n v="0"/>
    <n v="1"/>
    <x v="8"/>
    <m/>
  </r>
  <r>
    <s v="1218113"/>
    <s v="Connector Airlife Oxygen      "/>
    <s v="            "/>
    <s v="25/Ca   "/>
    <s v="VYAIRE"/>
    <s v="001841"/>
    <n v="1"/>
    <n v="1"/>
    <n v="0"/>
    <n v="1"/>
    <n v="0"/>
    <n v="0"/>
    <x v="7"/>
    <m/>
  </r>
  <r>
    <s v="1012976"/>
    <s v="Suture Surg Plain Gut C-6     "/>
    <s v="3-0 27&quot;     "/>
    <s v="12/Bx   "/>
    <s v="LOOK"/>
    <s v="101-2976"/>
    <n v="1"/>
    <n v="2"/>
    <n v="1"/>
    <n v="0"/>
    <n v="0"/>
    <n v="0"/>
    <x v="10"/>
    <m/>
  </r>
  <r>
    <s v="6340011"/>
    <s v="Kinevac Injection Vials       "/>
    <s v="5MCG        "/>
    <s v="10/Bx   "/>
    <s v="EZ"/>
    <s v="055615"/>
    <n v="1"/>
    <n v="1"/>
    <n v="1"/>
    <n v="0"/>
    <n v="0"/>
    <n v="0"/>
    <x v="10"/>
    <m/>
  </r>
  <r>
    <s v="1217198"/>
    <s v="Slippers Patient Dbl Tread XL "/>
    <s v="Navy Blue   "/>
    <s v="48Pr/Ca "/>
    <s v="MEDACT"/>
    <s v="99946"/>
    <n v="1"/>
    <n v="1"/>
    <n v="0"/>
    <n v="1"/>
    <n v="0"/>
    <n v="0"/>
    <x v="7"/>
    <m/>
  </r>
  <r>
    <s v="1113384"/>
    <s v="Ultralife Battery Lithium     "/>
    <s v="9V          "/>
    <s v="6/Bx    "/>
    <s v="ABBCON"/>
    <s v="06F2126"/>
    <n v="1"/>
    <n v="1"/>
    <n v="0"/>
    <n v="0"/>
    <n v="0"/>
    <n v="1"/>
    <x v="2"/>
    <m/>
  </r>
  <r>
    <s v="1034119"/>
    <s v="Kindergarten Eye Chart        "/>
    <s v="14&quot;x9&quot;      "/>
    <s v="Ea      "/>
    <s v="GF"/>
    <s v="1263"/>
    <n v="1"/>
    <n v="2"/>
    <n v="0"/>
    <n v="1"/>
    <n v="0"/>
    <n v="0"/>
    <x v="7"/>
    <m/>
  </r>
  <r>
    <s v="1127098"/>
    <s v="Needle Blunt Filter           "/>
    <s v="18gX1.5&quot;    "/>
    <s v="100/Bx  "/>
    <s v="SOLMIL"/>
    <s v="1127098"/>
    <n v="1"/>
    <n v="1"/>
    <n v="1"/>
    <n v="0"/>
    <n v="0"/>
    <n v="0"/>
    <x v="10"/>
    <m/>
  </r>
  <r>
    <s v="2776584"/>
    <s v="Step Stool Bariatric w/Rail   "/>
    <s v="600# Max    "/>
    <s v="Ea      "/>
    <s v="DELTUB"/>
    <s v="21220"/>
    <n v="1"/>
    <n v="4"/>
    <n v="0"/>
    <n v="1"/>
    <n v="0"/>
    <n v="0"/>
    <x v="7"/>
    <m/>
  </r>
  <r>
    <s v="1210177"/>
    <s v="Paper RX DocuGard 24#Void Blue"/>
    <s v="8.5x11&quot;     "/>
    <s v="500/Pk  "/>
    <s v="ODEPOT"/>
    <s v="732670"/>
    <n v="1"/>
    <n v="2"/>
    <n v="0"/>
    <n v="0"/>
    <n v="0"/>
    <n v="1"/>
    <x v="2"/>
    <m/>
  </r>
  <r>
    <s v="2955120"/>
    <s v="Diary Patient TriFold         "/>
    <s v="f/Holter    "/>
    <s v="100/Pk  "/>
    <s v="NIKO"/>
    <s v="PTDIARY"/>
    <n v="1"/>
    <n v="5"/>
    <n v="0"/>
    <n v="1"/>
    <n v="0"/>
    <n v="0"/>
    <x v="7"/>
    <m/>
  </r>
  <r>
    <s v="4994616"/>
    <s v="Seals Nylon Red Padlock       "/>
    <s v="Numbered    "/>
    <s v="100/Pk  "/>
    <s v="HEALOG"/>
    <s v="7685"/>
    <n v="1"/>
    <n v="1"/>
    <n v="0"/>
    <n v="1"/>
    <n v="0"/>
    <n v="0"/>
    <x v="7"/>
    <m/>
  </r>
  <r>
    <s v="1178479"/>
    <s v="Lubricant Spray f/Instruments "/>
    <s v="32oz        "/>
    <s v="32oz/Bt "/>
    <s v="SHARN"/>
    <s v="T2Q"/>
    <n v="1"/>
    <n v="1"/>
    <n v="0"/>
    <n v="0"/>
    <n v="1"/>
    <n v="0"/>
    <x v="8"/>
    <m/>
  </r>
  <r>
    <s v="3574075"/>
    <s v="ActCel Hemostatic Gauze       "/>
    <s v="4x4         "/>
    <s v="20/Bx   "/>
    <s v="COREVA"/>
    <s v="183547000440"/>
    <n v="1"/>
    <n v="1"/>
    <n v="0"/>
    <n v="0"/>
    <n v="0"/>
    <n v="1"/>
    <x v="8"/>
    <m/>
  </r>
  <r>
    <s v="1297894"/>
    <s v="Suture w/Needle 4-0 Nylon     "/>
    <s v="Black       "/>
    <s v="12/Bx   "/>
    <s v="MEDSTE"/>
    <s v="A931NS"/>
    <n v="1"/>
    <n v="1"/>
    <n v="0"/>
    <n v="0"/>
    <n v="1"/>
    <n v="0"/>
    <x v="8"/>
    <m/>
  </r>
  <r>
    <s v="6548253"/>
    <s v="Suture Prolene Mono Blu PC3   "/>
    <s v="4-0 18&quot;     "/>
    <s v="12/Bx   "/>
    <s v="ETHICO"/>
    <s v="8634G"/>
    <n v="1"/>
    <n v="1"/>
    <n v="0"/>
    <n v="1"/>
    <n v="0"/>
    <n v="0"/>
    <x v="10"/>
    <m/>
  </r>
  <r>
    <s v="8954618"/>
    <s v="Watercolors Table Paper Smooth"/>
    <s v="18&quot;x225'    "/>
    <s v="12/Ca   "/>
    <s v="TIDI-E"/>
    <s v="982518"/>
    <n v="1"/>
    <n v="1"/>
    <n v="0"/>
    <n v="1"/>
    <n v="0"/>
    <n v="0"/>
    <x v="7"/>
    <m/>
  </r>
  <r>
    <s v="1239126"/>
    <s v="Cuff BP Tango                 "/>
    <s v="Large       "/>
    <s v="Ea      "/>
    <s v="NORAVM"/>
    <s v="98-0061-03"/>
    <n v="1"/>
    <n v="2"/>
    <n v="0"/>
    <n v="0"/>
    <n v="0"/>
    <n v="1"/>
    <x v="8"/>
    <m/>
  </r>
  <r>
    <s v="1136413"/>
    <s v="Labels Urine Yellow           "/>
    <s v="1000/Pk     "/>
    <s v="1/Pk    "/>
    <s v="PHLEB"/>
    <s v="0362"/>
    <n v="1"/>
    <n v="2"/>
    <n v="0"/>
    <n v="0"/>
    <n v="1"/>
    <n v="0"/>
    <x v="8"/>
    <m/>
  </r>
  <r>
    <s v="1261699"/>
    <s v="Sodium Chl Lifeshield Inj SDV "/>
    <s v="10mL        "/>
    <s v="25/Bx   "/>
    <s v="PFIZNJ"/>
    <s v="00409488812"/>
    <n v="1"/>
    <n v="3"/>
    <n v="1"/>
    <n v="0"/>
    <n v="0"/>
    <n v="0"/>
    <x v="0"/>
    <m/>
  </r>
  <r>
    <s v="9004789"/>
    <s v="Bacitracin Zinc Ointment Foil "/>
    <s v=".9gm        "/>
    <s v="144/Bx  "/>
    <s v="ULTSEA"/>
    <s v="300335100002"/>
    <n v="1"/>
    <n v="1"/>
    <n v="0"/>
    <n v="1"/>
    <n v="0"/>
    <n v="0"/>
    <x v="10"/>
    <m/>
  </r>
  <r>
    <s v="1191545"/>
    <s v="Drape Sheet 2-Ply White Disp  "/>
    <s v="40x72&quot;      "/>
    <s v="50/Ca   "/>
    <s v="TIDI-E"/>
    <s v="9810827"/>
    <n v="1"/>
    <n v="1"/>
    <n v="0"/>
    <n v="0"/>
    <n v="1"/>
    <n v="0"/>
    <x v="8"/>
    <m/>
  </r>
  <r>
    <s v="1222097"/>
    <s v="Bar Grab 18&quot; Knurled          "/>
    <s v="Gray        "/>
    <s v="Ea      "/>
    <s v="GF"/>
    <s v="3018A"/>
    <n v="1"/>
    <n v="1"/>
    <n v="0"/>
    <n v="0"/>
    <n v="1"/>
    <n v="0"/>
    <x v="8"/>
    <m/>
  </r>
  <r>
    <s v="1212859"/>
    <s v="Dressing Ellevyn Life Wound   "/>
    <s v="6-1/16x6-1/6"/>
    <s v="60/Ca   "/>
    <s v="ABCO"/>
    <s v="66801069"/>
    <n v="1"/>
    <n v="1"/>
    <n v="0"/>
    <n v="0"/>
    <n v="1"/>
    <n v="0"/>
    <x v="8"/>
    <m/>
  </r>
  <r>
    <s v="1087354"/>
    <s v="Allen Key f/ Suretemp         "/>
    <s v="            "/>
    <s v="Ea      "/>
    <s v="WELCH"/>
    <s v="85233-000"/>
    <n v="1"/>
    <n v="2"/>
    <n v="0"/>
    <n v="0"/>
    <n v="1"/>
    <n v="0"/>
    <x v="8"/>
    <m/>
  </r>
  <r>
    <s v="1199542"/>
    <s v="Brace Hand Ulnar Exos Gutter  "/>
    <s v="Med Rt Blk  "/>
    <s v="Ea      "/>
    <s v="SMTNEP"/>
    <s v="125-52-1111"/>
    <n v="1"/>
    <n v="1"/>
    <n v="0"/>
    <n v="1"/>
    <n v="0"/>
    <n v="0"/>
    <x v="10"/>
    <m/>
  </r>
  <r>
    <s v="1011192"/>
    <s v="Tongue Blades N/S Wrapped #22 "/>
    <s v="Senior      "/>
    <s v="250/Bx  "/>
    <s v="RITMED"/>
    <s v="55600"/>
    <n v="1"/>
    <n v="4"/>
    <n v="0"/>
    <n v="1"/>
    <n v="0"/>
    <n v="0"/>
    <x v="10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10"/>
    <m/>
  </r>
  <r>
    <s v="9942689"/>
    <s v="Label Yellow f/Propof Syringe "/>
    <s v="1.5&quot;x1/2&quot;   "/>
    <s v="1/Rl    "/>
    <s v="TIMED"/>
    <s v="AN-27"/>
    <n v="1"/>
    <n v="1"/>
    <n v="0"/>
    <n v="1"/>
    <n v="0"/>
    <n v="0"/>
    <x v="7"/>
    <m/>
  </r>
  <r>
    <s v="1212504"/>
    <s v="Cannula Airlife Oxygen Nasal  "/>
    <s v="30' Tubing  "/>
    <s v="20/Ca   "/>
    <s v="VYAIRE"/>
    <s v="001307"/>
    <n v="1"/>
    <n v="1"/>
    <n v="0"/>
    <n v="0"/>
    <n v="1"/>
    <n v="0"/>
    <x v="8"/>
    <m/>
  </r>
  <r>
    <s v="1221921"/>
    <s v="Scale Platform w/Height Rod   "/>
    <s v="Digital     "/>
    <s v="Ea      "/>
    <s v="PELSTA"/>
    <s v="1100KLHR"/>
    <n v="1"/>
    <n v="1"/>
    <n v="0"/>
    <n v="0"/>
    <n v="0"/>
    <n v="1"/>
    <x v="8"/>
    <m/>
  </r>
  <r>
    <s v="3130458"/>
    <s v="Jar Sundry Glass; Aluminum Lid"/>
    <s v="7X4         "/>
    <s v="Ea      "/>
    <s v="MABIS"/>
    <s v="39-813-000"/>
    <n v="1"/>
    <n v="4"/>
    <n v="0"/>
    <n v="1"/>
    <n v="0"/>
    <n v="0"/>
    <x v="7"/>
    <m/>
  </r>
  <r>
    <s v="1147523"/>
    <s v="Bupivacaine Hcl Vial 30mL     "/>
    <s v="0.5% PF     "/>
    <s v="25/Bx   "/>
    <s v="PFIZNJ"/>
    <s v="00409116202"/>
    <n v="1"/>
    <n v="4"/>
    <n v="1"/>
    <n v="0"/>
    <n v="0"/>
    <n v="0"/>
    <x v="7"/>
    <m/>
  </r>
  <r>
    <s v="7775610"/>
    <s v="Steth Ltmn Burg 1Hd Cardio    "/>
    <s v="27&quot; Length  "/>
    <s v="Ea      "/>
    <s v="3MMED"/>
    <s v="2163"/>
    <n v="1"/>
    <n v="1"/>
    <n v="0"/>
    <n v="1"/>
    <n v="0"/>
    <n v="0"/>
    <x v="7"/>
    <m/>
  </r>
  <r>
    <s v="9194247"/>
    <s v="Blood Collect Set Pushbutton  "/>
    <s v="23Gx3/4     "/>
    <s v="50/Bx   "/>
    <s v="BD"/>
    <s v="367342"/>
    <n v="1"/>
    <n v="4"/>
    <n v="0"/>
    <n v="1"/>
    <n v="0"/>
    <n v="0"/>
    <x v="10"/>
    <m/>
  </r>
  <r>
    <s v="1006306"/>
    <s v="Scissor Littauer Jr 4.5&quot;      "/>
    <s v="Standard    "/>
    <s v="Ea      "/>
    <s v="JINSTR"/>
    <s v="100-6306"/>
    <n v="1"/>
    <n v="10"/>
    <n v="0"/>
    <n v="1"/>
    <n v="0"/>
    <n v="0"/>
    <x v="10"/>
    <m/>
  </r>
  <r>
    <s v="1142357"/>
    <s v="Finger Traps Adult N/S        "/>
    <s v="SM-XLG      "/>
    <s v="5/Pk    "/>
    <s v="ALIMED"/>
    <s v="931211"/>
    <n v="1"/>
    <n v="1"/>
    <n v="0"/>
    <n v="0"/>
    <n v="0"/>
    <n v="1"/>
    <x v="8"/>
    <m/>
  </r>
  <r>
    <s v="1203296"/>
    <s v="Jacket X-Safe Blueberry       "/>
    <s v="Large       "/>
    <s v="10/Pk   "/>
    <s v="VALUMX"/>
    <s v="3630BBL"/>
    <n v="1"/>
    <n v="2"/>
    <n v="1"/>
    <n v="0"/>
    <n v="0"/>
    <n v="0"/>
    <x v="6"/>
    <m/>
  </r>
  <r>
    <s v="2580265"/>
    <s v="Dextrose 5% in Water          "/>
    <s v="500mL       "/>
    <s v="Ea      "/>
    <s v="ABBHOS"/>
    <s v="0792203"/>
    <n v="1"/>
    <n v="2"/>
    <n v="1"/>
    <n v="0"/>
    <n v="0"/>
    <n v="0"/>
    <x v="10"/>
    <m/>
  </r>
  <r>
    <s v="9690850"/>
    <s v="Model Foot &amp; Ankle            "/>
    <s v="Plastic     "/>
    <s v="Ea      "/>
    <s v="ANATOM"/>
    <s v="G198"/>
    <n v="1"/>
    <n v="1"/>
    <n v="0"/>
    <n v="1"/>
    <n v="0"/>
    <n v="0"/>
    <x v="7"/>
    <m/>
  </r>
  <r>
    <s v="1183410"/>
    <s v="Trashcan w/Untouchable Lid    "/>
    <s v="Beige       "/>
    <s v="6/Bx    "/>
    <s v="RUBBMD"/>
    <s v="FG307120BEIG"/>
    <n v="1"/>
    <n v="2"/>
    <n v="0"/>
    <n v="0"/>
    <n v="1"/>
    <n v="0"/>
    <x v="8"/>
    <m/>
  </r>
  <r>
    <s v="3867984"/>
    <s v="Sterilizer Autoclave Ritter M9"/>
    <s v="110Volt     "/>
    <s v="Ea      "/>
    <s v="MIDMAK"/>
    <s v="M9-022"/>
    <n v="1"/>
    <n v="1"/>
    <n v="0"/>
    <n v="1"/>
    <n v="0"/>
    <n v="0"/>
    <x v="10"/>
    <m/>
  </r>
  <r>
    <s v="4390155"/>
    <s v="PremierPro Glove Latex PFT CL "/>
    <s v="X-Large     "/>
    <s v="90/Bx   "/>
    <s v="S2SGLO"/>
    <s v="4605"/>
    <n v="1"/>
    <n v="2"/>
    <n v="0"/>
    <n v="1"/>
    <n v="0"/>
    <n v="0"/>
    <x v="7"/>
    <m/>
  </r>
  <r>
    <s v="1259352"/>
    <s v="Glasses Prism MRI             "/>
    <s v="            "/>
    <s v="Ea      "/>
    <s v="ALIMED"/>
    <s v="935454"/>
    <n v="1"/>
    <n v="1"/>
    <n v="0"/>
    <n v="0"/>
    <n v="1"/>
    <n v="0"/>
    <x v="8"/>
    <m/>
  </r>
  <r>
    <s v="1023524"/>
    <s v="Dispensing Pin Non-Vented     "/>
    <s v="Mini        "/>
    <s v="100/Ca  "/>
    <s v="MCGAW"/>
    <s v="413503"/>
    <n v="1"/>
    <n v="1"/>
    <n v="0"/>
    <n v="1"/>
    <n v="0"/>
    <n v="0"/>
    <x v="7"/>
    <m/>
  </r>
  <r>
    <s v="1211242"/>
    <s v="Hose Blood Pressure w/Port 5' "/>
    <s v="Double Tube "/>
    <s v="Ea      "/>
    <s v="WELCH"/>
    <s v="4500-34"/>
    <n v="1"/>
    <n v="1"/>
    <n v="0"/>
    <n v="0"/>
    <n v="1"/>
    <n v="0"/>
    <x v="8"/>
    <m/>
  </r>
  <r>
    <s v="6430315"/>
    <s v="Lab Coat w/Cuffs White        "/>
    <s v="X-Large     "/>
    <s v="Ea      "/>
    <s v="HALYAR"/>
    <s v="10043"/>
    <n v="1"/>
    <n v="25"/>
    <n v="1"/>
    <n v="0"/>
    <n v="0"/>
    <n v="0"/>
    <x v="10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10"/>
    <m/>
  </r>
  <r>
    <s v="1500069"/>
    <s v="Xylocaine MPF 5mL SDV         "/>
    <s v="1%          "/>
    <s v="25/Bx   "/>
    <s v="ABRAX"/>
    <s v="63323049257"/>
    <n v="1"/>
    <n v="1"/>
    <n v="1"/>
    <n v="0"/>
    <n v="0"/>
    <n v="0"/>
    <x v="10"/>
    <m/>
  </r>
  <r>
    <s v="1240629"/>
    <s v="Marker X-Ray Round            "/>
    <s v="Left        "/>
    <s v="Ea      "/>
    <s v="CONE"/>
    <s v="301504-L"/>
    <n v="1"/>
    <n v="2"/>
    <n v="0"/>
    <n v="0"/>
    <n v="0"/>
    <n v="1"/>
    <x v="8"/>
    <m/>
  </r>
  <r>
    <s v="6720077"/>
    <s v="Footstool Bariatric 500lb Cap "/>
    <s v="10x14       "/>
    <s v="Ea      "/>
    <s v="BRANDT"/>
    <s v="16004"/>
    <n v="1"/>
    <n v="1"/>
    <n v="0"/>
    <n v="0"/>
    <n v="0"/>
    <n v="1"/>
    <x v="8"/>
    <m/>
  </r>
  <r>
    <s v="7001328"/>
    <s v="Slishman Traction Splint      "/>
    <s v="            "/>
    <s v="Ea      "/>
    <s v="RESESS"/>
    <s v="10-0262"/>
    <n v="1"/>
    <n v="1"/>
    <n v="0"/>
    <n v="0"/>
    <n v="1"/>
    <n v="0"/>
    <x v="1"/>
    <m/>
  </r>
  <r>
    <s v="1184272"/>
    <s v="Cup Iodine Metal              "/>
    <s v="6oz         "/>
    <s v="Ea      "/>
    <s v="AESCUL"/>
    <s v="US063"/>
    <n v="1"/>
    <n v="2"/>
    <n v="0"/>
    <n v="0"/>
    <n v="1"/>
    <n v="0"/>
    <x v="8"/>
    <m/>
  </r>
  <r>
    <s v="1196411"/>
    <s v="Waste Container Untouch Square"/>
    <s v="23Gal Gray  "/>
    <s v="Ea      "/>
    <s v="ODEPOT"/>
    <s v="126451"/>
    <n v="1"/>
    <n v="1"/>
    <n v="0"/>
    <n v="0"/>
    <n v="0"/>
    <n v="1"/>
    <x v="2"/>
    <m/>
  </r>
  <r>
    <s v="1168942"/>
    <s v="Wheelchair MRI 24&quot;wide        "/>
    <s v="350#Cap     "/>
    <s v="Ea      "/>
    <s v="NEWMAT"/>
    <s v="12432"/>
    <n v="1"/>
    <n v="1"/>
    <n v="0"/>
    <n v="0"/>
    <n v="0"/>
    <n v="1"/>
    <x v="8"/>
    <m/>
  </r>
  <r>
    <s v="1224968"/>
    <s v="Saunders Traction Device Home "/>
    <s v="Cervical    "/>
    <s v="Ea      "/>
    <s v="SMTNEP"/>
    <s v="199594"/>
    <n v="1"/>
    <n v="1"/>
    <n v="0"/>
    <n v="0"/>
    <n v="0"/>
    <n v="1"/>
    <x v="8"/>
    <m/>
  </r>
  <r>
    <s v="9870190"/>
    <s v="Recykleen Cabinet Green       "/>
    <s v="5.4Qt       "/>
    <s v="Ea      "/>
    <s v="BD"/>
    <s v="305098"/>
    <n v="1"/>
    <n v="1"/>
    <n v="0"/>
    <n v="1"/>
    <n v="0"/>
    <n v="0"/>
    <x v="7"/>
    <m/>
  </r>
  <r>
    <s v="8900435"/>
    <s v="Urine Container Amber 24HR    "/>
    <s v="Custom      "/>
    <s v="Ea      "/>
    <s v="KENDAL"/>
    <s v="5000SA"/>
    <n v="1"/>
    <n v="20"/>
    <n v="1"/>
    <n v="0"/>
    <n v="0"/>
    <n v="0"/>
    <x v="10"/>
    <m/>
  </r>
  <r>
    <s v="2480104"/>
    <s v="Ethyl Chloride Fine           "/>
    <s v="Glass       "/>
    <s v="Ea      "/>
    <s v="GEBAUE"/>
    <s v="2480104-1PK"/>
    <n v="1"/>
    <n v="4"/>
    <n v="1"/>
    <n v="0"/>
    <n v="0"/>
    <n v="0"/>
    <x v="10"/>
    <m/>
  </r>
  <r>
    <s v="1291608"/>
    <s v="Lidocaine Ointment Tube       "/>
    <s v="5%          "/>
    <s v="1.25oz  "/>
    <s v="IGILAB"/>
    <s v="52565000814"/>
    <n v="1"/>
    <n v="1"/>
    <n v="0"/>
    <n v="1"/>
    <n v="0"/>
    <n v="0"/>
    <x v="10"/>
    <m/>
  </r>
  <r>
    <s v="1224991"/>
    <s v="Ropivacaine Hcl Inj 10mL      "/>
    <s v="2mg/mL      "/>
    <s v="10/Bx   "/>
    <s v="PFIZNJ"/>
    <s v="00409930010"/>
    <n v="1"/>
    <n v="2"/>
    <n v="1"/>
    <n v="0"/>
    <n v="0"/>
    <n v="0"/>
    <x v="0"/>
    <m/>
  </r>
  <r>
    <s v="1300428"/>
    <s v="Thermometer Digital w/Beeper  "/>
    <s v="            "/>
    <s v="Ea      "/>
    <s v="AMDIAG"/>
    <s v="413B"/>
    <n v="1"/>
    <n v="2"/>
    <n v="0"/>
    <n v="1"/>
    <n v="0"/>
    <n v="0"/>
    <x v="7"/>
    <m/>
  </r>
  <r>
    <s v="1065392"/>
    <s v="Discriminator Touch-Test      "/>
    <s v="Two Point   "/>
    <s v="Ea      "/>
    <s v="TROY"/>
    <s v="557024"/>
    <n v="1"/>
    <n v="8"/>
    <n v="0"/>
    <n v="0"/>
    <n v="1"/>
    <n v="0"/>
    <x v="8"/>
    <m/>
  </r>
  <r>
    <s v="1296516"/>
    <s v="Lidocaine HCl SDV 5mL Pre-Free"/>
    <s v="1%          "/>
    <s v="25/Pk   "/>
    <s v="WESINJ"/>
    <s v="00143959525"/>
    <n v="1"/>
    <n v="2"/>
    <n v="1"/>
    <n v="0"/>
    <n v="0"/>
    <n v="0"/>
    <x v="7"/>
    <m/>
  </r>
  <r>
    <s v="8880980"/>
    <s v="Shoe PostOp Rigid Navy Men's  "/>
    <s v="Small       "/>
    <s v="Ea      "/>
    <s v="MEDLIN"/>
    <s v="ORT30400MS"/>
    <n v="1"/>
    <n v="1"/>
    <n v="0"/>
    <n v="0"/>
    <n v="1"/>
    <n v="0"/>
    <x v="8"/>
    <m/>
  </r>
  <r>
    <s v="1210846"/>
    <s v="Brace Knee Reddie Black Neo   "/>
    <s v="4XL         "/>
    <s v="Ea      "/>
    <s v="SMTNEP"/>
    <s v="79-82399-11"/>
    <n v="1"/>
    <n v="2"/>
    <n v="0"/>
    <n v="1"/>
    <n v="0"/>
    <n v="0"/>
    <x v="7"/>
    <m/>
  </r>
  <r>
    <s v="9862989"/>
    <s v="Saline Modudose 0.9%          "/>
    <s v="10ml        "/>
    <s v="144/Ca  "/>
    <s v="VYAIRE"/>
    <s v="5261"/>
    <n v="1"/>
    <n v="1"/>
    <n v="0"/>
    <n v="1"/>
    <n v="0"/>
    <n v="0"/>
    <x v="7"/>
    <m/>
  </r>
  <r>
    <s v="5662669"/>
    <s v="Exam Light Replacement Bulb   "/>
    <s v="            "/>
    <s v="Ea      "/>
    <s v="WELCH"/>
    <s v="06300-U6"/>
    <n v="1"/>
    <n v="4"/>
    <n v="0"/>
    <n v="1"/>
    <n v="0"/>
    <n v="0"/>
    <x v="7"/>
    <m/>
  </r>
  <r>
    <s v="1039008"/>
    <s v="Sheathes Ultrasound N/S       "/>
    <s v="Indiv Wrap  "/>
    <s v="100/Bx  "/>
    <s v="MEDRES"/>
    <s v="10080"/>
    <n v="1"/>
    <n v="1"/>
    <n v="0"/>
    <n v="1"/>
    <n v="0"/>
    <n v="0"/>
    <x v="7"/>
    <m/>
  </r>
  <r>
    <s v="8310384"/>
    <s v="Tray Suture Removal           "/>
    <s v="Metal       "/>
    <s v="Ea      "/>
    <s v="MEDLIN"/>
    <s v="MDS708555"/>
    <n v="1"/>
    <n v="20"/>
    <n v="0"/>
    <n v="1"/>
    <n v="0"/>
    <n v="0"/>
    <x v="6"/>
    <m/>
  </r>
  <r>
    <s v="1126527"/>
    <s v="Essential Headrest Cover Clear"/>
    <s v="Plastic     "/>
    <s v="1000/Ca "/>
    <s v="CROSSC"/>
    <s v="LOCPES"/>
    <n v="1"/>
    <n v="1"/>
    <n v="1"/>
    <n v="0"/>
    <n v="0"/>
    <n v="0"/>
    <x v="10"/>
    <m/>
  </r>
  <r>
    <s v="7141260"/>
    <s v="Tubigrip Medium Trunk         "/>
    <s v="K Natural   "/>
    <s v="1/Bx    "/>
    <s v="ABCO"/>
    <s v="1441"/>
    <n v="1"/>
    <n v="2"/>
    <n v="0"/>
    <n v="0"/>
    <n v="1"/>
    <n v="0"/>
    <x v="8"/>
    <m/>
  </r>
  <r>
    <s v="1206354"/>
    <s v="Temp-Chex Red-Spirit Freezer  "/>
    <s v="            "/>
    <s v="Ea      "/>
    <s v="STRECK"/>
    <s v="240046"/>
    <n v="1"/>
    <n v="1"/>
    <n v="0"/>
    <n v="1"/>
    <n v="0"/>
    <n v="0"/>
    <x v="7"/>
    <m/>
  </r>
  <r>
    <s v="6160015"/>
    <s v="Gadavist Prefilled Syringe    "/>
    <s v="10mL        "/>
    <s v="5/Bx    "/>
    <s v="MCKSPE"/>
    <s v="1655026"/>
    <n v="1"/>
    <n v="1"/>
    <n v="0"/>
    <n v="1"/>
    <n v="0"/>
    <n v="0"/>
    <x v="7"/>
    <m/>
  </r>
  <r>
    <s v="1060633"/>
    <s v="Regulator f/Oxygen MRI Safe   "/>
    <s v="0-15        "/>
    <s v="Ea      "/>
    <s v="CRADEC"/>
    <s v="REG8715-MRI"/>
    <n v="1"/>
    <n v="1"/>
    <n v="0"/>
    <n v="0"/>
    <n v="1"/>
    <n v="0"/>
    <x v="8"/>
    <m/>
  </r>
  <r>
    <s v="3213802"/>
    <s v="Nitrostat Sublingual Tablets  "/>
    <s v="1/150gr .4mg"/>
    <s v="100/Bt  "/>
    <s v="UPJOHN"/>
    <s v="00071041824"/>
    <n v="1"/>
    <n v="1"/>
    <n v="1"/>
    <n v="0"/>
    <n v="0"/>
    <n v="0"/>
    <x v="10"/>
    <m/>
  </r>
  <r>
    <s v="1167381"/>
    <s v="Armboard X-Wide Universal     "/>
    <s v="            "/>
    <s v="Ea      "/>
    <s v="ALIMED"/>
    <s v="935196"/>
    <n v="1"/>
    <n v="1"/>
    <n v="0"/>
    <n v="0"/>
    <n v="0"/>
    <n v="1"/>
    <x v="8"/>
    <m/>
  </r>
  <r>
    <s v="1536161"/>
    <s v="Dextrose 5% In Water Inj      "/>
    <s v="250ml Str   "/>
    <s v="250ml/Bg"/>
    <s v="TRAVOL"/>
    <s v="2B0062Q"/>
    <n v="1"/>
    <n v="2"/>
    <n v="1"/>
    <n v="0"/>
    <n v="0"/>
    <n v="0"/>
    <x v="10"/>
    <m/>
  </r>
  <r>
    <s v="1273040"/>
    <s v="Zip Stick Saw Stop            "/>
    <s v="19&quot;         "/>
    <s v="Ea      "/>
    <s v="AQUACL"/>
    <s v="SSZS"/>
    <n v="1"/>
    <n v="2"/>
    <n v="0"/>
    <n v="0"/>
    <n v="0"/>
    <n v="1"/>
    <x v="8"/>
    <m/>
  </r>
  <r>
    <s v="1174051"/>
    <s v="Earwick Ear Surgical Pediatric"/>
    <s v="7x12mm      "/>
    <s v="50/Bx   "/>
    <s v="BEAVIS"/>
    <s v="30306-C"/>
    <n v="1"/>
    <n v="1"/>
    <n v="0"/>
    <n v="0"/>
    <n v="0"/>
    <n v="1"/>
    <x v="8"/>
    <m/>
  </r>
  <r>
    <s v="1217434"/>
    <s v="Sensor SpO2 M-LNCS Neo/Adlt   "/>
    <s v="            "/>
    <s v="20/Bx   "/>
    <s v="MASIMO"/>
    <s v="2514"/>
    <n v="1"/>
    <n v="1"/>
    <n v="0"/>
    <n v="1"/>
    <n v="0"/>
    <n v="0"/>
    <x v="7"/>
    <m/>
  </r>
  <r>
    <s v="4999374"/>
    <s v="Ear Plugs w/o Cord Reg        "/>
    <s v="32dB        "/>
    <s v="200/Pk  "/>
    <s v="GRAING"/>
    <s v="6T545"/>
    <n v="1"/>
    <n v="1"/>
    <n v="0"/>
    <n v="0"/>
    <n v="1"/>
    <n v="0"/>
    <x v="8"/>
    <m/>
  </r>
  <r>
    <s v="2821262"/>
    <s v="Integra Needle Retracting     "/>
    <s v="22gx1.5     "/>
    <s v="100/Bx  "/>
    <s v="BD"/>
    <s v="305313"/>
    <n v="1"/>
    <n v="2"/>
    <n v="0"/>
    <n v="1"/>
    <n v="0"/>
    <n v="0"/>
    <x v="10"/>
    <m/>
  </r>
  <r>
    <s v="9080012"/>
    <s v="Solu-Cortef Act-O-Vial SDV    "/>
    <s v="100mg 2mL   "/>
    <s v="25/Pk   "/>
    <s v="UPJOHN"/>
    <s v="00009001104"/>
    <n v="1"/>
    <n v="4"/>
    <n v="0"/>
    <n v="1"/>
    <n v="0"/>
    <n v="0"/>
    <x v="10"/>
    <m/>
  </r>
  <r>
    <s v="1134438"/>
    <s v="Ultrasound Probe Cover NS     "/>
    <s v="14x30cm     "/>
    <s v="50/Bx   "/>
    <s v="CIVCO"/>
    <s v="610-903"/>
    <n v="1"/>
    <n v="1"/>
    <n v="0"/>
    <n v="0"/>
    <n v="1"/>
    <n v="0"/>
    <x v="8"/>
    <m/>
  </r>
  <r>
    <s v="6270065"/>
    <s v="CANNULA CUSHN ADULT W/25F     "/>
    <s v="            "/>
    <s v="25/Ca   "/>
    <s v="VYAIRE"/>
    <s v="002600-25"/>
    <n v="1"/>
    <n v="1"/>
    <n v="0"/>
    <n v="0"/>
    <n v="1"/>
    <n v="0"/>
    <x v="8"/>
    <m/>
  </r>
  <r>
    <s v="1082701"/>
    <s v="Electrode Round Leep Disp     "/>
    <s v="1x1x12cm    "/>
    <s v="5/Bx    "/>
    <s v="COOPSR"/>
    <s v="R1010"/>
    <n v="1"/>
    <n v="1"/>
    <n v="0"/>
    <n v="0"/>
    <n v="1"/>
    <n v="0"/>
    <x v="8"/>
    <m/>
  </r>
  <r>
    <s v="2881458"/>
    <s v="Bag Biohazard Fltseal Hdpe Rd "/>
    <s v="17x18       "/>
    <s v="1000/Ca "/>
    <s v="ALLEG"/>
    <s v="54798"/>
    <n v="1"/>
    <n v="1"/>
    <n v="0"/>
    <n v="0"/>
    <n v="1"/>
    <n v="0"/>
    <x v="8"/>
    <m/>
  </r>
  <r>
    <s v="6436124"/>
    <s v="Hemostat Curved Kelly         "/>
    <s v="5-1/2       "/>
    <s v="50/Ca   "/>
    <s v="BUSSE"/>
    <s v="774"/>
    <n v="1"/>
    <n v="1"/>
    <n v="0"/>
    <n v="0"/>
    <n v="1"/>
    <n v="0"/>
    <x v="8"/>
    <m/>
  </r>
  <r>
    <s v="1234779"/>
    <s v="Kotex Maxi Pad                "/>
    <s v="Regular     "/>
    <s v="24/Pk   "/>
    <s v="KIMBER"/>
    <s v="01084"/>
    <n v="1"/>
    <n v="1"/>
    <n v="1"/>
    <n v="0"/>
    <n v="0"/>
    <n v="0"/>
    <x v="6"/>
    <m/>
  </r>
  <r>
    <s v="1093868"/>
    <s v="Step Stool w/Handrail         "/>
    <s v="MRI Safe    "/>
    <s v="Ea      "/>
    <s v="BLICK"/>
    <s v="1017757100"/>
    <n v="1"/>
    <n v="1"/>
    <n v="0"/>
    <n v="0"/>
    <n v="0"/>
    <n v="1"/>
    <x v="8"/>
    <m/>
  </r>
  <r>
    <s v="6423467"/>
    <s v="Tourniquet Pre-Cut Rl L/F     "/>
    <s v="Fisherbrand "/>
    <s v="100/Pk  "/>
    <s v="TROY"/>
    <s v="2203570"/>
    <n v="1"/>
    <n v="1"/>
    <n v="0"/>
    <n v="1"/>
    <n v="0"/>
    <n v="0"/>
    <x v="7"/>
    <m/>
  </r>
  <r>
    <s v="5079389"/>
    <s v="Extension Luer Lock CONN      "/>
    <s v="Set         "/>
    <s v="Ea      "/>
    <s v="MCGAW"/>
    <s v="472060"/>
    <n v="1"/>
    <n v="300"/>
    <n v="0"/>
    <n v="1"/>
    <n v="0"/>
    <n v="0"/>
    <x v="0"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8"/>
    <m/>
  </r>
  <r>
    <s v="1215977"/>
    <s v="Drape ClearView Eye/Aperture  "/>
    <s v="16x16       "/>
    <s v="Ea      "/>
    <s v="WELMED"/>
    <s v="1501-1020"/>
    <n v="1"/>
    <n v="10"/>
    <n v="0"/>
    <n v="1"/>
    <n v="0"/>
    <n v="0"/>
    <x v="7"/>
    <m/>
  </r>
  <r>
    <s v="9933130"/>
    <s v="Enema Tip Rounded             "/>
    <s v="            "/>
    <s v="24/CA   "/>
    <s v="EZ"/>
    <s v="901301"/>
    <n v="1"/>
    <n v="1"/>
    <n v="0"/>
    <n v="0"/>
    <n v="1"/>
    <n v="0"/>
    <x v="8"/>
    <m/>
  </r>
  <r>
    <s v="6547717"/>
    <s v="Chart Human Spine Disorder    "/>
    <s v="20&quot;x26&quot;     "/>
    <s v="Ea      "/>
    <s v="ANATOM"/>
    <s v="9781587794438"/>
    <n v="1"/>
    <n v="3"/>
    <n v="0"/>
    <n v="1"/>
    <n v="0"/>
    <n v="0"/>
    <x v="7"/>
    <m/>
  </r>
  <r>
    <s v="5552088"/>
    <s v="Protectiv Plus IV Catheter    "/>
    <s v="22gX1&quot;      "/>
    <s v="Ea      "/>
    <s v="SIMPOR"/>
    <s v="306001"/>
    <n v="1"/>
    <n v="50"/>
    <n v="0"/>
    <n v="1"/>
    <n v="0"/>
    <n v="0"/>
    <x v="10"/>
    <m/>
  </r>
  <r>
    <s v="1131281"/>
    <s v="Transport Tubes 12ml          "/>
    <s v="            "/>
    <s v="1000/Ca "/>
    <s v="STOCK"/>
    <s v="8588"/>
    <n v="1"/>
    <n v="1"/>
    <n v="0"/>
    <n v="0"/>
    <n v="0"/>
    <n v="1"/>
    <x v="8"/>
    <m/>
  </r>
  <r>
    <s v="6921604"/>
    <s v="Liquid Nitrogen Cont 10 Liter "/>
    <s v="Empty       "/>
    <s v="Ea      "/>
    <s v="BRYMIL"/>
    <s v="501-10"/>
    <n v="1"/>
    <n v="1"/>
    <n v="0"/>
    <n v="1"/>
    <n v="0"/>
    <n v="0"/>
    <x v="7"/>
    <m/>
  </r>
  <r>
    <s v="9038684"/>
    <s v="Iris Mini Stacking Bin Sm     "/>
    <s v="Clear       "/>
    <s v="Ea      "/>
    <s v="ODEPOT"/>
    <s v="497392"/>
    <n v="1"/>
    <n v="24"/>
    <n v="0"/>
    <n v="0"/>
    <n v="0"/>
    <n v="1"/>
    <x v="2"/>
    <m/>
  </r>
  <r>
    <s v="6858405"/>
    <s v="Acclaim Latex PF Glove Sterile"/>
    <s v="Size 6      "/>
    <s v="50/Bx   "/>
    <s v="ANSELL"/>
    <s v="5795001"/>
    <n v="1"/>
    <n v="1"/>
    <n v="0"/>
    <n v="1"/>
    <n v="0"/>
    <n v="0"/>
    <x v="7"/>
    <m/>
  </r>
  <r>
    <s v="1066001"/>
    <s v="Thyroid Collar Navy Blue      "/>
    <s v="            "/>
    <s v="Ea      "/>
    <s v="WOLF"/>
    <s v="75070-22"/>
    <n v="1"/>
    <n v="1"/>
    <n v="0"/>
    <n v="1"/>
    <n v="0"/>
    <n v="0"/>
    <x v="7"/>
    <m/>
  </r>
  <r>
    <s v="7778264"/>
    <s v="Stapler Precise Vista Ss 35Ct "/>
    <s v="Wide Angle  "/>
    <s v="Ea      "/>
    <s v="3MMED"/>
    <s v="3995"/>
    <n v="1"/>
    <n v="1"/>
    <n v="1"/>
    <n v="0"/>
    <n v="0"/>
    <n v="0"/>
    <x v="10"/>
    <m/>
  </r>
  <r>
    <s v="1154951"/>
    <s v="Forcep MH Bonn 0.12mm Tip     "/>
    <s v="2-3/4&quot;      "/>
    <s v="Ea      "/>
    <s v="MILTEX"/>
    <s v="MH18-835"/>
    <n v="1"/>
    <n v="1"/>
    <n v="0"/>
    <n v="0"/>
    <n v="0"/>
    <n v="1"/>
    <x v="8"/>
    <m/>
  </r>
  <r>
    <s v="1062995"/>
    <s v="A2 Wrist Brace Black w/o Thumb"/>
    <s v="Medium Right"/>
    <s v="Ea      "/>
    <s v="SMTNEP"/>
    <s v="05WMR"/>
    <n v="1"/>
    <n v="3"/>
    <n v="0"/>
    <n v="1"/>
    <n v="0"/>
    <n v="0"/>
    <x v="7"/>
    <m/>
  </r>
  <r>
    <s v="6160002"/>
    <s v="EOVIST Single Dose Vial       "/>
    <s v="10mL        "/>
    <s v="5/Pk    "/>
    <s v="MCKSPE"/>
    <s v="3278959"/>
    <n v="1"/>
    <n v="1"/>
    <n v="0"/>
    <n v="1"/>
    <n v="0"/>
    <n v="0"/>
    <x v="7"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0"/>
    <m/>
  </r>
  <r>
    <s v="1235293"/>
    <s v="Kotex Ultra Thin Maxi Pad     "/>
    <s v="            "/>
    <s v="22/Pk   "/>
    <s v="KIMBER"/>
    <s v="03800"/>
    <n v="1"/>
    <n v="3"/>
    <n v="0"/>
    <n v="1"/>
    <n v="0"/>
    <n v="0"/>
    <x v="6"/>
    <m/>
  </r>
  <r>
    <s v="1115799"/>
    <s v="Anti-rust Powder 1lb          "/>
    <s v="            "/>
    <s v="EA      "/>
    <s v="GORLAB"/>
    <s v="108-1"/>
    <n v="1"/>
    <n v="1"/>
    <n v="0"/>
    <n v="1"/>
    <n v="0"/>
    <n v="0"/>
    <x v="7"/>
    <m/>
  </r>
  <r>
    <s v="9061692"/>
    <s v="Lifesavers Wint-O-Green 41oz  "/>
    <s v="            "/>
    <s v="Ea      "/>
    <s v="ODEPOT"/>
    <s v="598902"/>
    <n v="1"/>
    <n v="1"/>
    <n v="0"/>
    <n v="0"/>
    <n v="0"/>
    <n v="1"/>
    <x v="2"/>
    <m/>
  </r>
  <r>
    <s v="9049845"/>
    <s v="Plate Foam Lmntd 6 1 White    "/>
    <s v="            "/>
    <s v="125/Pk  "/>
    <s v="ODEPOT"/>
    <s v="628825"/>
    <n v="1"/>
    <n v="1"/>
    <n v="0"/>
    <n v="0"/>
    <n v="0"/>
    <n v="1"/>
    <x v="2"/>
    <m/>
  </r>
  <r>
    <s v="1279721"/>
    <s v="I-Stat Warranty Waived        "/>
    <s v="5-Year      "/>
    <s v="Ea      "/>
    <s v="ABBCON"/>
    <s v="06F2025"/>
    <n v="1"/>
    <n v="1"/>
    <n v="0"/>
    <n v="0"/>
    <n v="0"/>
    <n v="1"/>
    <x v="2"/>
    <m/>
  </r>
  <r>
    <s v="8673396"/>
    <s v="Pad Metatarsal 1/4&quot;           "/>
    <s v="Small       "/>
    <s v="1/Pr    "/>
    <s v="HAPAD"/>
    <s v="MS"/>
    <n v="1"/>
    <n v="20"/>
    <n v="0"/>
    <n v="1"/>
    <n v="0"/>
    <n v="0"/>
    <x v="7"/>
    <m/>
  </r>
  <r>
    <s v="2167754"/>
    <s v="Ultrasite Dispensing Pin      "/>
    <s v="            "/>
    <s v="50/Ca   "/>
    <s v="MCGAW"/>
    <s v="412026"/>
    <n v="1"/>
    <n v="2"/>
    <n v="0"/>
    <n v="1"/>
    <n v="0"/>
    <n v="0"/>
    <x v="0"/>
    <m/>
  </r>
  <r>
    <s v="1278415"/>
    <s v="Walker Folding Adjustable     "/>
    <s v="Adult       "/>
    <s v="Ea      "/>
    <s v="NEWMAT"/>
    <s v="FAHWA"/>
    <n v="1"/>
    <n v="1"/>
    <n v="0"/>
    <n v="0"/>
    <n v="0"/>
    <n v="1"/>
    <x v="8"/>
    <m/>
  </r>
  <r>
    <s v="5661543"/>
    <s v="Diag Set W/Opthal &amp; Macroview "/>
    <s v="W/Thr II    "/>
    <s v="Ea      "/>
    <s v="WELCH"/>
    <s v="97100-M"/>
    <n v="1"/>
    <n v="1"/>
    <n v="0"/>
    <n v="1"/>
    <n v="0"/>
    <n v="0"/>
    <x v="10"/>
    <m/>
  </r>
  <r>
    <s v="1019137"/>
    <s v="X-Ray Filing Envelope         "/>
    <s v="14.5&quot;X17.5&quot; "/>
    <s v="500/Ca  "/>
    <s v="TIDI-E"/>
    <s v="950220"/>
    <n v="1"/>
    <n v="2"/>
    <n v="0"/>
    <n v="1"/>
    <n v="0"/>
    <n v="0"/>
    <x v="7"/>
    <m/>
  </r>
  <r>
    <s v="2284924"/>
    <s v="Transfer Set Swab Valve       "/>
    <s v="20&quot;         "/>
    <s v="100/Ca  "/>
    <s v="CARDNB"/>
    <s v="C405-3208"/>
    <n v="1"/>
    <n v="1"/>
    <n v="0"/>
    <n v="1"/>
    <n v="0"/>
    <n v="0"/>
    <x v="7"/>
    <m/>
  </r>
  <r>
    <s v="1061041"/>
    <s v="Splint Wrist/ Forearm Left    "/>
    <s v="10&quot; SM      "/>
    <s v="Ea      "/>
    <s v="ROYMED"/>
    <s v="617083"/>
    <n v="1"/>
    <n v="6"/>
    <n v="0"/>
    <n v="0"/>
    <n v="1"/>
    <n v="0"/>
    <x v="8"/>
    <m/>
  </r>
  <r>
    <s v="1196649"/>
    <s v="Model Anatomical Elbow Joint  "/>
    <s v="Right       "/>
    <s v="Ea      "/>
    <s v="ANATOM"/>
    <s v="G183"/>
    <n v="1"/>
    <n v="1"/>
    <n v="0"/>
    <n v="0"/>
    <n v="1"/>
    <n v="0"/>
    <x v="8"/>
    <m/>
  </r>
  <r>
    <s v="9528281"/>
    <s v="Lysol Disinfectant SpringWater"/>
    <s v="19oz        "/>
    <s v="12/Ca   "/>
    <s v="SULTAN"/>
    <s v="76075"/>
    <n v="1"/>
    <n v="1"/>
    <n v="0"/>
    <n v="1"/>
    <n v="0"/>
    <n v="0"/>
    <x v="10"/>
    <m/>
  </r>
  <r>
    <s v="4390125"/>
    <s v="PremierPro Glove Vinyl PF     "/>
    <s v="Medium      "/>
    <s v="100/Bx  "/>
    <s v="S2SGLO"/>
    <s v="4073"/>
    <n v="1"/>
    <n v="4"/>
    <n v="0"/>
    <n v="1"/>
    <n v="0"/>
    <n v="0"/>
    <x v="7"/>
    <m/>
  </r>
  <r>
    <s v="1093621"/>
    <s v="Heel Wedge Large              "/>
    <s v="            "/>
    <s v="Ea      "/>
    <s v="ALIMED"/>
    <s v="60404/NA/NA/LG"/>
    <n v="1"/>
    <n v="6"/>
    <n v="0"/>
    <n v="1"/>
    <n v="0"/>
    <n v="0"/>
    <x v="7"/>
    <m/>
  </r>
  <r>
    <s v="5075001"/>
    <s v="Sterile Water For Irrigation  "/>
    <s v="500ml Str   "/>
    <s v="500ml/Bt"/>
    <s v="MCGAW"/>
    <s v="R5001-01"/>
    <n v="1"/>
    <n v="4"/>
    <n v="0"/>
    <n v="1"/>
    <n v="0"/>
    <n v="0"/>
    <x v="0"/>
    <m/>
  </r>
  <r>
    <s v="1292800"/>
    <s v="Nalbuphine HCL MDV 10mL       "/>
    <s v="10mg/mL     "/>
    <s v="25/Ca   "/>
    <s v="PFIZNJ"/>
    <s v="00409146401"/>
    <n v="1"/>
    <n v="1"/>
    <n v="1"/>
    <n v="0"/>
    <n v="0"/>
    <n v="0"/>
    <x v="0"/>
    <m/>
  </r>
  <r>
    <s v="8300983"/>
    <s v="Plastic Luer Lock Connector   "/>
    <s v="Male        "/>
    <s v="BX      "/>
    <s v="WELCH"/>
    <s v="5082-168"/>
    <n v="1"/>
    <n v="1"/>
    <n v="0"/>
    <n v="1"/>
    <n v="0"/>
    <n v="0"/>
    <x v="7"/>
    <m/>
  </r>
  <r>
    <s v="6001336"/>
    <s v="Strap Knee Blk Nylon/Foam     "/>
    <s v="Small       "/>
    <s v="Ea      "/>
    <s v="SMTNEP"/>
    <s v="79-80323"/>
    <n v="1"/>
    <n v="3"/>
    <n v="0"/>
    <n v="1"/>
    <n v="0"/>
    <n v="0"/>
    <x v="7"/>
    <m/>
  </r>
  <r>
    <s v="1133999"/>
    <s v="Sign&quot;Caution Radiation Area&quot;  "/>
    <s v="            "/>
    <s v="Ea      "/>
    <s v="BIODEX"/>
    <s v="024-900"/>
    <n v="1"/>
    <n v="2"/>
    <n v="0"/>
    <n v="1"/>
    <n v="0"/>
    <n v="0"/>
    <x v="7"/>
    <m/>
  </r>
  <r>
    <s v="1174065"/>
    <s v="Stool Massage Pneum 5-Leg Cstr"/>
    <s v="Black       "/>
    <s v="Ea      "/>
    <s v="EARTH"/>
    <s v="37102"/>
    <n v="1"/>
    <n v="2"/>
    <n v="0"/>
    <n v="0"/>
    <n v="0"/>
    <n v="1"/>
    <x v="8"/>
    <m/>
  </r>
  <r>
    <s v="6430318"/>
    <s v="Lab Coat w/Cuffs White        "/>
    <s v="Medium      "/>
    <s v="Ea      "/>
    <s v="HALYAR"/>
    <s v="10041"/>
    <n v="1"/>
    <n v="25"/>
    <n v="1"/>
    <n v="0"/>
    <n v="0"/>
    <n v="0"/>
    <x v="10"/>
    <m/>
  </r>
  <r>
    <s v="1276708"/>
    <s v="Apron X Ray Easy Wrap Uni Med "/>
    <s v="Navy Blue   "/>
    <s v="Ea      "/>
    <s v="WOLF"/>
    <s v="65021-40"/>
    <n v="1"/>
    <n v="1"/>
    <n v="0"/>
    <n v="0"/>
    <n v="0"/>
    <n v="1"/>
    <x v="8"/>
    <m/>
  </r>
  <r>
    <s v="5556532"/>
    <s v="Tape Deltalite Conf Fbgl Orn  "/>
    <s v="4&quot;X4Yds     "/>
    <s v="10/Bx   "/>
    <s v="SMINEP"/>
    <s v="6024"/>
    <n v="1"/>
    <n v="2"/>
    <n v="1"/>
    <n v="0"/>
    <n v="0"/>
    <n v="0"/>
    <x v="7"/>
    <m/>
  </r>
  <r>
    <s v="9180001"/>
    <s v="Ten20 Paste Conductive Adhesiv"/>
    <s v="4oz Tube    "/>
    <s v="3/Pk    "/>
    <s v="DOWEAV"/>
    <s v="10-20-4T"/>
    <n v="1"/>
    <n v="3"/>
    <n v="0"/>
    <n v="1"/>
    <n v="0"/>
    <n v="0"/>
    <x v="10"/>
    <m/>
  </r>
  <r>
    <s v="1081259"/>
    <s v="Epistaxis Packing Small       "/>
    <s v="5.5X2.5cm   "/>
    <s v="20/Bx   "/>
    <s v="FABCO"/>
    <s v="Q602315"/>
    <n v="1"/>
    <n v="1"/>
    <n v="0"/>
    <n v="0"/>
    <n v="1"/>
    <n v="0"/>
    <x v="8"/>
    <m/>
  </r>
  <r>
    <s v="5132417"/>
    <s v="Inflation Sys 2-Tube          "/>
    <s v="Thigh       "/>
    <s v="Ea      "/>
    <s v="WELCH"/>
    <s v="5082-45"/>
    <n v="1"/>
    <n v="2"/>
    <n v="0"/>
    <n v="1"/>
    <n v="0"/>
    <n v="0"/>
    <x v="7"/>
    <m/>
  </r>
  <r>
    <s v="1537561"/>
    <s v="Interlink Extension Set       "/>
    <s v="8&quot;          "/>
    <s v="50/Bx   "/>
    <s v="TRAVOL"/>
    <s v="2N3374"/>
    <n v="1"/>
    <n v="1"/>
    <n v="0"/>
    <n v="1"/>
    <n v="0"/>
    <n v="0"/>
    <x v="10"/>
    <m/>
  </r>
  <r>
    <s v="7144473"/>
    <s v="Tubigrip Med Arm Sm Ank       "/>
    <s v="C Beige     "/>
    <s v="1/Bx    "/>
    <s v="ABCO"/>
    <s v="1450"/>
    <n v="1"/>
    <n v="2"/>
    <n v="0"/>
    <n v="1"/>
    <n v="0"/>
    <n v="0"/>
    <x v="7"/>
    <m/>
  </r>
  <r>
    <s v="1100402"/>
    <s v="Tag Littmann Id Gray          "/>
    <s v="            "/>
    <s v="Ea      "/>
    <s v="MABIS"/>
    <s v="13-217-030"/>
    <n v="1"/>
    <n v="6"/>
    <n v="1"/>
    <n v="0"/>
    <n v="0"/>
    <n v="0"/>
    <x v="6"/>
    <m/>
  </r>
  <r>
    <s v="9875994"/>
    <s v="Syringes w/Needle LL Disp 3cc "/>
    <s v="21gx1&quot;      "/>
    <s v="100/Bx  "/>
    <s v="BD"/>
    <s v="309575"/>
    <n v="1"/>
    <n v="2"/>
    <n v="1"/>
    <n v="0"/>
    <n v="0"/>
    <n v="0"/>
    <x v="10"/>
    <m/>
  </r>
  <r>
    <s v="1210965"/>
    <s v="Liner Trash 2XHD Black        "/>
    <s v="45gal 46x40&quot;"/>
    <s v="100/Ca  "/>
    <s v="NOAM"/>
    <s v="383614"/>
    <n v="1"/>
    <n v="1"/>
    <n v="0"/>
    <n v="1"/>
    <n v="0"/>
    <n v="0"/>
    <x v="7"/>
    <m/>
  </r>
  <r>
    <s v="3150036"/>
    <s v="Surguard3 Safety Needle       "/>
    <s v="21gx1.5     "/>
    <s v="100/Bx  "/>
    <s v="TERUMO"/>
    <s v="SG3-2138"/>
    <n v="1"/>
    <n v="4"/>
    <n v="0"/>
    <n v="1"/>
    <n v="0"/>
    <n v="0"/>
    <x v="10"/>
    <m/>
  </r>
  <r>
    <s v="4390123"/>
    <s v="PremierPro Glove Exam Vinyl PF"/>
    <s v="Medium      "/>
    <s v="100/Bx  "/>
    <s v="S2SGLO"/>
    <s v="4043"/>
    <n v="1"/>
    <n v="12"/>
    <n v="1"/>
    <n v="0"/>
    <n v="0"/>
    <n v="0"/>
    <x v="10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10"/>
    <m/>
  </r>
  <r>
    <s v="2480537"/>
    <s v="Atropine Sulfate SDV N-R      "/>
    <s v="1Mg/mL      "/>
    <s v="1mL/Vl  "/>
    <s v="GIVREP"/>
    <s v="00517101025"/>
    <n v="1"/>
    <n v="3"/>
    <n v="0"/>
    <n v="1"/>
    <n v="0"/>
    <n v="0"/>
    <x v="0"/>
    <m/>
  </r>
  <r>
    <s v="1224990"/>
    <s v="Ropivacaine HCl Inj 20mL      "/>
    <s v="2mg/mL      "/>
    <s v="10/Bx   "/>
    <s v="PFIZNJ"/>
    <s v="00409930020"/>
    <n v="1"/>
    <n v="1"/>
    <n v="1"/>
    <n v="0"/>
    <n v="0"/>
    <n v="0"/>
    <x v="7"/>
    <m/>
  </r>
  <r>
    <s v="8310375"/>
    <s v="Kit IV Start w/Tegaderm       "/>
    <s v="Ltx Gloves  "/>
    <s v="Ea      "/>
    <s v="MEDLIN"/>
    <s v="DYND74060"/>
    <n v="1"/>
    <n v="10"/>
    <n v="0"/>
    <n v="1"/>
    <n v="0"/>
    <n v="0"/>
    <x v="6"/>
    <m/>
  </r>
  <r>
    <s v="6190043"/>
    <s v="Scalpel Sterile Disp          "/>
    <s v="#20         "/>
    <s v="10/Bx   "/>
    <s v="MYCMED"/>
    <s v="6008TR-20"/>
    <n v="1"/>
    <n v="4"/>
    <n v="0"/>
    <n v="0"/>
    <n v="1"/>
    <n v="0"/>
    <x v="8"/>
    <m/>
  </r>
  <r>
    <s v="1314872"/>
    <s v="Shoes Flxbl Shwr Medium/Large "/>
    <s v="Blue        "/>
    <s v="48Pr/Ca "/>
    <s v="ALBWAL"/>
    <s v="ABW80423"/>
    <n v="1"/>
    <n v="1"/>
    <n v="0"/>
    <n v="0"/>
    <n v="0"/>
    <n v="1"/>
    <x v="8"/>
    <m/>
  </r>
  <r>
    <s v="1884041"/>
    <s v="Tubing High Pressure          "/>
    <s v="30&quot;         "/>
    <s v="25/Ca   "/>
    <s v="SIMPOR"/>
    <s v="MX693R"/>
    <n v="1"/>
    <n v="2"/>
    <n v="0"/>
    <n v="0"/>
    <n v="1"/>
    <n v="0"/>
    <x v="8"/>
    <m/>
  </r>
  <r>
    <s v="1276772"/>
    <s v="2nd Line Embroidery Charge    "/>
    <s v="            "/>
    <s v="Ea      "/>
    <s v="WHTSWN"/>
    <s v="MONO2"/>
    <n v="1"/>
    <n v="3"/>
    <n v="0"/>
    <n v="0"/>
    <n v="0"/>
    <n v="1"/>
    <x v="8"/>
    <m/>
  </r>
  <r>
    <s v="7779057"/>
    <s v="Steth Ltmn Ceil Blue 2Hd Ltwt2"/>
    <s v="28&quot; Length  "/>
    <s v="Ea      "/>
    <s v="3MMED"/>
    <s v="2454"/>
    <n v="1"/>
    <n v="4"/>
    <n v="0"/>
    <n v="1"/>
    <n v="0"/>
    <n v="0"/>
    <x v="10"/>
    <m/>
  </r>
  <r>
    <s v="1298777"/>
    <s v="Sitzmarks O-Ring Marker Caps  "/>
    <s v="            "/>
    <s v="10/Bx   "/>
    <s v="KONSYL"/>
    <s v="8100F"/>
    <n v="1"/>
    <n v="1"/>
    <n v="0"/>
    <n v="0"/>
    <n v="1"/>
    <n v="0"/>
    <x v="8"/>
    <m/>
  </r>
  <r>
    <s v="1009174"/>
    <s v="Operating Scissors SS Straight"/>
    <s v="6-1/2&quot;      "/>
    <s v="Ea      "/>
    <s v="JINSTR"/>
    <s v="100-9174"/>
    <n v="1"/>
    <n v="1"/>
    <n v="0"/>
    <n v="1"/>
    <n v="0"/>
    <n v="0"/>
    <x v="7"/>
    <m/>
  </r>
  <r>
    <s v="1241847"/>
    <s v="Markers w/ Initials           "/>
    <s v="            "/>
    <s v="Ea      "/>
    <s v="CONE"/>
    <s v="301565"/>
    <n v="1"/>
    <n v="1"/>
    <n v="0"/>
    <n v="0"/>
    <n v="0"/>
    <n v="1"/>
    <x v="8"/>
    <m/>
  </r>
  <r>
    <s v="6850116"/>
    <s v="Gammex PF SYN PI White        "/>
    <s v="SZ 8        "/>
    <s v="50Pr/Bx "/>
    <s v="ANSELL"/>
    <s v="20685780"/>
    <n v="1"/>
    <n v="1"/>
    <n v="0"/>
    <n v="1"/>
    <n v="0"/>
    <n v="0"/>
    <x v="10"/>
    <m/>
  </r>
  <r>
    <s v="1126099"/>
    <s v="Bulb and Valve Pro LF         "/>
    <s v="            "/>
    <s v="Ea      "/>
    <s v="AMDIAG"/>
    <s v="875NHS"/>
    <n v="1"/>
    <n v="10"/>
    <n v="0"/>
    <n v="1"/>
    <n v="0"/>
    <n v="0"/>
    <x v="10"/>
    <m/>
  </r>
  <r>
    <s v="1299963"/>
    <s v="Handle Scapel Blade Beaver    "/>
    <s v="6&quot;          "/>
    <s v="Ea      "/>
    <s v="BRSURG"/>
    <s v="BR06-10915"/>
    <n v="1"/>
    <n v="1"/>
    <n v="0"/>
    <n v="0"/>
    <n v="0"/>
    <n v="1"/>
    <x v="8"/>
    <m/>
  </r>
  <r>
    <s v="3491413"/>
    <s v="ChemoPlus Nitrile 8ml PF LF   "/>
    <s v="Blue Large  "/>
    <s v="100/Bx  "/>
    <s v="KENDAL"/>
    <s v="CT5073G"/>
    <n v="1"/>
    <n v="3"/>
    <n v="0"/>
    <n v="1"/>
    <n v="0"/>
    <n v="0"/>
    <x v="7"/>
    <m/>
  </r>
  <r>
    <s v="2589254"/>
    <s v="Marcaine Inj SDV 10mL         "/>
    <s v="0.75%       "/>
    <s v="10/Bx   "/>
    <s v="PFIZNJ"/>
    <s v="00409158210"/>
    <n v="1"/>
    <n v="1"/>
    <n v="1"/>
    <n v="0"/>
    <n v="0"/>
    <n v="0"/>
    <x v="0"/>
    <m/>
  </r>
  <r>
    <s v="1185596"/>
    <s v="Tweezer Grafco Blunt SS       "/>
    <s v="SS 3-1/2&quot;   "/>
    <s v="Ea      "/>
    <s v="GF"/>
    <s v="1785"/>
    <n v="1"/>
    <n v="20"/>
    <n v="0"/>
    <n v="1"/>
    <n v="0"/>
    <n v="0"/>
    <x v="10"/>
    <m/>
  </r>
  <r>
    <s v="9004475"/>
    <s v="Syringe w/o Needle LL Sterile "/>
    <s v="3cc         "/>
    <s v="100/Bx  "/>
    <s v="SHAKIN"/>
    <s v="904475"/>
    <n v="1"/>
    <n v="2"/>
    <n v="0"/>
    <n v="1"/>
    <n v="0"/>
    <n v="0"/>
    <x v="10"/>
    <m/>
  </r>
  <r>
    <s v="1087549"/>
    <s v="Bouffant Cap White            "/>
    <s v="Large       "/>
    <s v="300/Ca  "/>
    <s v="HALYAR"/>
    <s v="69083"/>
    <n v="1"/>
    <n v="1"/>
    <n v="0"/>
    <n v="1"/>
    <n v="0"/>
    <n v="0"/>
    <x v="7"/>
    <m/>
  </r>
  <r>
    <s v="1162445"/>
    <s v="Delta-Net Stockinette         "/>
    <s v="1&quot;x25yd     "/>
    <s v="2/Rl    "/>
    <s v="SMINEP"/>
    <s v="6861"/>
    <n v="1"/>
    <n v="1"/>
    <n v="0"/>
    <n v="1"/>
    <n v="0"/>
    <n v="0"/>
    <x v="7"/>
    <m/>
  </r>
  <r>
    <s v="2542360"/>
    <s v="Hemoccult Developer           "/>
    <s v="            "/>
    <s v="15ml/Bt "/>
    <s v="HEMOCU"/>
    <s v="62115"/>
    <n v="1"/>
    <n v="6"/>
    <n v="0"/>
    <n v="1"/>
    <n v="0"/>
    <n v="0"/>
    <x v="10"/>
    <m/>
  </r>
  <r>
    <s v="5823788"/>
    <s v="Syringe 2.5Ml Saline 3Ml      "/>
    <s v="            "/>
    <s v="100/Bx  "/>
    <s v="ALLEG"/>
    <s v="SA32-5"/>
    <n v="1"/>
    <n v="2"/>
    <n v="0"/>
    <n v="1"/>
    <n v="0"/>
    <n v="0"/>
    <x v="6"/>
    <m/>
  </r>
  <r>
    <s v="7630023"/>
    <s v="Basin Placenta Styrene        "/>
    <s v="White       "/>
    <s v="50/Ca   "/>
    <s v="MEDGEN"/>
    <s v="02010"/>
    <n v="1"/>
    <n v="1"/>
    <n v="0"/>
    <n v="1"/>
    <n v="0"/>
    <n v="0"/>
    <x v="7"/>
    <m/>
  </r>
  <r>
    <s v="1211245"/>
    <s v="Flag Sys Exam Rm Signal 6-Flag"/>
    <s v="SpecifyColor"/>
    <s v="Ea      "/>
    <s v="UNIMID"/>
    <s v="CFID169006"/>
    <n v="1"/>
    <n v="2"/>
    <n v="0"/>
    <n v="0"/>
    <n v="0"/>
    <n v="1"/>
    <x v="6"/>
    <m/>
  </r>
  <r>
    <s v="1234747"/>
    <s v="Allegra 24Hr Tablets          "/>
    <s v="180Mg       "/>
    <s v="45/Bt   "/>
    <s v="CARDWH"/>
    <s v="4330635"/>
    <n v="1"/>
    <n v="1"/>
    <n v="0"/>
    <n v="1"/>
    <n v="0"/>
    <n v="0"/>
    <x v="7"/>
    <m/>
  </r>
  <r>
    <s v="1004862"/>
    <s v="Hemostat Halsted Mosquito 5&quot;  "/>
    <s v="Curv Standrd"/>
    <s v="Ea      "/>
    <s v="JINSTR"/>
    <s v="100-4862"/>
    <n v="1"/>
    <n v="15"/>
    <n v="0"/>
    <n v="1"/>
    <n v="0"/>
    <n v="0"/>
    <x v="10"/>
    <m/>
  </r>
  <r>
    <s v="1198279"/>
    <s v="Wedge Spnl Pos Fm 45-Degree   "/>
    <s v="7x21-1/2x7&quot; "/>
    <s v="Ea      "/>
    <s v="SOURON"/>
    <s v="TE-YFBD"/>
    <n v="1"/>
    <n v="1"/>
    <n v="0"/>
    <n v="0"/>
    <n v="0"/>
    <n v="1"/>
    <x v="8"/>
    <m/>
  </r>
  <r>
    <s v="1082433"/>
    <s v="Label Biohazard Inf Waste     "/>
    <s v="3&quot;x1-7/8&quot;   "/>
    <s v="100/Pk  "/>
    <s v="TROY"/>
    <s v="6BB-22351"/>
    <n v="1"/>
    <n v="1"/>
    <n v="0"/>
    <n v="0"/>
    <n v="1"/>
    <n v="0"/>
    <x v="8"/>
    <m/>
  </r>
  <r>
    <s v="1076562"/>
    <s v="Purple Nitrile PF Ster Sing   "/>
    <s v="Small       "/>
    <s v="400/CA  "/>
    <s v="HALYAR"/>
    <s v="52101"/>
    <n v="1"/>
    <n v="1"/>
    <n v="0"/>
    <n v="1"/>
    <n v="0"/>
    <n v="0"/>
    <x v="7"/>
    <m/>
  </r>
  <r>
    <s v="1254765"/>
    <s v="Stethoscope Littmann Card IV  "/>
    <s v="Black 27&quot;   "/>
    <s v="Ea      "/>
    <s v="3MMED"/>
    <s v="6152"/>
    <n v="1"/>
    <n v="1"/>
    <n v="0"/>
    <n v="1"/>
    <n v="0"/>
    <n v="0"/>
    <x v="10"/>
    <m/>
  </r>
  <r>
    <s v="4390165"/>
    <s v="PremierPro Glove Ntrl Thin PF "/>
    <s v="X-Large     "/>
    <s v="180/Bx  "/>
    <s v="S2SGLO"/>
    <s v="5065"/>
    <n v="1"/>
    <n v="4"/>
    <n v="0"/>
    <n v="1"/>
    <n v="0"/>
    <n v="0"/>
    <x v="7"/>
    <m/>
  </r>
  <r>
    <s v="8597454"/>
    <s v="Stethoscope Ltmn Pur 1Hd Slct "/>
    <s v="28&quot; Length  "/>
    <s v="Ea      "/>
    <s v="3MMED"/>
    <s v="2294"/>
    <n v="1"/>
    <n v="1"/>
    <n v="0"/>
    <n v="1"/>
    <n v="0"/>
    <n v="0"/>
    <x v="7"/>
    <m/>
  </r>
  <r>
    <s v="1256983"/>
    <s v="Model Functional Knee Joint   "/>
    <s v="            "/>
    <s v="Ea      "/>
    <s v="FABENT"/>
    <s v="12-4511"/>
    <n v="1"/>
    <n v="1"/>
    <n v="0"/>
    <n v="0"/>
    <n v="0"/>
    <n v="1"/>
    <x v="8"/>
    <m/>
  </r>
  <r>
    <s v="1263587"/>
    <s v="Nitroglycerin Ling Spray 60 Sq"/>
    <s v="400mcg      "/>
    <s v="4.9gm/Bt"/>
    <s v="CARDGN"/>
    <s v="5272802"/>
    <n v="1"/>
    <n v="2"/>
    <n v="0"/>
    <n v="1"/>
    <n v="0"/>
    <n v="0"/>
    <x v="10"/>
    <m/>
  </r>
  <r>
    <s v="1046867"/>
    <s v="Lidocaine W/EPI Inj MDV 50ml  "/>
    <s v="2% 1:100m   "/>
    <s v="25/Bx   "/>
    <s v="PFIZNJ"/>
    <s v="00409318203"/>
    <n v="1"/>
    <n v="1"/>
    <n v="0"/>
    <n v="1"/>
    <n v="0"/>
    <n v="0"/>
    <x v="0"/>
    <m/>
  </r>
  <r>
    <s v="1126320"/>
    <s v="Maxi-Gard Lab Coat White      "/>
    <s v="X-Large     "/>
    <s v="10/Pk   "/>
    <s v="ARMEDC"/>
    <s v="1126320"/>
    <n v="1"/>
    <n v="2"/>
    <n v="0"/>
    <n v="1"/>
    <n v="0"/>
    <n v="0"/>
    <x v="10"/>
    <m/>
  </r>
  <r>
    <s v="1176395"/>
    <s v="Divider Set 5&quot; f/Crash Cart   "/>
    <s v="            "/>
    <s v="1/St    "/>
    <s v="WATERL"/>
    <s v="DIV-DRW5"/>
    <n v="1"/>
    <n v="1"/>
    <n v="0"/>
    <n v="0"/>
    <n v="0"/>
    <n v="1"/>
    <x v="8"/>
    <m/>
  </r>
  <r>
    <s v="1253978"/>
    <s v="Connector Groshong 7.0Fr 1Lum "/>
    <s v="Replacement "/>
    <s v="10/Ca   "/>
    <s v="BARDR"/>
    <s v="7712700"/>
    <n v="1"/>
    <n v="1"/>
    <n v="0"/>
    <n v="0"/>
    <n v="1"/>
    <n v="0"/>
    <x v="8"/>
    <m/>
  </r>
  <r>
    <s v="1115552"/>
    <s v="Grab Bars White Enamel        "/>
    <s v="18&quot;         "/>
    <s v="3/Ca    "/>
    <s v="MEDLIN"/>
    <s v="MDS86018"/>
    <n v="1"/>
    <n v="1"/>
    <n v="0"/>
    <n v="0"/>
    <n v="1"/>
    <n v="0"/>
    <x v="8"/>
    <m/>
  </r>
  <r>
    <s v="1175455"/>
    <s v="Simply Saline Wound Wash      "/>
    <s v="7oz/Can     "/>
    <s v="Ea      "/>
    <s v="ARMKEL"/>
    <s v="08552"/>
    <n v="1"/>
    <n v="2"/>
    <n v="0"/>
    <n v="1"/>
    <n v="0"/>
    <n v="0"/>
    <x v="6"/>
    <m/>
  </r>
  <r>
    <s v="1316158"/>
    <s v="Speculum Pederson Euro-Med    "/>
    <s v="Small Narrow"/>
    <s v="Ea      "/>
    <s v="COOPSR"/>
    <s v="F223"/>
    <n v="1"/>
    <n v="1"/>
    <n v="0"/>
    <n v="0"/>
    <n v="0"/>
    <n v="1"/>
    <x v="8"/>
    <m/>
  </r>
  <r>
    <s v="1140769"/>
    <s v="Dressing Restore Silver Layer "/>
    <s v="6&quot;x9&quot;       "/>
    <s v="10/Bx   "/>
    <s v="HOLLIS"/>
    <s v="509342"/>
    <n v="1"/>
    <n v="1"/>
    <n v="0"/>
    <n v="0"/>
    <n v="1"/>
    <n v="0"/>
    <x v="8"/>
    <m/>
  </r>
  <r>
    <s v="1314440"/>
    <s v="Insert Rigid Carbon Fiber     "/>
    <s v="Men9/Women10"/>
    <s v="Ea      "/>
    <s v="RTNTPL"/>
    <s v="R-CFI-26"/>
    <n v="1"/>
    <n v="4"/>
    <n v="0"/>
    <n v="0"/>
    <n v="1"/>
    <n v="0"/>
    <x v="8"/>
    <m/>
  </r>
  <r>
    <s v="1262497"/>
    <s v="Wall Bracket for HeartSine PAD"/>
    <s v="            "/>
    <s v="Ea      "/>
    <s v="OPTINT"/>
    <s v="11516-000023"/>
    <n v="1"/>
    <n v="1"/>
    <n v="0"/>
    <n v="0"/>
    <n v="0"/>
    <n v="1"/>
    <x v="8"/>
    <m/>
  </r>
  <r>
    <s v="1249572"/>
    <s v="iCup DX 12 Panel Drug Cup     "/>
    <s v="            "/>
    <s v="25/Bx   "/>
    <s v="INSTEC"/>
    <s v="I-DXA-1127-0"/>
    <n v="1"/>
    <n v="1"/>
    <n v="1"/>
    <n v="0"/>
    <n v="0"/>
    <n v="0"/>
    <x v="10"/>
    <m/>
  </r>
  <r>
    <s v="1314441"/>
    <s v="Insert Rigid Carbon Fiber     "/>
    <s v="Men10/Womn11"/>
    <s v="Ea      "/>
    <s v="RTNTPL"/>
    <s v="R-CFI-27"/>
    <n v="1"/>
    <n v="6"/>
    <n v="0"/>
    <n v="0"/>
    <n v="1"/>
    <n v="0"/>
    <x v="8"/>
    <m/>
  </r>
  <r>
    <s v="9694027"/>
    <s v="Epistaxis Packing             "/>
    <s v="LG          "/>
    <s v="10/Bx   "/>
    <s v="FABCO"/>
    <s v="Q602310"/>
    <n v="1"/>
    <n v="1"/>
    <n v="0"/>
    <n v="0"/>
    <n v="1"/>
    <n v="0"/>
    <x v="8"/>
    <m/>
  </r>
  <r>
    <s v="1191141"/>
    <s v="Wedge 10x10x4.63&quot;Foam/Polyurth"/>
    <s v="21-Degree   "/>
    <s v="Ea      "/>
    <s v="SOURON"/>
    <s v="TE-UFBG"/>
    <n v="1"/>
    <n v="1"/>
    <n v="0"/>
    <n v="0"/>
    <n v="0"/>
    <n v="1"/>
    <x v="8"/>
    <m/>
  </r>
  <r>
    <s v="6020200"/>
    <s v="Towel OR Xray DXL Sterile     "/>
    <s v="2/pk        "/>
    <s v="2/Pk    "/>
    <s v="MEDACT"/>
    <s v="702-BX"/>
    <n v="1"/>
    <n v="5"/>
    <n v="0"/>
    <n v="1"/>
    <n v="0"/>
    <n v="0"/>
    <x v="7"/>
    <m/>
  </r>
  <r>
    <s v="1209361"/>
    <s v="Exam Shorts LF Non Woven 2XL  "/>
    <s v="Navy Blue   "/>
    <s v="50/Ca   "/>
    <s v="VALUMX"/>
    <s v="3424NB-2XL"/>
    <n v="1"/>
    <n v="3"/>
    <n v="0"/>
    <n v="1"/>
    <n v="0"/>
    <n v="0"/>
    <x v="6"/>
    <m/>
  </r>
  <r>
    <s v="9004074"/>
    <s v="One Step hCG Urine Cass Test  "/>
    <s v="Kit         "/>
    <s v="100/Bx  "/>
    <s v="ALENOR"/>
    <s v="4581005009"/>
    <n v="1"/>
    <n v="1"/>
    <n v="0"/>
    <n v="1"/>
    <n v="0"/>
    <n v="0"/>
    <x v="10"/>
    <m/>
  </r>
  <r>
    <s v="1221850"/>
    <s v="Pad Table X-Ray 72x23.25x1&quot;Vnl"/>
    <s v="Lt Blue .5mm"/>
    <s v="Ea      "/>
    <s v="WOLF"/>
    <s v="75054"/>
    <n v="1"/>
    <n v="1"/>
    <n v="0"/>
    <n v="0"/>
    <n v="0"/>
    <n v="1"/>
    <x v="8"/>
    <m/>
  </r>
  <r>
    <s v="1318844"/>
    <s v="Pad X-Ray Table 2&quot; Foam       "/>
    <s v="Black       "/>
    <s v="Ea      "/>
    <s v="SOURON"/>
    <s v="132934"/>
    <n v="1"/>
    <n v="1"/>
    <n v="0"/>
    <n v="0"/>
    <n v="0"/>
    <n v="1"/>
    <x v="8"/>
    <m/>
  </r>
  <r>
    <s v="3720638"/>
    <s v="Finger Splint STAX            "/>
    <s v="Sz 5-1/2    "/>
    <s v="Ea      "/>
    <s v="DEROYA"/>
    <s v="9121-07"/>
    <n v="1"/>
    <n v="10"/>
    <n v="0"/>
    <n v="1"/>
    <n v="0"/>
    <n v="0"/>
    <x v="7"/>
    <m/>
  </r>
  <r>
    <s v="5697343"/>
    <s v="EKG Tab Electrodes            "/>
    <s v="            "/>
    <s v="500/Bx  "/>
    <s v="NIKO"/>
    <s v="0715"/>
    <n v="1"/>
    <n v="2"/>
    <n v="0"/>
    <n v="1"/>
    <n v="0"/>
    <n v="0"/>
    <x v="10"/>
    <m/>
  </r>
  <r>
    <s v="9023774"/>
    <s v="ERASER,DRY ERASE,EXPO         "/>
    <s v="            "/>
    <s v="1/PK    "/>
    <s v="ODEPOT"/>
    <s v="307512"/>
    <n v="1"/>
    <n v="3"/>
    <n v="0"/>
    <n v="0"/>
    <n v="0"/>
    <n v="1"/>
    <x v="2"/>
    <m/>
  </r>
  <r>
    <s v="1314442"/>
    <s v="Insert Rigid Carbon Fiber     "/>
    <s v="Men11/Womn12"/>
    <s v="Ea      "/>
    <s v="RTNTPL"/>
    <s v="R-CFI-28"/>
    <n v="1"/>
    <n v="5"/>
    <n v="0"/>
    <n v="0"/>
    <n v="1"/>
    <n v="0"/>
    <x v="8"/>
    <m/>
  </r>
  <r>
    <s v="5340093"/>
    <s v="Oral Medication Dispnsr Syrnge"/>
    <s v="1ml         "/>
    <s v="100/Pk  "/>
    <s v="CLACON"/>
    <s v="96501"/>
    <n v="1"/>
    <n v="1"/>
    <n v="0"/>
    <n v="0"/>
    <n v="0"/>
    <n v="1"/>
    <x v="8"/>
    <m/>
  </r>
  <r>
    <s v="1174950"/>
    <s v="Forceps Tissue LLETZ          "/>
    <s v="SS          "/>
    <s v="Ea      "/>
    <s v="GYNEX"/>
    <s v="3205"/>
    <n v="1"/>
    <n v="1"/>
    <n v="0"/>
    <n v="0"/>
    <n v="0"/>
    <n v="1"/>
    <x v="8"/>
    <m/>
  </r>
  <r>
    <s v="4549001"/>
    <s v="Steam Indicator               "/>
    <s v="            "/>
    <s v="250/BX  "/>
    <s v="MEDLIN"/>
    <s v="MDS200100"/>
    <n v="1"/>
    <n v="1"/>
    <n v="0"/>
    <n v="1"/>
    <n v="0"/>
    <n v="0"/>
    <x v="7"/>
    <m/>
  </r>
  <r>
    <s v="8552820"/>
    <s v="Denture Cup W/lid Plastic     "/>
    <s v="8OZ.        "/>
    <s v="10X25/CA"/>
    <s v="BUSSE"/>
    <s v="490"/>
    <n v="1"/>
    <n v="1"/>
    <n v="0"/>
    <n v="1"/>
    <n v="0"/>
    <n v="0"/>
    <x v="7"/>
    <m/>
  </r>
  <r>
    <s v="1104544"/>
    <s v="Probe Cover 5.5x24&quot; Sterile   "/>
    <s v="            "/>
    <s v="24/Bx   "/>
    <s v="CONE"/>
    <s v="914609"/>
    <n v="1"/>
    <n v="1"/>
    <n v="0"/>
    <n v="0"/>
    <n v="1"/>
    <n v="0"/>
    <x v="8"/>
    <m/>
  </r>
  <r>
    <s v="1077573"/>
    <s v="Purple Nitrile PF Ster Sing   "/>
    <s v="Medium      "/>
    <s v="400/Ca  "/>
    <s v="HALYAR"/>
    <s v="52102"/>
    <n v="1"/>
    <n v="1"/>
    <n v="0"/>
    <n v="1"/>
    <n v="0"/>
    <n v="0"/>
    <x v="7"/>
    <m/>
  </r>
  <r>
    <s v="7880183"/>
    <s v="Removal Staple Skin           "/>
    <s v="Kit         "/>
    <s v="Ea      "/>
    <s v="BUSSE"/>
    <s v="772"/>
    <n v="1"/>
    <n v="30"/>
    <n v="0"/>
    <n v="1"/>
    <n v="0"/>
    <n v="0"/>
    <x v="10"/>
    <m/>
  </r>
  <r>
    <s v="5461136"/>
    <s v="Daptacel Dtap Pediatric Sdv   "/>
    <s v=".5ml        "/>
    <s v="10/Pk   "/>
    <s v="CONAUT"/>
    <s v="49281028610"/>
    <n v="1"/>
    <n v="1"/>
    <n v="0"/>
    <n v="1"/>
    <n v="0"/>
    <n v="0"/>
    <x v="10"/>
    <m/>
  </r>
  <r>
    <s v="3728066"/>
    <s v="Finger Splint STAX            "/>
    <s v="Sz 3        "/>
    <s v="Ea      "/>
    <s v="DEROYA"/>
    <s v="9121-03"/>
    <n v="1"/>
    <n v="10"/>
    <n v="0"/>
    <n v="1"/>
    <n v="0"/>
    <n v="0"/>
    <x v="7"/>
    <m/>
  </r>
  <r>
    <s v="1206026"/>
    <s v="Surgi-Mark &amp; 9 Labels         "/>
    <s v="            "/>
    <s v="100/Ca  "/>
    <s v="KENDAL"/>
    <s v="31145884"/>
    <n v="1"/>
    <n v="2"/>
    <n v="0"/>
    <n v="1"/>
    <n v="0"/>
    <n v="0"/>
    <x v="7"/>
    <m/>
  </r>
  <r>
    <s v="1176303"/>
    <s v="Chart Should &amp; Elbow Paper    "/>
    <s v="20x26&quot;      "/>
    <s v="Ea      "/>
    <s v="ANATOM"/>
    <s v="9781587797545"/>
    <n v="1"/>
    <n v="1"/>
    <n v="0"/>
    <n v="0"/>
    <n v="1"/>
    <n v="0"/>
    <x v="8"/>
    <m/>
  </r>
  <r>
    <s v="1154923"/>
    <s v="Excyte ESR Vacuum Tube        "/>
    <s v="Excyte      "/>
    <s v="50/Bx   "/>
    <s v="BICHEM"/>
    <s v="EP-10605"/>
    <n v="1"/>
    <n v="40"/>
    <n v="0"/>
    <n v="1"/>
    <n v="0"/>
    <n v="0"/>
    <x v="10"/>
    <m/>
  </r>
  <r>
    <s v="1357039"/>
    <s v="Set Up Tray Flat Size F Mini  "/>
    <s v="SkyBlue     "/>
    <s v="Ea      "/>
    <s v="PINNAC"/>
    <s v="31141DX"/>
    <n v="1"/>
    <n v="12"/>
    <n v="0"/>
    <n v="1"/>
    <n v="0"/>
    <n v="0"/>
    <x v="10"/>
    <m/>
  </r>
  <r>
    <s v="7563411"/>
    <s v="Oval-8 Finger Splint Refill   "/>
    <s v="Size 14     "/>
    <s v="5/Pk    "/>
    <s v="3POINT"/>
    <s v="P1008-5-14"/>
    <n v="1"/>
    <n v="4"/>
    <n v="0"/>
    <n v="0"/>
    <n v="1"/>
    <n v="0"/>
    <x v="8"/>
    <m/>
  </r>
  <r>
    <s v="1149132"/>
    <s v="Adhesive Foam Rubber          "/>
    <s v="1/8&quot;        "/>
    <s v="1/Rl    "/>
    <s v="SUPFEL"/>
    <s v="MPAD-310"/>
    <n v="1"/>
    <n v="4"/>
    <n v="0"/>
    <n v="1"/>
    <n v="0"/>
    <n v="0"/>
    <x v="7"/>
    <m/>
  </r>
  <r>
    <s v="1013732"/>
    <s v="Arch Support Orthotic Full    "/>
    <s v="M12-13      "/>
    <s v="Pr      "/>
    <s v="IMPLUS"/>
    <s v="43-042-05"/>
    <n v="1"/>
    <n v="7"/>
    <n v="0"/>
    <n v="1"/>
    <n v="0"/>
    <n v="0"/>
    <x v="7"/>
    <m/>
  </r>
  <r>
    <s v="6023287"/>
    <s v="Bupivacaine HCL MDV Non-Return"/>
    <s v="0.25%       "/>
    <s v="50mL/Vl "/>
    <s v="GIVREP"/>
    <s v="00409116001"/>
    <n v="1"/>
    <n v="3"/>
    <n v="1"/>
    <n v="0"/>
    <n v="0"/>
    <n v="0"/>
    <x v="0"/>
    <m/>
  </r>
  <r>
    <s v="1671518"/>
    <s v="Tape Delta Cast Elite 3&quot; Purpl"/>
    <s v="Purple      "/>
    <s v="10/Bx   "/>
    <s v="SMINEP"/>
    <s v="4863"/>
    <n v="1"/>
    <n v="1"/>
    <n v="0"/>
    <n v="1"/>
    <n v="0"/>
    <n v="0"/>
    <x v="7"/>
    <m/>
  </r>
  <r>
    <s v="1192943"/>
    <s v="Monofilament Baseline ADA LOPS"/>
    <s v="Disp 10gm   "/>
    <s v="20/Pk   "/>
    <s v="FABENT"/>
    <s v="12-1670-20"/>
    <n v="1"/>
    <n v="4"/>
    <n v="0"/>
    <n v="1"/>
    <n v="0"/>
    <n v="0"/>
    <x v="10"/>
    <m/>
  </r>
  <r>
    <s v="2045720"/>
    <s v="Soft-N-Fresh Personal         "/>
    <s v="Wash Cloth  "/>
    <s v="Ca      "/>
    <s v="STRPAR"/>
    <s v="FORT80534"/>
    <n v="1"/>
    <n v="1"/>
    <n v="0"/>
    <n v="0"/>
    <n v="1"/>
    <n v="0"/>
    <x v="8"/>
    <m/>
  </r>
  <r>
    <s v="1247279"/>
    <s v="Accutest IFOBT Single         "/>
    <s v="            "/>
    <s v="25/Bx   "/>
    <s v="JANT"/>
    <s v="CS605"/>
    <n v="1"/>
    <n v="1"/>
    <n v="0"/>
    <n v="0"/>
    <n v="0"/>
    <n v="1"/>
    <x v="8"/>
    <m/>
  </r>
  <r>
    <s v="1277231"/>
    <s v="Febreze Hawaiian Aloha        "/>
    <s v="            "/>
    <s v="Ea      "/>
    <s v="ODEPOT"/>
    <s v="843485"/>
    <n v="1"/>
    <n v="3"/>
    <n v="0"/>
    <n v="0"/>
    <n v="0"/>
    <n v="1"/>
    <x v="2"/>
    <m/>
  </r>
  <r>
    <s v="1004441"/>
    <s v="Foot Stool                    "/>
    <s v="            "/>
    <s v="Ea      "/>
    <s v="CLINT"/>
    <s v="T-40"/>
    <n v="1"/>
    <n v="4"/>
    <n v="0"/>
    <n v="1"/>
    <n v="0"/>
    <n v="0"/>
    <x v="10"/>
    <m/>
  </r>
  <r>
    <s v="9004075"/>
    <s v="One Step + hCG Combo Test     "/>
    <s v="Kit         "/>
    <s v="25/Bx   "/>
    <s v="ALENOR"/>
    <s v="4581015009"/>
    <n v="1"/>
    <n v="2"/>
    <n v="0"/>
    <n v="1"/>
    <n v="0"/>
    <n v="0"/>
    <x v="10"/>
    <m/>
  </r>
  <r>
    <s v="9346557"/>
    <s v="Tray Myelogram St w/Ndl &amp; Lido"/>
    <s v="22gx3.5     "/>
    <s v="10/Ca   "/>
    <s v="BUSSE"/>
    <s v="656"/>
    <n v="1"/>
    <n v="2"/>
    <n v="1"/>
    <n v="0"/>
    <n v="0"/>
    <n v="0"/>
    <x v="10"/>
    <m/>
  </r>
  <r>
    <s v="2882362"/>
    <s v="Drape Towel Non Absorb Sterile"/>
    <s v="15x26in 2pk "/>
    <s v="120/Ca  "/>
    <s v="ALLEG"/>
    <s v="7553"/>
    <n v="1"/>
    <n v="1"/>
    <n v="0"/>
    <n v="1"/>
    <n v="0"/>
    <n v="0"/>
    <x v="10"/>
    <m/>
  </r>
  <r>
    <s v="1292213"/>
    <s v="Cap Injection Intermittent    "/>
    <s v="5/8&quot; Sterile"/>
    <s v="200/Bx  "/>
    <s v="MOLPRO"/>
    <s v="MPC-100"/>
    <n v="1"/>
    <n v="1"/>
    <n v="0"/>
    <n v="1"/>
    <n v="0"/>
    <n v="0"/>
    <x v="7"/>
    <m/>
  </r>
  <r>
    <s v="6924964"/>
    <s v="First Aid Kit 50 Person       "/>
    <s v="WaterProof  "/>
    <s v="Ea      "/>
    <s v="FRSTAD"/>
    <s v="6088"/>
    <n v="1"/>
    <n v="2"/>
    <n v="0"/>
    <n v="1"/>
    <n v="0"/>
    <n v="0"/>
    <x v="10"/>
    <m/>
  </r>
  <r>
    <s v="1024486"/>
    <s v="Dexamethasone Sod Phos MDV    "/>
    <s v="4mg/ml      "/>
    <s v="30ml    "/>
    <s v="AMEPHA"/>
    <s v="63323016530"/>
    <n v="1"/>
    <n v="2"/>
    <n v="0"/>
    <n v="1"/>
    <n v="0"/>
    <n v="0"/>
    <x v="10"/>
    <m/>
  </r>
  <r>
    <s v="1087943"/>
    <s v="Probe Cover Gen Purpose Steril"/>
    <s v="            "/>
    <s v="20/Ca   "/>
    <s v="ISOLY"/>
    <s v="PC1289"/>
    <n v="1"/>
    <n v="1"/>
    <n v="0"/>
    <n v="0"/>
    <n v="0"/>
    <n v="1"/>
    <x v="8"/>
    <m/>
  </r>
  <r>
    <s v="9004473"/>
    <s v="Needle Disposable             "/>
    <s v="23gx1&quot;      "/>
    <s v="100/Bx  "/>
    <s v="SHAKIN"/>
    <s v="904473"/>
    <n v="1"/>
    <n v="1"/>
    <n v="0"/>
    <n v="1"/>
    <n v="0"/>
    <n v="0"/>
    <x v="10"/>
    <m/>
  </r>
  <r>
    <s v="1254318"/>
    <s v="Soap Foam Gen2 enMotion       "/>
    <s v="            "/>
    <s v="2/Ca    "/>
    <s v="GEOPAC"/>
    <s v="42714"/>
    <n v="1"/>
    <n v="2"/>
    <n v="0"/>
    <n v="0"/>
    <n v="1"/>
    <n v="0"/>
    <x v="8"/>
    <m/>
  </r>
  <r>
    <s v="1013741"/>
    <s v="Arch Support Full             "/>
    <s v="14/15       "/>
    <s v="Pair    "/>
    <s v="IMPLUS"/>
    <s v="43-042-06"/>
    <n v="1"/>
    <n v="4"/>
    <n v="0"/>
    <n v="1"/>
    <n v="0"/>
    <n v="0"/>
    <x v="7"/>
    <m/>
  </r>
  <r>
    <s v="1018319"/>
    <s v="Liner Infect 24x32            "/>
    <s v="10-15gl     "/>
    <s v="250/ca  "/>
    <s v="ABCO"/>
    <s v="45-54"/>
    <n v="1"/>
    <n v="1"/>
    <n v="0"/>
    <n v="0"/>
    <n v="0"/>
    <n v="1"/>
    <x v="6"/>
    <m/>
  </r>
  <r>
    <s v="7776732"/>
    <s v="Stethoscope Ltmn Blk 2Hd Ltwt2"/>
    <s v="28&quot; Length  "/>
    <s v="Ea      "/>
    <s v="3MMED"/>
    <s v="2450"/>
    <n v="1"/>
    <n v="1"/>
    <n v="0"/>
    <n v="1"/>
    <n v="0"/>
    <n v="0"/>
    <x v="10"/>
    <m/>
  </r>
  <r>
    <s v="1211882"/>
    <s v="Ondansetron OD Tabs UD        "/>
    <s v="4mg         "/>
    <s v="3x10/Pk "/>
    <s v="AUROPH"/>
    <s v="65862039010"/>
    <n v="1"/>
    <n v="8"/>
    <n v="0"/>
    <n v="1"/>
    <n v="0"/>
    <n v="0"/>
    <x v="6"/>
    <m/>
  </r>
  <r>
    <s v="1125839"/>
    <s v="Autoclave Cleaner             "/>
    <s v="            "/>
    <s v="32oz/Bt "/>
    <s v="EPRIND"/>
    <s v="1125839"/>
    <n v="1"/>
    <n v="1"/>
    <n v="0"/>
    <n v="1"/>
    <n v="0"/>
    <n v="0"/>
    <x v="10"/>
    <m/>
  </r>
  <r>
    <s v="5130211"/>
    <s v="Tycos Velcro Cuff             "/>
    <s v="Adult       "/>
    <s v="Ea      "/>
    <s v="WELCH"/>
    <s v="5082-01"/>
    <n v="1"/>
    <n v="1"/>
    <n v="0"/>
    <n v="1"/>
    <n v="0"/>
    <n v="0"/>
    <x v="7"/>
    <m/>
  </r>
  <r>
    <s v="2580630"/>
    <s v="Standard Spike Dispensing Pins"/>
    <s v="            "/>
    <s v="Ea      "/>
    <s v="MCGAW"/>
    <s v="412013"/>
    <n v="1"/>
    <n v="100"/>
    <n v="0"/>
    <n v="1"/>
    <n v="0"/>
    <n v="0"/>
    <x v="7"/>
    <m/>
  </r>
  <r>
    <s v="8956576"/>
    <s v="Poncho Exam Gown Plus Size    "/>
    <s v="4XL         "/>
    <s v="25/Ca   "/>
    <s v="TIDI-E"/>
    <s v="910541"/>
    <n v="1"/>
    <n v="1"/>
    <n v="0"/>
    <n v="1"/>
    <n v="0"/>
    <n v="0"/>
    <x v="7"/>
    <m/>
  </r>
  <r>
    <s v="4260036"/>
    <s v="Adcuff &amp; Bladder 2 Tube Black "/>
    <s v="Lg Adult    "/>
    <s v="Ea      "/>
    <s v="AMDIAG"/>
    <s v="845-12XBK-2"/>
    <n v="1"/>
    <n v="1"/>
    <n v="0"/>
    <n v="1"/>
    <n v="0"/>
    <n v="0"/>
    <x v="7"/>
    <m/>
  </r>
  <r>
    <s v="6413826"/>
    <s v="Bottle Decanter               "/>
    <s v="            "/>
    <s v="50/CA   "/>
    <s v="ADMED"/>
    <s v="10-104"/>
    <n v="1"/>
    <n v="1"/>
    <n v="0"/>
    <n v="0"/>
    <n v="1"/>
    <n v="0"/>
    <x v="8"/>
    <m/>
  </r>
  <r>
    <s v="1195101"/>
    <s v="Electrode Foam Stress         "/>
    <s v="            "/>
    <s v="50/pouch"/>
    <s v="KENDAL"/>
    <s v="ES82650"/>
    <n v="1"/>
    <n v="6"/>
    <n v="1"/>
    <n v="0"/>
    <n v="0"/>
    <n v="0"/>
    <x v="10"/>
    <m/>
  </r>
  <r>
    <s v="1137925"/>
    <s v="Irrigation Syringe Piston Type"/>
    <s v="60cc        "/>
    <s v="30/Ca   "/>
    <s v="AMSINO"/>
    <s v="AS016"/>
    <n v="1"/>
    <n v="1"/>
    <n v="0"/>
    <n v="0"/>
    <n v="1"/>
    <n v="0"/>
    <x v="8"/>
    <m/>
  </r>
  <r>
    <s v="2487453"/>
    <s v="Lidocaine/Epi MDV Non-Returnbl"/>
    <s v="1%          "/>
    <s v="50mL/Vl "/>
    <s v="GIVREP"/>
    <s v="00409317803"/>
    <n v="1"/>
    <n v="2"/>
    <n v="1"/>
    <n v="0"/>
    <n v="0"/>
    <n v="0"/>
    <x v="0"/>
    <m/>
  </r>
  <r>
    <s v="1297274"/>
    <s v="Tip Dispensing ISTAT          "/>
    <s v="            "/>
    <s v="100/Pk  "/>
    <s v="ABBCON"/>
    <s v="06F2420"/>
    <n v="1"/>
    <n v="2"/>
    <n v="0"/>
    <n v="0"/>
    <n v="0"/>
    <n v="1"/>
    <x v="2"/>
    <m/>
  </r>
  <r>
    <s v="5550359"/>
    <s v="Prisma Matrix Dressing Wound  "/>
    <s v="19.1sq      "/>
    <s v="10/Cr   "/>
    <s v="SYSTAG"/>
    <s v="MA123"/>
    <n v="1"/>
    <n v="2"/>
    <n v="0"/>
    <n v="1"/>
    <n v="0"/>
    <n v="0"/>
    <x v="7"/>
    <m/>
  </r>
  <r>
    <s v="5650011"/>
    <s v="Black Dragon PF Latex Glove   "/>
    <s v="Large       "/>
    <s v="100/Bx  "/>
    <s v="MICFLE"/>
    <s v="BD-1003-PF-L"/>
    <n v="1"/>
    <n v="2"/>
    <n v="0"/>
    <n v="1"/>
    <n v="0"/>
    <n v="0"/>
    <x v="10"/>
    <m/>
  </r>
  <r>
    <s v="1253592"/>
    <s v="CastCutter 940 f/986 CastVac  "/>
    <s v="Refurbished "/>
    <s v="Ea      "/>
    <s v="SOMTEC"/>
    <s v="0940-000-000"/>
    <n v="1"/>
    <n v="1"/>
    <n v="0"/>
    <n v="0"/>
    <n v="0"/>
    <n v="1"/>
    <x v="8"/>
    <m/>
  </r>
  <r>
    <s v="9007474"/>
    <s v="Suture Pgl Pcl Mon U Dsm-19   "/>
    <s v="3-0 18&quot;     "/>
    <s v="12/Bx   "/>
    <s v="LOOK"/>
    <s v="9007474"/>
    <n v="1"/>
    <n v="4"/>
    <n v="1"/>
    <n v="0"/>
    <n v="0"/>
    <n v="0"/>
    <x v="10"/>
    <m/>
  </r>
  <r>
    <s v="9879641"/>
    <s v="Safety-Lok Syringe LL 5cc     "/>
    <s v="            "/>
    <s v="50/Bx   "/>
    <s v="BD"/>
    <s v="305558"/>
    <n v="1"/>
    <n v="1"/>
    <n v="0"/>
    <n v="1"/>
    <n v="0"/>
    <n v="0"/>
    <x v="10"/>
    <m/>
  </r>
  <r>
    <s v="1008448"/>
    <s v="Kleenex C-Fold Towels         "/>
    <s v="#150        "/>
    <s v="2400/Ca "/>
    <s v="KIMBER"/>
    <s v="01500"/>
    <n v="1"/>
    <n v="1"/>
    <n v="0"/>
    <n v="1"/>
    <n v="0"/>
    <n v="0"/>
    <x v="10"/>
    <m/>
  </r>
  <r>
    <s v="1132500"/>
    <s v="Needle Huber Plus Safety Set  "/>
    <s v="w/o Y 20gx1 "/>
    <s v="25/Ca   "/>
    <s v="BARDAC"/>
    <s v="012001"/>
    <n v="1"/>
    <n v="1"/>
    <n v="0"/>
    <n v="1"/>
    <n v="0"/>
    <n v="0"/>
    <x v="7"/>
    <m/>
  </r>
  <r>
    <s v="1195546"/>
    <s v="Stethoscope Accucare SS Dual  "/>
    <s v="Blue        "/>
    <s v="Ea      "/>
    <s v="MEDLIN"/>
    <s v="MDS92270"/>
    <n v="1"/>
    <n v="2"/>
    <n v="0"/>
    <n v="0"/>
    <n v="0"/>
    <n v="1"/>
    <x v="8"/>
    <m/>
  </r>
  <r>
    <s v="5120140"/>
    <s v="Acceava Puritan Swab Kit      "/>
    <s v="25-8061PD   "/>
    <s v="100/Pk  "/>
    <s v="WAMPOL"/>
    <s v="50000KAA100A"/>
    <n v="1"/>
    <n v="1"/>
    <n v="0"/>
    <n v="0"/>
    <n v="1"/>
    <n v="0"/>
    <x v="8"/>
    <m/>
  </r>
  <r>
    <s v="1046883"/>
    <s v="Bupivacaine HCL MDV 50ml      "/>
    <s v="0.5%        "/>
    <s v="25/Bx   "/>
    <s v="PFIZNJ"/>
    <s v="00409116301"/>
    <n v="1"/>
    <n v="1"/>
    <n v="1"/>
    <n v="0"/>
    <n v="0"/>
    <n v="0"/>
    <x v="0"/>
    <m/>
  </r>
  <r>
    <s v="3272912"/>
    <s v="Lab Coat META Mens 5 Pkt 38 L "/>
    <s v="White 52L   "/>
    <s v="Ea      "/>
    <s v="WHTSWN"/>
    <s v="1963-011-52L"/>
    <n v="1"/>
    <n v="3"/>
    <n v="0"/>
    <n v="0"/>
    <n v="0"/>
    <n v="1"/>
    <x v="8"/>
    <m/>
  </r>
  <r>
    <s v="1100289"/>
    <s v="Forcep Tissue Micro Adson     "/>
    <s v="4.75&quot;       "/>
    <s v="Ea      "/>
    <s v="MILTEX"/>
    <s v="MH17-2500"/>
    <n v="1"/>
    <n v="1"/>
    <n v="0"/>
    <n v="0"/>
    <n v="0"/>
    <n v="1"/>
    <x v="8"/>
    <m/>
  </r>
  <r>
    <s v="3750002"/>
    <s v="Doxycycline SDV F/Inj         "/>
    <s v="100MG       "/>
    <s v="10/Bx   "/>
    <s v="AMEPHA"/>
    <s v="63323013011"/>
    <n v="1"/>
    <n v="2"/>
    <n v="0"/>
    <n v="1"/>
    <n v="0"/>
    <n v="0"/>
    <x v="7"/>
    <m/>
  </r>
  <r>
    <s v="1022383"/>
    <s v="Arch Supports Full Lngth      "/>
    <s v="5/6WMS      "/>
    <s v="PR      "/>
    <s v="IMPLUS"/>
    <s v="43-042-01"/>
    <n v="1"/>
    <n v="1"/>
    <n v="0"/>
    <n v="1"/>
    <n v="0"/>
    <n v="0"/>
    <x v="7"/>
    <m/>
  </r>
  <r>
    <s v="6114237"/>
    <s v="Gown Exam Non-woven Blue      "/>
    <s v="45x70       "/>
    <s v="50/Ca   "/>
    <s v="TIDI-E"/>
    <s v="950549"/>
    <n v="1"/>
    <n v="1"/>
    <n v="0"/>
    <n v="1"/>
    <n v="0"/>
    <n v="0"/>
    <x v="7"/>
    <m/>
  </r>
  <r>
    <s v="1161936"/>
    <s v="Cassette/Plate Xpress/IQue    "/>
    <s v="10x12&quot;      "/>
    <s v="Ea      "/>
    <s v="KONMIN"/>
    <s v="5907310"/>
    <n v="1"/>
    <n v="1"/>
    <n v="0"/>
    <n v="0"/>
    <n v="0"/>
    <n v="1"/>
    <x v="8"/>
    <m/>
  </r>
  <r>
    <s v="1286161"/>
    <s v="Walker Bariatric MRI-Safe     "/>
    <s v="            "/>
    <s v="Ea      "/>
    <s v="ALIMED"/>
    <s v="927856"/>
    <n v="1"/>
    <n v="1"/>
    <n v="0"/>
    <n v="0"/>
    <n v="0"/>
    <n v="1"/>
    <x v="8"/>
    <m/>
  </r>
  <r>
    <s v="1197917"/>
    <s v="Fish Oil Softgels             "/>
    <s v="1000Mg      "/>
    <s v="100/Bt  "/>
    <s v="GEMPHA"/>
    <s v="PK-PP93101"/>
    <n v="1"/>
    <n v="1"/>
    <n v="0"/>
    <n v="1"/>
    <n v="0"/>
    <n v="0"/>
    <x v="7"/>
    <m/>
  </r>
  <r>
    <s v="3828536"/>
    <s v="Stopcock 3-Way Male LL        "/>
    <s v="            "/>
    <s v="25/Ca   "/>
    <s v="SIMPOR"/>
    <s v="MX433-1L"/>
    <n v="1"/>
    <n v="1"/>
    <n v="1"/>
    <n v="0"/>
    <n v="0"/>
    <n v="0"/>
    <x v="10"/>
    <m/>
  </r>
  <r>
    <s v="5075000"/>
    <s v="Sterile Water For Irrigation  "/>
    <s v="Bottle      "/>
    <s v="1000ml  "/>
    <s v="MCGAW"/>
    <s v="R5000-01"/>
    <n v="1"/>
    <n v="3"/>
    <n v="0"/>
    <n v="1"/>
    <n v="0"/>
    <n v="0"/>
    <x v="0"/>
    <m/>
  </r>
  <r>
    <s v="3507154"/>
    <s v="Pagewriter EKG Paper Z-Fold   "/>
    <s v="Red Grid    "/>
    <s v="200/Pk  "/>
    <s v="SOSTEC"/>
    <s v="M2485A"/>
    <n v="1"/>
    <n v="1"/>
    <n v="0"/>
    <n v="1"/>
    <n v="0"/>
    <n v="0"/>
    <x v="7"/>
    <m/>
  </r>
  <r>
    <s v="1276987"/>
    <s v="Cuff w/Bag                    "/>
    <s v="Large Arm   "/>
    <s v="Ea      "/>
    <s v="BAUM"/>
    <s v="1869"/>
    <n v="1"/>
    <n v="2"/>
    <n v="0"/>
    <n v="1"/>
    <n v="0"/>
    <n v="0"/>
    <x v="7"/>
    <m/>
  </r>
  <r>
    <s v="1500112"/>
    <s v="Xylocaine Plain MDV 50mL      "/>
    <s v="0.5%        "/>
    <s v="25/Pk   "/>
    <s v="ABRAX"/>
    <s v="63323048457"/>
    <n v="1"/>
    <n v="3"/>
    <n v="0"/>
    <n v="0"/>
    <n v="1"/>
    <n v="0"/>
    <x v="8"/>
    <m/>
  </r>
  <r>
    <s v="7742322"/>
    <s v="Splint Restrict Comfort Cool  "/>
    <s v="Right Medium"/>
    <s v="Ea      "/>
    <s v="TROY"/>
    <s v="NC79565"/>
    <n v="1"/>
    <n v="10"/>
    <n v="0"/>
    <n v="1"/>
    <n v="0"/>
    <n v="0"/>
    <x v="7"/>
    <m/>
  </r>
  <r>
    <s v="5684209"/>
    <s v="Cover Slip                    "/>
    <s v="            "/>
    <s v="100/Bx  "/>
    <s v="BSAH"/>
    <s v="J336"/>
    <n v="1"/>
    <n v="1"/>
    <n v="0"/>
    <n v="0"/>
    <n v="0"/>
    <n v="1"/>
    <x v="8"/>
    <m/>
  </r>
  <r>
    <s v="1168496"/>
    <s v="Apoc Printer f/I-Stat         "/>
    <s v="            "/>
    <s v="Ea      "/>
    <s v="ABBCON"/>
    <s v="04P7404"/>
    <n v="1"/>
    <n v="1"/>
    <n v="0"/>
    <n v="0"/>
    <n v="0"/>
    <n v="1"/>
    <x v="2"/>
    <m/>
  </r>
  <r>
    <s v="6346892"/>
    <s v="Tray Kelly Hemostat Str       "/>
    <s v="5.5&quot;        "/>
    <s v="50/Ca   "/>
    <s v="BUSSE"/>
    <s v="775"/>
    <n v="1"/>
    <n v="1"/>
    <n v="0"/>
    <n v="1"/>
    <n v="0"/>
    <n v="0"/>
    <x v="7"/>
    <m/>
  </r>
  <r>
    <s v="1247564"/>
    <s v="Lift Patient Hoyer 500lbCpc   "/>
    <s v="            "/>
    <s v="Ea      "/>
    <s v="JOERNS"/>
    <s v="HPL500-S2"/>
    <n v="1"/>
    <n v="1"/>
    <n v="0"/>
    <n v="0"/>
    <n v="0"/>
    <n v="1"/>
    <x v="8"/>
    <m/>
  </r>
  <r>
    <s v="1276294"/>
    <s v="Practice Injection Paddy      "/>
    <s v="Small       "/>
    <s v="Ea      "/>
    <s v="NASCO"/>
    <s v="SB51839U"/>
    <n v="1"/>
    <n v="5"/>
    <n v="0"/>
    <n v="0"/>
    <n v="0"/>
    <n v="1"/>
    <x v="8"/>
    <m/>
  </r>
  <r>
    <s v="6430235"/>
    <s v="Wypall X60 Wipers Hydroknit   "/>
    <s v="12.5&quot;x14.4&quot; "/>
    <s v="76/Pk   "/>
    <s v="KIMBER"/>
    <s v="34865"/>
    <n v="1"/>
    <n v="24"/>
    <n v="0"/>
    <n v="1"/>
    <n v="0"/>
    <n v="0"/>
    <x v="10"/>
    <m/>
  </r>
  <r>
    <s v="1171815"/>
    <s v="Needle Quincke Spinal Sterile "/>
    <s v="20gx3.5&quot;    "/>
    <s v="25/Bx   "/>
    <s v="MYCMED"/>
    <s v="SNME20G351"/>
    <n v="1"/>
    <n v="1"/>
    <n v="0"/>
    <n v="1"/>
    <n v="0"/>
    <n v="0"/>
    <x v="7"/>
    <m/>
  </r>
  <r>
    <s v="1152652"/>
    <s v="Solidifier Emergency Spill Kit"/>
    <s v="Red Z       "/>
    <s v="1/Ea    "/>
    <s v="MEDGEN"/>
    <s v="2038"/>
    <n v="1"/>
    <n v="6"/>
    <n v="0"/>
    <n v="1"/>
    <n v="0"/>
    <n v="0"/>
    <x v="7"/>
    <m/>
  </r>
  <r>
    <s v="1160345"/>
    <s v="Splint Thumb Comfort Cool     "/>
    <s v="Left/XL     "/>
    <s v="Ea      "/>
    <s v="TROY"/>
    <s v="NC79550"/>
    <n v="1"/>
    <n v="3"/>
    <n v="0"/>
    <n v="1"/>
    <n v="0"/>
    <n v="0"/>
    <x v="7"/>
    <m/>
  </r>
  <r>
    <s v="1245587"/>
    <s v="Vial Access Device Universal  "/>
    <s v="            "/>
    <s v="50/Ca   "/>
    <s v="ABBHOS"/>
    <s v="2013301"/>
    <n v="1"/>
    <n v="1"/>
    <n v="0"/>
    <n v="1"/>
    <n v="0"/>
    <n v="0"/>
    <x v="7"/>
    <m/>
  </r>
  <r>
    <s v="1047073"/>
    <s v="Sodium Chlor Inj ADD-Vant Syr "/>
    <s v="0.9%        "/>
    <s v="5x50ml  "/>
    <s v="PFIZNJ"/>
    <s v="00409710166"/>
    <n v="1"/>
    <n v="5"/>
    <n v="1"/>
    <n v="0"/>
    <n v="0"/>
    <n v="0"/>
    <x v="7"/>
    <m/>
  </r>
  <r>
    <s v="1311859"/>
    <s v="Durolane Injectable PFS Q 1-9 "/>
    <s v="Non-Returnab"/>
    <s v="1/Bx    "/>
    <s v="BIOVNT"/>
    <s v="1082020"/>
    <n v="1"/>
    <n v="8"/>
    <n v="0"/>
    <n v="1"/>
    <n v="0"/>
    <n v="0"/>
    <x v="6"/>
    <m/>
  </r>
  <r>
    <s v="2972867"/>
    <s v="Remove Skin Stapler           "/>
    <s v="Kit         "/>
    <s v="12/Bx   "/>
    <s v="KENDAL"/>
    <s v="150462"/>
    <n v="1"/>
    <n v="1"/>
    <n v="0"/>
    <n v="1"/>
    <n v="0"/>
    <n v="0"/>
    <x v="7"/>
    <m/>
  </r>
  <r>
    <s v="1316159"/>
    <s v="Speculum Pederson Euro-Med    "/>
    <s v="Medium Narrw"/>
    <s v="Ea      "/>
    <s v="COOPSR"/>
    <s v="F221"/>
    <n v="1"/>
    <n v="1"/>
    <n v="0"/>
    <n v="0"/>
    <n v="0"/>
    <n v="1"/>
    <x v="8"/>
    <m/>
  </r>
  <r>
    <s v="9945862"/>
    <s v="Oxygen Cart                   "/>
    <s v="            "/>
    <s v="EA      "/>
    <s v="CHEMET"/>
    <s v="65070"/>
    <n v="1"/>
    <n v="1"/>
    <n v="0"/>
    <n v="1"/>
    <n v="0"/>
    <n v="0"/>
    <x v="10"/>
    <m/>
  </r>
  <r>
    <s v="1265527"/>
    <s v="Veritor Plus Analyzer - DS    "/>
    <s v="DropShip    "/>
    <s v="Ea      "/>
    <s v="B-DDIA"/>
    <s v="256066"/>
    <n v="1"/>
    <n v="1"/>
    <n v="0"/>
    <n v="0"/>
    <n v="0"/>
    <n v="1"/>
    <x v="8"/>
    <m/>
  </r>
  <r>
    <s v="4928105"/>
    <s v="Cmpnt Ctop/Wrk Sfc,Gbtr       "/>
    <s v="            "/>
    <s v="Ea      "/>
    <s v="ADEC"/>
    <s v="VC0430.0044"/>
    <n v="1"/>
    <n v="1"/>
    <n v="0"/>
    <n v="0"/>
    <n v="0"/>
    <n v="1"/>
    <x v="8"/>
    <m/>
  </r>
  <r>
    <s v="1530071"/>
    <s v="Esteem TruBlu Glove Nitrile   "/>
    <s v="Lg Stretchy "/>
    <s v="100/Bx  "/>
    <s v="ALLEG"/>
    <s v="8898N"/>
    <n v="1"/>
    <n v="4"/>
    <n v="0"/>
    <n v="1"/>
    <n v="0"/>
    <n v="0"/>
    <x v="6"/>
    <m/>
  </r>
  <r>
    <s v="9533216"/>
    <s v="Pessary Gelhorn W/Drain       "/>
    <s v="2.75&quot; Sz5   "/>
    <s v="Ea      "/>
    <s v="MILTEX"/>
    <s v="30-GD5"/>
    <n v="1"/>
    <n v="1"/>
    <n v="0"/>
    <n v="1"/>
    <n v="0"/>
    <n v="0"/>
    <x v="7"/>
    <m/>
  </r>
  <r>
    <s v="1127086"/>
    <s v="Criterion CR Surgeons Glove   "/>
    <s v="Size 8.5    "/>
    <s v="50Pr/Bx "/>
    <s v="PTMEDI"/>
    <s v="CR-SG130-8.5"/>
    <n v="1"/>
    <n v="1"/>
    <n v="0"/>
    <n v="1"/>
    <n v="0"/>
    <n v="0"/>
    <x v="10"/>
    <m/>
  </r>
  <r>
    <s v="1276773"/>
    <s v="1st line Embroidery Charge    "/>
    <s v="            "/>
    <s v="Ea      "/>
    <s v="WHTSWN"/>
    <s v="MONO1"/>
    <n v="1"/>
    <n v="3"/>
    <n v="0"/>
    <n v="0"/>
    <n v="0"/>
    <n v="1"/>
    <x v="8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8"/>
    <m/>
  </r>
  <r>
    <s v="1023983"/>
    <s v="Biohazard Bag 8.5x11          "/>
    <s v="            "/>
    <s v="1000/Ca "/>
    <s v="MEDGEN"/>
    <s v="8-900"/>
    <n v="1"/>
    <n v="1"/>
    <n v="0"/>
    <n v="0"/>
    <n v="1"/>
    <n v="0"/>
    <x v="8"/>
    <m/>
  </r>
  <r>
    <s v="7770569"/>
    <s v="Wrap Coban LF Brights Pk HT   "/>
    <s v="1.5&quot;x5Yd    "/>
    <s v="48/Ca   "/>
    <s v="3MMED"/>
    <s v="20815C"/>
    <n v="1"/>
    <n v="1"/>
    <n v="0"/>
    <n v="1"/>
    <n v="0"/>
    <n v="0"/>
    <x v="10"/>
    <m/>
  </r>
  <r>
    <s v="1085002"/>
    <s v="Pillow Medchek Pos Vnl Wh     "/>
    <s v="20&quot;X26&quot;     "/>
    <s v="Ea      "/>
    <s v="TROY"/>
    <s v="552219"/>
    <n v="1"/>
    <n v="4"/>
    <n v="0"/>
    <n v="1"/>
    <n v="0"/>
    <n v="0"/>
    <x v="10"/>
    <m/>
  </r>
  <r>
    <s v="1290612"/>
    <s v="Readi-Cat 2  Mochaccino       "/>
    <s v="            "/>
    <s v="24/Ca   "/>
    <s v="EZ"/>
    <s v="450307"/>
    <n v="1"/>
    <n v="2"/>
    <n v="1"/>
    <n v="0"/>
    <n v="0"/>
    <n v="0"/>
    <x v="10"/>
    <m/>
  </r>
  <r>
    <s v="2582133"/>
    <s v="Marcaine Inj SDV 30mL         "/>
    <s v="0.5%        "/>
    <s v="10/Bx   "/>
    <s v="PFIZNJ"/>
    <s v="00409156029"/>
    <n v="1"/>
    <n v="1"/>
    <n v="1"/>
    <n v="0"/>
    <n v="0"/>
    <n v="0"/>
    <x v="0"/>
    <m/>
  </r>
  <r>
    <s v="6054165"/>
    <s v="FRx Carrying Case             "/>
    <s v="            "/>
    <s v="Ea      "/>
    <s v="PHILMD"/>
    <s v="989803139251"/>
    <n v="1"/>
    <n v="1"/>
    <n v="0"/>
    <n v="1"/>
    <n v="0"/>
    <n v="0"/>
    <x v="7"/>
    <m/>
  </r>
  <r>
    <s v="1257078"/>
    <s v="Hydrogen Peroxide 3% 4oz      "/>
    <s v="4oz Bottle  "/>
    <s v="Ea      "/>
    <s v="ALLEG"/>
    <s v="AS-HPL4"/>
    <n v="1"/>
    <n v="12"/>
    <n v="0"/>
    <n v="1"/>
    <n v="0"/>
    <n v="0"/>
    <x v="7"/>
    <m/>
  </r>
  <r>
    <s v="1076003"/>
    <s v="Purple PF Nitrile Steril Glove"/>
    <s v="Large       "/>
    <s v="50Pr/Bx "/>
    <s v="HALYAR"/>
    <s v="55093"/>
    <n v="1"/>
    <n v="2"/>
    <n v="0"/>
    <n v="1"/>
    <n v="0"/>
    <n v="0"/>
    <x v="10"/>
    <m/>
  </r>
  <r>
    <s v="8613411"/>
    <s v="Stopcock 4-Way w/Handle       "/>
    <s v="Luer/L      "/>
    <s v="50/Ca   "/>
    <s v="SIMPOR"/>
    <s v="MX434-1L"/>
    <n v="1"/>
    <n v="1"/>
    <n v="0"/>
    <n v="1"/>
    <n v="0"/>
    <n v="0"/>
    <x v="10"/>
    <m/>
  </r>
  <r>
    <s v="1016268"/>
    <s v="Nebulizer Replacement Kit     "/>
    <s v="            "/>
    <s v="Ea      "/>
    <s v="MARSHA"/>
    <s v="9911"/>
    <n v="1"/>
    <n v="12"/>
    <n v="0"/>
    <n v="1"/>
    <n v="0"/>
    <n v="0"/>
    <x v="7"/>
    <m/>
  </r>
  <r>
    <s v="6783881"/>
    <s v="Wheelchair Extra Wide 22&quot;     "/>
    <s v="            "/>
    <s v="Ea      "/>
    <s v="MEDLIN"/>
    <s v="MDS806850"/>
    <n v="1"/>
    <n v="1"/>
    <n v="0"/>
    <n v="1"/>
    <n v="0"/>
    <n v="0"/>
    <x v="10"/>
    <m/>
  </r>
  <r>
    <s v="5700323"/>
    <s v="Easy Pak Medical Kit          "/>
    <s v="10 Gallon   "/>
    <s v="Ea      "/>
    <s v="MEDSFE"/>
    <s v="MS-EP10G-KIT"/>
    <n v="1"/>
    <n v="1"/>
    <n v="0"/>
    <n v="0"/>
    <n v="0"/>
    <n v="1"/>
    <x v="8"/>
    <m/>
  </r>
  <r>
    <s v="2516885"/>
    <s v="Surgitube Gauze Natural #1 Wid"/>
    <s v="5/8&quot;x50yd   "/>
    <s v="Rl      "/>
    <s v="ABCO"/>
    <s v="GL246"/>
    <n v="1"/>
    <n v="2"/>
    <n v="0"/>
    <n v="1"/>
    <n v="0"/>
    <n v="0"/>
    <x v="10"/>
    <m/>
  </r>
  <r>
    <s v="7280043"/>
    <s v="Polibar Plus Liquid           "/>
    <s v="64oz        "/>
    <s v="4/Ca    "/>
    <s v="EZ"/>
    <s v="900203"/>
    <n v="1"/>
    <n v="2"/>
    <n v="0"/>
    <n v="1"/>
    <n v="0"/>
    <n v="0"/>
    <x v="10"/>
    <m/>
  </r>
  <r>
    <s v="1125507"/>
    <s v="Criterion Clear Blue Ntrl Glv "/>
    <s v="Medium      "/>
    <s v="100/Bx  "/>
    <s v="PERGET"/>
    <s v="1125507"/>
    <n v="1"/>
    <n v="2"/>
    <n v="0"/>
    <n v="1"/>
    <n v="0"/>
    <n v="0"/>
    <x v="6"/>
    <m/>
  </r>
  <r>
    <s v="1134410"/>
    <s v="Probe Cover for Ultrasound    "/>
    <s v="1x12&quot;       "/>
    <s v="50/Bx   "/>
    <s v="MEDRES"/>
    <s v="25340"/>
    <n v="1"/>
    <n v="1"/>
    <n v="0"/>
    <n v="1"/>
    <n v="0"/>
    <n v="0"/>
    <x v="7"/>
    <m/>
  </r>
  <r>
    <s v="9031998"/>
    <s v="WASTEBASKET,15.75DX30H,GR     "/>
    <s v="            "/>
    <s v="1/PK    "/>
    <s v="ODEPOT"/>
    <s v="912741"/>
    <n v="1"/>
    <n v="1"/>
    <n v="0"/>
    <n v="0"/>
    <n v="0"/>
    <n v="1"/>
    <x v="2"/>
    <m/>
  </r>
  <r>
    <s v="9533357"/>
    <s v="Pessary Ringknob W/Sprt       "/>
    <s v="2.50&quot; Sz3   "/>
    <s v="Ea      "/>
    <s v="MILTEX"/>
    <s v="30-RKS3"/>
    <n v="1"/>
    <n v="1"/>
    <n v="0"/>
    <n v="1"/>
    <n v="0"/>
    <n v="0"/>
    <x v="10"/>
    <m/>
  </r>
  <r>
    <s v="2075291"/>
    <s v="Jar Sundry Plastic Clear      "/>
    <s v="4-3/8X6-1/2 "/>
    <s v="5/Pk    "/>
    <s v="CLINT"/>
    <s v="T-79"/>
    <n v="1"/>
    <n v="2"/>
    <n v="0"/>
    <n v="1"/>
    <n v="0"/>
    <n v="0"/>
    <x v="10"/>
    <m/>
  </r>
  <r>
    <s v="2916864"/>
    <s v="Bag Specimen Biohaz           "/>
    <s v="8x10        "/>
    <s v="1000/Ca "/>
    <s v="TROY"/>
    <s v="01-800-08"/>
    <n v="1"/>
    <n v="1"/>
    <n v="0"/>
    <n v="0"/>
    <n v="1"/>
    <n v="0"/>
    <x v="8"/>
    <m/>
  </r>
  <r>
    <s v="1304055"/>
    <s v="Steth Pnk Basic Dual Head     "/>
    <s v="Pink        "/>
    <s v="Ea      "/>
    <s v="DUKAL"/>
    <s v="1200 P"/>
    <n v="1"/>
    <n v="1"/>
    <n v="0"/>
    <n v="1"/>
    <n v="0"/>
    <n v="0"/>
    <x v="7"/>
    <m/>
  </r>
  <r>
    <s v="6545689"/>
    <s v="Suture Ethilon Nyl Mono Clr P1"/>
    <s v="6-0 18&quot;     "/>
    <s v="12/Bx   "/>
    <s v="ETHICO"/>
    <s v="689G"/>
    <n v="1"/>
    <n v="1"/>
    <n v="0"/>
    <n v="1"/>
    <n v="0"/>
    <n v="0"/>
    <x v="7"/>
    <m/>
  </r>
  <r>
    <s v="1313843"/>
    <s v="Bandage Tubular TG Grip Size G"/>
    <s v="4.75&quot;x11Yd  "/>
    <s v="Ea      "/>
    <s v="SMITRU"/>
    <s v="24126"/>
    <n v="1"/>
    <n v="1"/>
    <n v="0"/>
    <n v="0"/>
    <n v="1"/>
    <n v="0"/>
    <x v="8"/>
    <m/>
  </r>
  <r>
    <s v="1944464"/>
    <s v="Penrose Tubing Sterile        "/>
    <s v="18x3/4&quot;     "/>
    <s v="Ea      "/>
    <s v="KENDAL"/>
    <s v="8888515601"/>
    <n v="1"/>
    <n v="400"/>
    <n v="0"/>
    <n v="1"/>
    <n v="0"/>
    <n v="0"/>
    <x v="7"/>
    <m/>
  </r>
  <r>
    <s v="1219031"/>
    <s v="Metoprolol Tartrat Inj SDV 5mL"/>
    <s v="1Mg/mL      "/>
    <s v="10/Bx   "/>
    <s v="CLALIF"/>
    <s v="36000003310"/>
    <n v="1"/>
    <n v="1"/>
    <n v="1"/>
    <n v="0"/>
    <n v="0"/>
    <n v="0"/>
    <x v="6"/>
    <m/>
  </r>
  <r>
    <s v="9059165"/>
    <s v="Shelving Wire Steel 72&quot;H Chr  "/>
    <s v="            "/>
    <s v="Ea      "/>
    <s v="ODEPOT"/>
    <s v="333558"/>
    <n v="1"/>
    <n v="2"/>
    <n v="0"/>
    <n v="0"/>
    <n v="0"/>
    <n v="1"/>
    <x v="2"/>
    <m/>
  </r>
  <r>
    <s v="7680001"/>
    <s v="Esteem TruBlu Glove Nitrile   "/>
    <s v="Med Stretchy"/>
    <s v="100/Bx  "/>
    <s v="ALLEG"/>
    <s v="8897N"/>
    <n v="1"/>
    <n v="10"/>
    <n v="0"/>
    <n v="1"/>
    <n v="0"/>
    <n v="0"/>
    <x v="6"/>
    <m/>
  </r>
  <r>
    <s v="9859795"/>
    <s v="Tri-Purpose Valve f/DS66      "/>
    <s v="            "/>
    <s v="Ea      "/>
    <s v="WELCH"/>
    <s v="5082-200"/>
    <n v="1"/>
    <n v="10"/>
    <n v="0"/>
    <n v="1"/>
    <n v="0"/>
    <n v="0"/>
    <x v="7"/>
    <m/>
  </r>
  <r>
    <s v="1105199"/>
    <s v="Aplisol Tuberculin PPD SO     "/>
    <s v="10Tests     "/>
    <s v="1ml/Vl  "/>
    <s v="JHPPHA"/>
    <s v="42023010401"/>
    <n v="1"/>
    <n v="2"/>
    <n v="0"/>
    <n v="1"/>
    <n v="0"/>
    <n v="0"/>
    <x v="10"/>
    <m/>
  </r>
  <r>
    <s v="1194021"/>
    <s v="Holder Tube 4 Place           "/>
    <s v="Orange      "/>
    <s v="Ea      "/>
    <s v="DRUCKE"/>
    <s v="7713023"/>
    <n v="1"/>
    <n v="1"/>
    <n v="0"/>
    <n v="0"/>
    <n v="0"/>
    <n v="1"/>
    <x v="8"/>
    <m/>
  </r>
  <r>
    <s v="2583659"/>
    <s v="Marcaine Inj SDV Non Returnble"/>
    <s v="0.5%        "/>
    <s v="30mL/Vl "/>
    <s v="GIVREP"/>
    <s v="00409156029"/>
    <n v="1"/>
    <n v="1"/>
    <n v="1"/>
    <n v="0"/>
    <n v="0"/>
    <n v="0"/>
    <x v="7"/>
    <m/>
  </r>
  <r>
    <s v="3721301"/>
    <s v="O.R. Towels Sterile           "/>
    <s v="Blue        "/>
    <s v="Pk      "/>
    <s v="DEROYA"/>
    <s v="63-101"/>
    <n v="1"/>
    <n v="20"/>
    <n v="0"/>
    <n v="1"/>
    <n v="0"/>
    <n v="0"/>
    <x v="7"/>
    <m/>
  </r>
  <r>
    <s v="1269755"/>
    <s v="SharpSafety Container Open Lid"/>
    <s v="2GL/Red     "/>
    <s v="Ea      "/>
    <s v="KENDAL"/>
    <s v="85321R"/>
    <n v="1"/>
    <n v="2"/>
    <n v="0"/>
    <n v="1"/>
    <n v="0"/>
    <n v="0"/>
    <x v="7"/>
    <m/>
  </r>
  <r>
    <s v="1109193"/>
    <s v="Speculum LightSource Adpt     "/>
    <s v="Disp Large  "/>
    <s v="100/Ca  "/>
    <s v="MEDLIN"/>
    <s v="DYND70401L"/>
    <n v="1"/>
    <n v="1"/>
    <n v="0"/>
    <n v="0"/>
    <n v="1"/>
    <n v="0"/>
    <x v="8"/>
    <m/>
  </r>
  <r>
    <s v="9532308"/>
    <s v="Forceps Kelly Curved Sterile  "/>
    <s v="5-1/2&quot;      "/>
    <s v="50/pk   "/>
    <s v="MILTEX"/>
    <s v="ST7-38"/>
    <n v="1"/>
    <n v="1"/>
    <n v="0"/>
    <n v="0"/>
    <n v="0"/>
    <n v="1"/>
    <x v="8"/>
    <m/>
  </r>
  <r>
    <s v="1264098"/>
    <s v="Container Sharps SharpSafety  "/>
    <s v="Red 18gal   "/>
    <s v="Ea      "/>
    <s v="KENDAL"/>
    <s v="8938"/>
    <n v="1"/>
    <n v="5"/>
    <n v="0"/>
    <n v="1"/>
    <n v="0"/>
    <n v="0"/>
    <x v="7"/>
    <m/>
  </r>
  <r>
    <s v="1243758"/>
    <s v="Positioner Kit                "/>
    <s v="            "/>
    <s v="Ea      "/>
    <s v="SOURON"/>
    <s v="YKGP"/>
    <n v="1"/>
    <n v="1"/>
    <n v="0"/>
    <n v="0"/>
    <n v="0"/>
    <n v="1"/>
    <x v="8"/>
    <m/>
  </r>
  <r>
    <s v="8407052"/>
    <s v="Bag Clear 43x47               "/>
    <s v="1.1ml       "/>
    <s v="100/Ca  "/>
    <s v="HERBAG"/>
    <s v="H8647SC"/>
    <n v="1"/>
    <n v="3"/>
    <n v="0"/>
    <n v="1"/>
    <n v="0"/>
    <n v="0"/>
    <x v="7"/>
    <m/>
  </r>
  <r>
    <s v="4881310"/>
    <s v="Cable For Grounding Pad       "/>
    <s v="            "/>
    <s v="Ea      "/>
    <s v="ABCO"/>
    <s v="A1204C"/>
    <n v="1"/>
    <n v="2"/>
    <n v="0"/>
    <n v="0"/>
    <n v="1"/>
    <n v="0"/>
    <x v="8"/>
    <m/>
  </r>
  <r>
    <s v="1016655"/>
    <s v="Transparent Surgical Tape     "/>
    <s v="1/2&quot;x10yd   "/>
    <s v="24/Bx   "/>
    <s v="DUKAL"/>
    <s v="1016655"/>
    <n v="1"/>
    <n v="1"/>
    <n v="0"/>
    <n v="1"/>
    <n v="0"/>
    <n v="0"/>
    <x v="10"/>
    <m/>
  </r>
  <r>
    <s v="1314437"/>
    <s v="Insert Rigid Carbon Fiber     "/>
    <s v="Men6/Woman 7"/>
    <s v="Ea      "/>
    <s v="RTNTPL"/>
    <s v="R-CFI-23"/>
    <n v="1"/>
    <n v="7"/>
    <n v="0"/>
    <n v="0"/>
    <n v="1"/>
    <n v="0"/>
    <x v="8"/>
    <m/>
  </r>
  <r>
    <s v="1223051"/>
    <s v="Blood Drawing Chair Black     "/>
    <s v="Swing Arm   "/>
    <s v="Ea      "/>
    <s v="WINCO"/>
    <s v="2570"/>
    <n v="1"/>
    <n v="6"/>
    <n v="1"/>
    <n v="0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2">
        <item x="8"/>
        <item x="2"/>
        <item x="6"/>
        <item x="4"/>
        <item x="7"/>
        <item x="1"/>
        <item x="3"/>
        <item x="0"/>
        <item x="10"/>
        <item x="5"/>
        <item x="9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9">
    <format dxfId="28">
      <pivotArea field="1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dataOnly="0" labelOnly="1" fieldPosition="0">
        <references count="1">
          <reference field="12" count="0"/>
        </references>
      </pivotArea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collapsedLevelsAreSubtotals="1" fieldPosition="0">
        <references count="1">
          <reference field="12" count="1">
            <x v="0"/>
          </reference>
        </references>
      </pivotArea>
    </format>
    <format dxfId="20">
      <pivotArea dataOnly="0" labelOnly="1" fieldPosition="0">
        <references count="1">
          <reference field="12" count="1">
            <x v="0"/>
          </reference>
        </references>
      </pivotArea>
    </format>
    <format dxfId="19">
      <pivotArea collapsedLevelsAreSubtotals="1" fieldPosition="0">
        <references count="1">
          <reference field="12" count="1">
            <x v="4"/>
          </reference>
        </references>
      </pivotArea>
    </format>
    <format dxfId="18">
      <pivotArea dataOnly="0" labelOnly="1" fieldPosition="0">
        <references count="1">
          <reference field="12" count="1">
            <x v="4"/>
          </reference>
        </references>
      </pivotArea>
    </format>
    <format dxfId="17">
      <pivotArea collapsedLevelsAreSubtotals="1" fieldPosition="0">
        <references count="1">
          <reference field="12" count="1">
            <x v="8"/>
          </reference>
        </references>
      </pivotArea>
    </format>
    <format dxfId="16">
      <pivotArea dataOnly="0" labelOnly="1" fieldPosition="0">
        <references count="1">
          <reference field="12" count="1">
            <x v="8"/>
          </reference>
        </references>
      </pivotArea>
    </format>
    <format dxfId="15">
      <pivotArea collapsedLevelsAreSubtotals="1" fieldPosition="0">
        <references count="1">
          <reference field="12" count="1">
            <x v="3"/>
          </reference>
        </references>
      </pivotArea>
    </format>
    <format dxfId="14">
      <pivotArea dataOnly="0" labelOnly="1" fieldPosition="0">
        <references count="1">
          <reference field="12" count="1">
            <x v="3"/>
          </reference>
        </references>
      </pivotArea>
    </format>
    <format dxfId="13">
      <pivotArea collapsedLevelsAreSubtotals="1" fieldPosition="0">
        <references count="1">
          <reference field="12" count="1">
            <x v="5"/>
          </reference>
        </references>
      </pivotArea>
    </format>
    <format dxfId="12">
      <pivotArea dataOnly="0" labelOnly="1" fieldPosition="0">
        <references count="1">
          <reference field="12" count="1">
            <x v="5"/>
          </reference>
        </references>
      </pivotArea>
    </format>
    <format dxfId="11">
      <pivotArea collapsedLevelsAreSubtotals="1" fieldPosition="0">
        <references count="1">
          <reference field="12" count="1">
            <x v="9"/>
          </reference>
        </references>
      </pivotArea>
    </format>
    <format dxfId="10">
      <pivotArea dataOnly="0" labelOnly="1" fieldPosition="0">
        <references count="1">
          <reference field="12" count="1">
            <x v="9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2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18395</v>
      </c>
      <c r="D3" s="6">
        <v>16852</v>
      </c>
      <c r="E3" s="5">
        <v>0.91611851046480008</v>
      </c>
      <c r="F3" s="6">
        <v>721</v>
      </c>
      <c r="G3" s="5">
        <v>0.95531394400652347</v>
      </c>
      <c r="H3" s="6">
        <v>450</v>
      </c>
      <c r="I3" s="6">
        <v>148</v>
      </c>
      <c r="J3" s="6">
        <v>224</v>
      </c>
    </row>
    <row r="4" spans="1:10" x14ac:dyDescent="0.3">
      <c r="A4" s="23" t="s">
        <v>12</v>
      </c>
      <c r="B4" s="23"/>
      <c r="C4" s="22"/>
      <c r="D4" s="22"/>
      <c r="E4" s="5">
        <v>0.93634139711878228</v>
      </c>
      <c r="F4" s="3"/>
      <c r="G4" s="5">
        <v>0.97553683066050556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404</v>
      </c>
      <c r="D5" s="8">
        <v>343</v>
      </c>
      <c r="E5" s="4">
        <v>0.84900990099009899</v>
      </c>
      <c r="F5" s="8">
        <v>47</v>
      </c>
      <c r="G5" s="4">
        <v>0.96534653465346532</v>
      </c>
      <c r="H5" s="8">
        <v>6</v>
      </c>
      <c r="I5" s="8">
        <v>3</v>
      </c>
      <c r="J5" s="8">
        <v>5</v>
      </c>
    </row>
    <row r="6" spans="1:10" x14ac:dyDescent="0.3">
      <c r="A6" s="7" t="s">
        <v>15</v>
      </c>
      <c r="B6" s="7" t="s">
        <v>16</v>
      </c>
      <c r="C6" s="8">
        <v>294</v>
      </c>
      <c r="D6" s="8">
        <v>276</v>
      </c>
      <c r="E6" s="4">
        <v>0.93877551020408168</v>
      </c>
      <c r="F6" s="8">
        <v>10</v>
      </c>
      <c r="G6" s="4">
        <v>0.97278911564625847</v>
      </c>
      <c r="H6" s="8">
        <v>3</v>
      </c>
      <c r="I6" s="8">
        <v>0</v>
      </c>
      <c r="J6" s="8">
        <v>5</v>
      </c>
    </row>
    <row r="7" spans="1:10" x14ac:dyDescent="0.3">
      <c r="A7" s="7" t="s">
        <v>17</v>
      </c>
      <c r="B7" s="7" t="s">
        <v>18</v>
      </c>
      <c r="C7" s="8">
        <v>246</v>
      </c>
      <c r="D7" s="8">
        <v>223</v>
      </c>
      <c r="E7" s="4">
        <v>0.90650406504065051</v>
      </c>
      <c r="F7" s="8">
        <v>13</v>
      </c>
      <c r="G7" s="4">
        <v>0.95934959349593496</v>
      </c>
      <c r="H7" s="8">
        <v>5</v>
      </c>
      <c r="I7" s="8">
        <v>4</v>
      </c>
      <c r="J7" s="8">
        <v>1</v>
      </c>
    </row>
    <row r="8" spans="1:10" x14ac:dyDescent="0.3">
      <c r="A8" s="7" t="s">
        <v>19</v>
      </c>
      <c r="B8" s="7" t="s">
        <v>20</v>
      </c>
      <c r="C8" s="8">
        <v>245</v>
      </c>
      <c r="D8" s="8">
        <v>231</v>
      </c>
      <c r="E8" s="4">
        <v>0.94285714285714273</v>
      </c>
      <c r="F8" s="8">
        <v>7</v>
      </c>
      <c r="G8" s="4">
        <v>0.97142857142857142</v>
      </c>
      <c r="H8" s="8">
        <v>5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241</v>
      </c>
      <c r="D9" s="8">
        <v>220</v>
      </c>
      <c r="E9" s="4">
        <v>0.91286307053941906</v>
      </c>
      <c r="F9" s="8">
        <v>4</v>
      </c>
      <c r="G9" s="4">
        <v>0.92946058091286299</v>
      </c>
      <c r="H9" s="8">
        <v>1</v>
      </c>
      <c r="I9" s="8">
        <v>0</v>
      </c>
      <c r="J9" s="8">
        <v>16</v>
      </c>
    </row>
    <row r="10" spans="1:10" x14ac:dyDescent="0.3">
      <c r="A10" s="7" t="s">
        <v>23</v>
      </c>
      <c r="B10" s="7" t="s">
        <v>24</v>
      </c>
      <c r="C10" s="8">
        <v>236</v>
      </c>
      <c r="D10" s="8">
        <v>224</v>
      </c>
      <c r="E10" s="4">
        <v>0.94915254237288138</v>
      </c>
      <c r="F10" s="8">
        <v>8</v>
      </c>
      <c r="G10" s="4">
        <v>0.98305084745762716</v>
      </c>
      <c r="H10" s="8">
        <v>2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230</v>
      </c>
      <c r="D11" s="8">
        <v>211</v>
      </c>
      <c r="E11" s="4">
        <v>0.91739130434782612</v>
      </c>
      <c r="F11" s="8">
        <v>13</v>
      </c>
      <c r="G11" s="4">
        <v>0.97391304347826091</v>
      </c>
      <c r="H11" s="8">
        <v>2</v>
      </c>
      <c r="I11" s="8">
        <v>0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207</v>
      </c>
      <c r="D12" s="8">
        <v>166</v>
      </c>
      <c r="E12" s="4">
        <v>0.80193236714975857</v>
      </c>
      <c r="F12" s="8">
        <v>28</v>
      </c>
      <c r="G12" s="4">
        <v>0.93719806763285041</v>
      </c>
      <c r="H12" s="8">
        <v>6</v>
      </c>
      <c r="I12" s="8">
        <v>6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192</v>
      </c>
      <c r="D13" s="8">
        <v>167</v>
      </c>
      <c r="E13" s="4">
        <v>0.86979166666666652</v>
      </c>
      <c r="F13" s="8">
        <v>12</v>
      </c>
      <c r="G13" s="4">
        <v>0.93229166666666652</v>
      </c>
      <c r="H13" s="8">
        <v>5</v>
      </c>
      <c r="I13" s="8">
        <v>4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181</v>
      </c>
      <c r="D14" s="8">
        <v>158</v>
      </c>
      <c r="E14" s="4">
        <v>0.8729281767955801</v>
      </c>
      <c r="F14" s="8">
        <v>7</v>
      </c>
      <c r="G14" s="4">
        <v>0.91160220994475138</v>
      </c>
      <c r="H14" s="8">
        <v>7</v>
      </c>
      <c r="I14" s="8">
        <v>4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177</v>
      </c>
      <c r="D15" s="8">
        <v>172</v>
      </c>
      <c r="E15" s="4">
        <v>0.97175141242937857</v>
      </c>
      <c r="F15" s="8">
        <v>3</v>
      </c>
      <c r="G15" s="4">
        <v>0.98870056497175141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173</v>
      </c>
      <c r="D16" s="8">
        <v>164</v>
      </c>
      <c r="E16" s="4">
        <v>0.94797687861271673</v>
      </c>
      <c r="F16" s="8">
        <v>7</v>
      </c>
      <c r="G16" s="4">
        <v>0.98843930635838151</v>
      </c>
      <c r="H16" s="8">
        <v>1</v>
      </c>
      <c r="I16" s="8">
        <v>1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168</v>
      </c>
      <c r="D17" s="8">
        <v>151</v>
      </c>
      <c r="E17" s="4">
        <v>0.89880952380952384</v>
      </c>
      <c r="F17" s="8">
        <v>8</v>
      </c>
      <c r="G17" s="4">
        <v>0.9464285714285714</v>
      </c>
      <c r="H17" s="8">
        <v>5</v>
      </c>
      <c r="I17" s="8">
        <v>3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167</v>
      </c>
      <c r="D18" s="8">
        <v>166</v>
      </c>
      <c r="E18" s="4">
        <v>0.99401197604790414</v>
      </c>
      <c r="F18" s="8">
        <v>1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165</v>
      </c>
      <c r="D19" s="8">
        <v>148</v>
      </c>
      <c r="E19" s="4">
        <v>0.89696969696969697</v>
      </c>
      <c r="F19" s="8">
        <v>5</v>
      </c>
      <c r="G19" s="4">
        <v>0.92727272727272725</v>
      </c>
      <c r="H19" s="8">
        <v>9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164</v>
      </c>
      <c r="D20" s="8">
        <v>151</v>
      </c>
      <c r="E20" s="4">
        <v>0.92073170731707321</v>
      </c>
      <c r="F20" s="8">
        <v>7</v>
      </c>
      <c r="G20" s="4">
        <v>0.96341463414634143</v>
      </c>
      <c r="H20" s="8">
        <v>5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157</v>
      </c>
      <c r="D21" s="8">
        <v>147</v>
      </c>
      <c r="E21" s="4">
        <v>0.93630573248407645</v>
      </c>
      <c r="F21" s="8">
        <v>7</v>
      </c>
      <c r="G21" s="4">
        <v>0.98089171974522282</v>
      </c>
      <c r="H21" s="8">
        <v>2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157</v>
      </c>
      <c r="D22" s="8">
        <v>146</v>
      </c>
      <c r="E22" s="4">
        <v>0.92993630573248409</v>
      </c>
      <c r="F22" s="8">
        <v>6</v>
      </c>
      <c r="G22" s="4">
        <v>0.96815286624203822</v>
      </c>
      <c r="H22" s="8">
        <v>5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149</v>
      </c>
      <c r="D23" s="8">
        <v>127</v>
      </c>
      <c r="E23" s="4">
        <v>0.8523489932885906</v>
      </c>
      <c r="F23" s="8">
        <v>5</v>
      </c>
      <c r="G23" s="4">
        <v>0.88590604026845643</v>
      </c>
      <c r="H23" s="8">
        <v>9</v>
      </c>
      <c r="I23" s="8">
        <v>7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149</v>
      </c>
      <c r="D24" s="8">
        <v>129</v>
      </c>
      <c r="E24" s="4">
        <v>0.86577181208053688</v>
      </c>
      <c r="F24" s="8">
        <v>7</v>
      </c>
      <c r="G24" s="4">
        <v>0.91275167785234901</v>
      </c>
      <c r="H24" s="8">
        <v>2</v>
      </c>
      <c r="I24" s="8">
        <v>7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148</v>
      </c>
      <c r="D25" s="8">
        <v>141</v>
      </c>
      <c r="E25" s="4">
        <v>0.95270270270270274</v>
      </c>
      <c r="F25" s="8">
        <v>4</v>
      </c>
      <c r="G25" s="4">
        <v>0.97972972972972971</v>
      </c>
      <c r="H25" s="8">
        <v>2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143</v>
      </c>
      <c r="D26" s="8">
        <v>137</v>
      </c>
      <c r="E26" s="4">
        <v>0.95804195804195802</v>
      </c>
      <c r="F26" s="8">
        <v>1</v>
      </c>
      <c r="G26" s="4">
        <v>0.96503496503496511</v>
      </c>
      <c r="H26" s="8">
        <v>5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142</v>
      </c>
      <c r="D27" s="8">
        <v>134</v>
      </c>
      <c r="E27" s="4">
        <v>0.94366197183098588</v>
      </c>
      <c r="F27" s="8">
        <v>4</v>
      </c>
      <c r="G27" s="4">
        <v>0.971830985915493</v>
      </c>
      <c r="H27" s="8">
        <v>2</v>
      </c>
      <c r="I27" s="8">
        <v>1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141</v>
      </c>
      <c r="D28" s="8">
        <v>134</v>
      </c>
      <c r="E28" s="4">
        <v>0.95035460992907805</v>
      </c>
      <c r="F28" s="8">
        <v>4</v>
      </c>
      <c r="G28" s="4">
        <v>0.97872340425531912</v>
      </c>
      <c r="H28" s="8">
        <v>2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136</v>
      </c>
      <c r="D29" s="8">
        <v>127</v>
      </c>
      <c r="E29" s="4">
        <v>0.93382352941176483</v>
      </c>
      <c r="F29" s="8">
        <v>5</v>
      </c>
      <c r="G29" s="4">
        <v>0.97058823529411764</v>
      </c>
      <c r="H29" s="8">
        <v>2</v>
      </c>
      <c r="I29" s="8">
        <v>0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135</v>
      </c>
      <c r="D30" s="8">
        <v>121</v>
      </c>
      <c r="E30" s="4">
        <v>0.89629629629629615</v>
      </c>
      <c r="F30" s="8">
        <v>4</v>
      </c>
      <c r="G30" s="4">
        <v>0.92592592592592593</v>
      </c>
      <c r="H30" s="8">
        <v>0</v>
      </c>
      <c r="I30" s="8">
        <v>7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133</v>
      </c>
      <c r="D31" s="8">
        <v>123</v>
      </c>
      <c r="E31" s="4">
        <v>0.92481203007518797</v>
      </c>
      <c r="F31" s="8">
        <v>5</v>
      </c>
      <c r="G31" s="4">
        <v>0.96240601503759393</v>
      </c>
      <c r="H31" s="8">
        <v>4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126</v>
      </c>
      <c r="D32" s="8">
        <v>118</v>
      </c>
      <c r="E32" s="4">
        <v>0.9365079365079364</v>
      </c>
      <c r="F32" s="8">
        <v>1</v>
      </c>
      <c r="G32" s="4">
        <v>0.94444444444444442</v>
      </c>
      <c r="H32" s="8">
        <v>7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126</v>
      </c>
      <c r="D33" s="8">
        <v>118</v>
      </c>
      <c r="E33" s="4">
        <v>0.9365079365079364</v>
      </c>
      <c r="F33" s="8">
        <v>3</v>
      </c>
      <c r="G33" s="4">
        <v>0.96031746031746035</v>
      </c>
      <c r="H33" s="8">
        <v>5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126</v>
      </c>
      <c r="D34" s="8">
        <v>124</v>
      </c>
      <c r="E34" s="4">
        <v>0.98412698412698407</v>
      </c>
      <c r="F34" s="8">
        <v>1</v>
      </c>
      <c r="G34" s="4">
        <v>0.9920634920634922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126</v>
      </c>
      <c r="D35" s="8">
        <v>123</v>
      </c>
      <c r="E35" s="4">
        <v>0.97619047619047616</v>
      </c>
      <c r="F35" s="8">
        <v>1</v>
      </c>
      <c r="G35" s="4">
        <v>0.98412698412698407</v>
      </c>
      <c r="H35" s="8">
        <v>2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121</v>
      </c>
      <c r="D36" s="8">
        <v>115</v>
      </c>
      <c r="E36" s="4">
        <v>0.95041322314049592</v>
      </c>
      <c r="F36" s="8">
        <v>1</v>
      </c>
      <c r="G36" s="4">
        <v>0.95867768595041325</v>
      </c>
      <c r="H36" s="8">
        <v>5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115</v>
      </c>
      <c r="D37" s="8">
        <v>109</v>
      </c>
      <c r="E37" s="4">
        <v>0.94782608695652171</v>
      </c>
      <c r="F37" s="8">
        <v>4</v>
      </c>
      <c r="G37" s="4">
        <v>0.9826086956521739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113</v>
      </c>
      <c r="D38" s="8">
        <v>104</v>
      </c>
      <c r="E38" s="4">
        <v>0.92035398230088494</v>
      </c>
      <c r="F38" s="8">
        <v>6</v>
      </c>
      <c r="G38" s="4">
        <v>0.97345132743362828</v>
      </c>
      <c r="H38" s="8">
        <v>3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112</v>
      </c>
      <c r="D39" s="8">
        <v>104</v>
      </c>
      <c r="E39" s="4">
        <v>0.9285714285714286</v>
      </c>
      <c r="F39" s="8">
        <v>3</v>
      </c>
      <c r="G39" s="4">
        <v>0.9553571428571429</v>
      </c>
      <c r="H39" s="8">
        <v>5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110</v>
      </c>
      <c r="D40" s="8">
        <v>99</v>
      </c>
      <c r="E40" s="4">
        <v>0.9</v>
      </c>
      <c r="F40" s="8">
        <v>1</v>
      </c>
      <c r="G40" s="4">
        <v>0.90909090909090906</v>
      </c>
      <c r="H40" s="8">
        <v>5</v>
      </c>
      <c r="I40" s="8">
        <v>1</v>
      </c>
      <c r="J40" s="8">
        <v>4</v>
      </c>
    </row>
    <row r="41" spans="1:10" x14ac:dyDescent="0.3">
      <c r="A41" s="7" t="s">
        <v>85</v>
      </c>
      <c r="B41" s="7" t="s">
        <v>86</v>
      </c>
      <c r="C41" s="8">
        <v>109</v>
      </c>
      <c r="D41" s="8">
        <v>96</v>
      </c>
      <c r="E41" s="4">
        <v>0.8807339449541286</v>
      </c>
      <c r="F41" s="8">
        <v>5</v>
      </c>
      <c r="G41" s="4">
        <v>0.92660550458715596</v>
      </c>
      <c r="H41" s="8">
        <v>6</v>
      </c>
      <c r="I41" s="8">
        <v>0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107</v>
      </c>
      <c r="D42" s="8">
        <v>97</v>
      </c>
      <c r="E42" s="4">
        <v>0.90654205607476646</v>
      </c>
      <c r="F42" s="8">
        <v>3</v>
      </c>
      <c r="G42" s="4">
        <v>0.93457943925233655</v>
      </c>
      <c r="H42" s="8">
        <v>6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107</v>
      </c>
      <c r="D43" s="8">
        <v>97</v>
      </c>
      <c r="E43" s="4">
        <v>0.90654205607476646</v>
      </c>
      <c r="F43" s="8">
        <v>6</v>
      </c>
      <c r="G43" s="4">
        <v>0.96261682242990654</v>
      </c>
      <c r="H43" s="8">
        <v>0</v>
      </c>
      <c r="I43" s="8">
        <v>3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106</v>
      </c>
      <c r="D44" s="8">
        <v>96</v>
      </c>
      <c r="E44" s="4">
        <v>0.9056603773584907</v>
      </c>
      <c r="F44" s="8">
        <v>4</v>
      </c>
      <c r="G44" s="4">
        <v>0.94339622641509435</v>
      </c>
      <c r="H44" s="8">
        <v>4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105</v>
      </c>
      <c r="D45" s="8">
        <v>102</v>
      </c>
      <c r="E45" s="4">
        <v>0.97142857142857142</v>
      </c>
      <c r="F45" s="8">
        <v>1</v>
      </c>
      <c r="G45" s="4">
        <v>0.98095238095238091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105</v>
      </c>
      <c r="D46" s="8">
        <v>91</v>
      </c>
      <c r="E46" s="4">
        <v>0.8666666666666667</v>
      </c>
      <c r="F46" s="8">
        <v>6</v>
      </c>
      <c r="G46" s="4">
        <v>0.92380952380952375</v>
      </c>
      <c r="H46" s="8">
        <v>4</v>
      </c>
      <c r="I46" s="8">
        <v>0</v>
      </c>
      <c r="J46" s="8">
        <v>4</v>
      </c>
    </row>
    <row r="47" spans="1:10" x14ac:dyDescent="0.3">
      <c r="A47" s="7" t="s">
        <v>97</v>
      </c>
      <c r="B47" s="7" t="s">
        <v>98</v>
      </c>
      <c r="C47" s="8">
        <v>103</v>
      </c>
      <c r="D47" s="8">
        <v>96</v>
      </c>
      <c r="E47" s="4">
        <v>0.93203883495145634</v>
      </c>
      <c r="F47" s="8">
        <v>1</v>
      </c>
      <c r="G47" s="4">
        <v>0.94174757281553401</v>
      </c>
      <c r="H47" s="8">
        <v>4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102</v>
      </c>
      <c r="D48" s="8">
        <v>97</v>
      </c>
      <c r="E48" s="4">
        <v>0.9509803921568627</v>
      </c>
      <c r="F48" s="8">
        <v>2</v>
      </c>
      <c r="G48" s="4">
        <v>0.97058823529411764</v>
      </c>
      <c r="H48" s="8">
        <v>1</v>
      </c>
      <c r="I48" s="8">
        <v>2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102</v>
      </c>
      <c r="D49" s="8">
        <v>91</v>
      </c>
      <c r="E49" s="4">
        <v>0.89215686274509809</v>
      </c>
      <c r="F49" s="8">
        <v>8</v>
      </c>
      <c r="G49" s="4">
        <v>0.97058823529411764</v>
      </c>
      <c r="H49" s="8">
        <v>1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101</v>
      </c>
      <c r="D50" s="8">
        <v>94</v>
      </c>
      <c r="E50" s="4">
        <v>0.93069306930693074</v>
      </c>
      <c r="F50" s="8">
        <v>3</v>
      </c>
      <c r="G50" s="4">
        <v>0.96039603960396036</v>
      </c>
      <c r="H50" s="8">
        <v>2</v>
      </c>
      <c r="I50" s="8">
        <v>1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100</v>
      </c>
      <c r="D51" s="8">
        <v>87</v>
      </c>
      <c r="E51" s="4">
        <v>0.87</v>
      </c>
      <c r="F51" s="8">
        <v>9</v>
      </c>
      <c r="G51" s="4">
        <v>0.96</v>
      </c>
      <c r="H51" s="8">
        <v>2</v>
      </c>
      <c r="I51" s="8">
        <v>1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100</v>
      </c>
      <c r="D52" s="8">
        <v>91</v>
      </c>
      <c r="E52" s="4">
        <v>0.91</v>
      </c>
      <c r="F52" s="8">
        <v>4</v>
      </c>
      <c r="G52" s="4">
        <v>0.95</v>
      </c>
      <c r="H52" s="8">
        <v>1</v>
      </c>
      <c r="I52" s="8">
        <v>1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97</v>
      </c>
      <c r="D53" s="8">
        <v>86</v>
      </c>
      <c r="E53" s="4">
        <v>0.88659793814432986</v>
      </c>
      <c r="F53" s="8">
        <v>5</v>
      </c>
      <c r="G53" s="4">
        <v>0.9381443298969071</v>
      </c>
      <c r="H53" s="8">
        <v>5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96</v>
      </c>
      <c r="D54" s="8">
        <v>86</v>
      </c>
      <c r="E54" s="4">
        <v>0.89583333333333348</v>
      </c>
      <c r="F54" s="8">
        <v>7</v>
      </c>
      <c r="G54" s="4">
        <v>0.96875</v>
      </c>
      <c r="H54" s="8">
        <v>3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95</v>
      </c>
      <c r="D55" s="8">
        <v>80</v>
      </c>
      <c r="E55" s="4">
        <v>0.84210526315789469</v>
      </c>
      <c r="F55" s="8">
        <v>4</v>
      </c>
      <c r="G55" s="4">
        <v>0.88421052631578945</v>
      </c>
      <c r="H55" s="8">
        <v>4</v>
      </c>
      <c r="I55" s="8">
        <v>2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93</v>
      </c>
      <c r="D56" s="8">
        <v>81</v>
      </c>
      <c r="E56" s="4">
        <v>0.87096774193548387</v>
      </c>
      <c r="F56" s="8">
        <v>5</v>
      </c>
      <c r="G56" s="4">
        <v>0.92473118279569888</v>
      </c>
      <c r="H56" s="8">
        <v>4</v>
      </c>
      <c r="I56" s="8">
        <v>1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93</v>
      </c>
      <c r="D57" s="8">
        <v>83</v>
      </c>
      <c r="E57" s="4">
        <v>0.89247311827956988</v>
      </c>
      <c r="F57" s="8">
        <v>5</v>
      </c>
      <c r="G57" s="4">
        <v>0.94623655913978499</v>
      </c>
      <c r="H57" s="8">
        <v>1</v>
      </c>
      <c r="I57" s="8">
        <v>4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91</v>
      </c>
      <c r="D58" s="8">
        <v>87</v>
      </c>
      <c r="E58" s="4">
        <v>0.95604395604395609</v>
      </c>
      <c r="F58" s="8">
        <v>4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90</v>
      </c>
      <c r="D59" s="8">
        <v>80</v>
      </c>
      <c r="E59" s="4">
        <v>0.88888888888888884</v>
      </c>
      <c r="F59" s="8">
        <v>4</v>
      </c>
      <c r="G59" s="4">
        <v>0.93333333333333324</v>
      </c>
      <c r="H59" s="8">
        <v>4</v>
      </c>
      <c r="I59" s="8">
        <v>1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90</v>
      </c>
      <c r="D60" s="8">
        <v>76</v>
      </c>
      <c r="E60" s="4">
        <v>0.84444444444444444</v>
      </c>
      <c r="F60" s="8">
        <v>10</v>
      </c>
      <c r="G60" s="4">
        <v>0.9555555555555556</v>
      </c>
      <c r="H60" s="8">
        <v>4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89</v>
      </c>
      <c r="D61" s="8">
        <v>79</v>
      </c>
      <c r="E61" s="4">
        <v>0.88764044943820219</v>
      </c>
      <c r="F61" s="8">
        <v>7</v>
      </c>
      <c r="G61" s="4">
        <v>0.9662921348314607</v>
      </c>
      <c r="H61" s="8">
        <v>2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89</v>
      </c>
      <c r="D62" s="8">
        <v>76</v>
      </c>
      <c r="E62" s="4">
        <v>0.85393258426966279</v>
      </c>
      <c r="F62" s="8">
        <v>7</v>
      </c>
      <c r="G62" s="4">
        <v>0.93258426966292129</v>
      </c>
      <c r="H62" s="8">
        <v>2</v>
      </c>
      <c r="I62" s="8">
        <v>2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89</v>
      </c>
      <c r="D63" s="8">
        <v>76</v>
      </c>
      <c r="E63" s="4">
        <v>0.85393258426966279</v>
      </c>
      <c r="F63" s="8">
        <v>10</v>
      </c>
      <c r="G63" s="4">
        <v>0.9662921348314607</v>
      </c>
      <c r="H63" s="8">
        <v>0</v>
      </c>
      <c r="I63" s="8">
        <v>0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87</v>
      </c>
      <c r="D64" s="8">
        <v>78</v>
      </c>
      <c r="E64" s="4">
        <v>0.89655172413793105</v>
      </c>
      <c r="F64" s="8">
        <v>3</v>
      </c>
      <c r="G64" s="4">
        <v>0.93103448275862066</v>
      </c>
      <c r="H64" s="8">
        <v>2</v>
      </c>
      <c r="I64" s="8">
        <v>1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87</v>
      </c>
      <c r="D65" s="8">
        <v>58</v>
      </c>
      <c r="E65" s="4">
        <v>0.66666666666666652</v>
      </c>
      <c r="F65" s="8">
        <v>10</v>
      </c>
      <c r="G65" s="4">
        <v>0.78160919540229878</v>
      </c>
      <c r="H65" s="8">
        <v>2</v>
      </c>
      <c r="I65" s="8">
        <v>2</v>
      </c>
      <c r="J65" s="8">
        <v>15</v>
      </c>
    </row>
    <row r="66" spans="1:10" x14ac:dyDescent="0.3">
      <c r="A66" s="7" t="s">
        <v>135</v>
      </c>
      <c r="B66" s="7" t="s">
        <v>136</v>
      </c>
      <c r="C66" s="8">
        <v>86</v>
      </c>
      <c r="D66" s="8">
        <v>77</v>
      </c>
      <c r="E66" s="4">
        <v>0.89534883720930236</v>
      </c>
      <c r="F66" s="8">
        <v>4</v>
      </c>
      <c r="G66" s="4">
        <v>0.94186046511627908</v>
      </c>
      <c r="H66" s="8">
        <v>5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86</v>
      </c>
      <c r="D67" s="8">
        <v>83</v>
      </c>
      <c r="E67" s="4">
        <v>0.9651162790697676</v>
      </c>
      <c r="F67" s="8">
        <v>0</v>
      </c>
      <c r="G67" s="4">
        <v>0.9651162790697676</v>
      </c>
      <c r="H67" s="8">
        <v>1</v>
      </c>
      <c r="I67" s="8">
        <v>1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86</v>
      </c>
      <c r="D68" s="8">
        <v>75</v>
      </c>
      <c r="E68" s="4">
        <v>0.87209302325581395</v>
      </c>
      <c r="F68" s="8">
        <v>6</v>
      </c>
      <c r="G68" s="4">
        <v>0.94186046511627908</v>
      </c>
      <c r="H68" s="8">
        <v>0</v>
      </c>
      <c r="I68" s="8">
        <v>4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86</v>
      </c>
      <c r="D69" s="8">
        <v>78</v>
      </c>
      <c r="E69" s="4">
        <v>0.90697674418604646</v>
      </c>
      <c r="F69" s="8">
        <v>3</v>
      </c>
      <c r="G69" s="4">
        <v>0.94186046511627908</v>
      </c>
      <c r="H69" s="8">
        <v>1</v>
      </c>
      <c r="I69" s="8">
        <v>1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85</v>
      </c>
      <c r="D70" s="8">
        <v>78</v>
      </c>
      <c r="E70" s="4">
        <v>0.91764705882352937</v>
      </c>
      <c r="F70" s="8">
        <v>2</v>
      </c>
      <c r="G70" s="4">
        <v>0.94117647058823517</v>
      </c>
      <c r="H70" s="8">
        <v>5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85</v>
      </c>
      <c r="D71" s="8">
        <v>73</v>
      </c>
      <c r="E71" s="4">
        <v>0.85882352941176465</v>
      </c>
      <c r="F71" s="8">
        <v>3</v>
      </c>
      <c r="G71" s="4">
        <v>0.89411764705882357</v>
      </c>
      <c r="H71" s="8">
        <v>8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84</v>
      </c>
      <c r="D72" s="8">
        <v>79</v>
      </c>
      <c r="E72" s="4">
        <v>0.94047619047619047</v>
      </c>
      <c r="F72" s="8">
        <v>5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81</v>
      </c>
      <c r="D73" s="8">
        <v>56</v>
      </c>
      <c r="E73" s="4">
        <v>0.69135802469135799</v>
      </c>
      <c r="F73" s="8">
        <v>13</v>
      </c>
      <c r="G73" s="4">
        <v>0.85185185185185186</v>
      </c>
      <c r="H73" s="8">
        <v>5</v>
      </c>
      <c r="I73" s="8">
        <v>1</v>
      </c>
      <c r="J73" s="8">
        <v>6</v>
      </c>
    </row>
    <row r="74" spans="1:10" x14ac:dyDescent="0.3">
      <c r="A74" s="7" t="s">
        <v>151</v>
      </c>
      <c r="B74" s="7" t="s">
        <v>152</v>
      </c>
      <c r="C74" s="8">
        <v>80</v>
      </c>
      <c r="D74" s="8">
        <v>75</v>
      </c>
      <c r="E74" s="4">
        <v>0.9375</v>
      </c>
      <c r="F74" s="8">
        <v>3</v>
      </c>
      <c r="G74" s="4">
        <v>0.97499999999999998</v>
      </c>
      <c r="H74" s="8">
        <v>1</v>
      </c>
      <c r="I74" s="8">
        <v>0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80</v>
      </c>
      <c r="D75" s="8">
        <v>67</v>
      </c>
      <c r="E75" s="4">
        <v>0.83750000000000002</v>
      </c>
      <c r="F75" s="8">
        <v>7</v>
      </c>
      <c r="G75" s="4">
        <v>0.92500000000000004</v>
      </c>
      <c r="H75" s="8">
        <v>6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80</v>
      </c>
      <c r="D76" s="8">
        <v>78</v>
      </c>
      <c r="E76" s="4">
        <v>0.97499999999999998</v>
      </c>
      <c r="F76" s="8">
        <v>0</v>
      </c>
      <c r="G76" s="4">
        <v>0.97499999999999998</v>
      </c>
      <c r="H76" s="8">
        <v>1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78</v>
      </c>
      <c r="D77" s="8">
        <v>72</v>
      </c>
      <c r="E77" s="4">
        <v>0.92307692307692302</v>
      </c>
      <c r="F77" s="8">
        <v>3</v>
      </c>
      <c r="G77" s="4">
        <v>0.96153846153846156</v>
      </c>
      <c r="H77" s="8">
        <v>2</v>
      </c>
      <c r="I77" s="8">
        <v>1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77</v>
      </c>
      <c r="D78" s="8">
        <v>60</v>
      </c>
      <c r="E78" s="4">
        <v>0.77922077922077937</v>
      </c>
      <c r="F78" s="8">
        <v>4</v>
      </c>
      <c r="G78" s="4">
        <v>0.83116883116883111</v>
      </c>
      <c r="H78" s="8">
        <v>13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76</v>
      </c>
      <c r="D79" s="8">
        <v>66</v>
      </c>
      <c r="E79" s="4">
        <v>0.86842105263157909</v>
      </c>
      <c r="F79" s="8">
        <v>3</v>
      </c>
      <c r="G79" s="4">
        <v>0.90789473684210531</v>
      </c>
      <c r="H79" s="8">
        <v>4</v>
      </c>
      <c r="I79" s="8">
        <v>1</v>
      </c>
      <c r="J79" s="8">
        <v>2</v>
      </c>
    </row>
    <row r="80" spans="1:10" x14ac:dyDescent="0.3">
      <c r="A80" s="7" t="s">
        <v>163</v>
      </c>
      <c r="B80" s="7" t="s">
        <v>164</v>
      </c>
      <c r="C80" s="8">
        <v>76</v>
      </c>
      <c r="D80" s="8">
        <v>66</v>
      </c>
      <c r="E80" s="4">
        <v>0.86842105263157909</v>
      </c>
      <c r="F80" s="8">
        <v>2</v>
      </c>
      <c r="G80" s="4">
        <v>0.89473684210526316</v>
      </c>
      <c r="H80" s="8">
        <v>4</v>
      </c>
      <c r="I80" s="8">
        <v>1</v>
      </c>
      <c r="J80" s="8">
        <v>3</v>
      </c>
    </row>
    <row r="81" spans="1:10" x14ac:dyDescent="0.3">
      <c r="A81" s="7" t="s">
        <v>165</v>
      </c>
      <c r="B81" s="7" t="s">
        <v>166</v>
      </c>
      <c r="C81" s="8">
        <v>75</v>
      </c>
      <c r="D81" s="8">
        <v>61</v>
      </c>
      <c r="E81" s="4">
        <v>0.81333333333333324</v>
      </c>
      <c r="F81" s="8">
        <v>5</v>
      </c>
      <c r="G81" s="4">
        <v>0.88</v>
      </c>
      <c r="H81" s="8">
        <v>4</v>
      </c>
      <c r="I81" s="8">
        <v>3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74</v>
      </c>
      <c r="D82" s="8">
        <v>72</v>
      </c>
      <c r="E82" s="4">
        <v>0.97297297297297303</v>
      </c>
      <c r="F82" s="8">
        <v>1</v>
      </c>
      <c r="G82" s="4">
        <v>0.9864864864864864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74</v>
      </c>
      <c r="D83" s="8">
        <v>70</v>
      </c>
      <c r="E83" s="4">
        <v>0.94594594594594594</v>
      </c>
      <c r="F83" s="8">
        <v>2</v>
      </c>
      <c r="G83" s="4">
        <v>0.97297297297297303</v>
      </c>
      <c r="H83" s="8">
        <v>0</v>
      </c>
      <c r="I83" s="8">
        <v>2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74</v>
      </c>
      <c r="D84" s="8">
        <v>66</v>
      </c>
      <c r="E84" s="4">
        <v>0.89189189189189189</v>
      </c>
      <c r="F84" s="8">
        <v>4</v>
      </c>
      <c r="G84" s="4">
        <v>0.94594594594594594</v>
      </c>
      <c r="H84" s="8">
        <v>3</v>
      </c>
      <c r="I84" s="8">
        <v>0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73</v>
      </c>
      <c r="D85" s="8">
        <v>68</v>
      </c>
      <c r="E85" s="4">
        <v>0.93150684931506844</v>
      </c>
      <c r="F85" s="8">
        <v>1</v>
      </c>
      <c r="G85" s="4">
        <v>0.9452054794520548</v>
      </c>
      <c r="H85" s="8">
        <v>4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72</v>
      </c>
      <c r="D86" s="8">
        <v>48</v>
      </c>
      <c r="E86" s="4">
        <v>0.66666666666666652</v>
      </c>
      <c r="F86" s="8">
        <v>10</v>
      </c>
      <c r="G86" s="4">
        <v>0.80555555555555558</v>
      </c>
      <c r="H86" s="8">
        <v>4</v>
      </c>
      <c r="I86" s="8">
        <v>3</v>
      </c>
      <c r="J86" s="8">
        <v>7</v>
      </c>
    </row>
    <row r="87" spans="1:10" x14ac:dyDescent="0.3">
      <c r="A87" s="7" t="s">
        <v>177</v>
      </c>
      <c r="B87" s="7" t="s">
        <v>178</v>
      </c>
      <c r="C87" s="8">
        <v>72</v>
      </c>
      <c r="D87" s="8">
        <v>65</v>
      </c>
      <c r="E87" s="4">
        <v>0.9027777777777779</v>
      </c>
      <c r="F87" s="8">
        <v>1</v>
      </c>
      <c r="G87" s="4">
        <v>0.91666666666666652</v>
      </c>
      <c r="H87" s="8">
        <v>6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72</v>
      </c>
      <c r="D88" s="8">
        <v>65</v>
      </c>
      <c r="E88" s="4">
        <v>0.9027777777777779</v>
      </c>
      <c r="F88" s="8">
        <v>4</v>
      </c>
      <c r="G88" s="4">
        <v>0.95833333333333348</v>
      </c>
      <c r="H88" s="8">
        <v>1</v>
      </c>
      <c r="I88" s="8">
        <v>1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72</v>
      </c>
      <c r="D89" s="8">
        <v>64</v>
      </c>
      <c r="E89" s="4">
        <v>0.88888888888888884</v>
      </c>
      <c r="F89" s="8">
        <v>5</v>
      </c>
      <c r="G89" s="4">
        <v>0.95833333333333348</v>
      </c>
      <c r="H89" s="8">
        <v>0</v>
      </c>
      <c r="I89" s="8">
        <v>1</v>
      </c>
      <c r="J89" s="8">
        <v>2</v>
      </c>
    </row>
    <row r="90" spans="1:10" x14ac:dyDescent="0.3">
      <c r="A90" s="7" t="s">
        <v>183</v>
      </c>
      <c r="B90" s="7" t="s">
        <v>184</v>
      </c>
      <c r="C90" s="8">
        <v>71</v>
      </c>
      <c r="D90" s="8">
        <v>56</v>
      </c>
      <c r="E90" s="4">
        <v>0.78873239436619713</v>
      </c>
      <c r="F90" s="8">
        <v>4</v>
      </c>
      <c r="G90" s="4">
        <v>0.84507042253521125</v>
      </c>
      <c r="H90" s="8">
        <v>4</v>
      </c>
      <c r="I90" s="8">
        <v>5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71</v>
      </c>
      <c r="D91" s="8">
        <v>68</v>
      </c>
      <c r="E91" s="4">
        <v>0.95774647887323938</v>
      </c>
      <c r="F91" s="8">
        <v>2</v>
      </c>
      <c r="G91" s="4">
        <v>0.9859154929577465</v>
      </c>
      <c r="H91" s="8">
        <v>1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70</v>
      </c>
      <c r="D92" s="8">
        <v>64</v>
      </c>
      <c r="E92" s="4">
        <v>0.91428571428571426</v>
      </c>
      <c r="F92" s="8">
        <v>2</v>
      </c>
      <c r="G92" s="4">
        <v>0.94285714285714273</v>
      </c>
      <c r="H92" s="8">
        <v>4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70</v>
      </c>
      <c r="D93" s="8">
        <v>55</v>
      </c>
      <c r="E93" s="4">
        <v>0.7857142857142857</v>
      </c>
      <c r="F93" s="8">
        <v>8</v>
      </c>
      <c r="G93" s="4">
        <v>0.9</v>
      </c>
      <c r="H93" s="8">
        <v>6</v>
      </c>
      <c r="I93" s="8">
        <v>0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70</v>
      </c>
      <c r="D94" s="8">
        <v>61</v>
      </c>
      <c r="E94" s="4">
        <v>0.87142857142857144</v>
      </c>
      <c r="F94" s="8">
        <v>4</v>
      </c>
      <c r="G94" s="4">
        <v>0.9285714285714286</v>
      </c>
      <c r="H94" s="8">
        <v>5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70</v>
      </c>
      <c r="D95" s="8">
        <v>69</v>
      </c>
      <c r="E95" s="4">
        <v>0.98571428571428588</v>
      </c>
      <c r="F95" s="8">
        <v>1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69</v>
      </c>
      <c r="D96" s="8">
        <v>61</v>
      </c>
      <c r="E96" s="4">
        <v>0.88405797101449279</v>
      </c>
      <c r="F96" s="8">
        <v>4</v>
      </c>
      <c r="G96" s="4">
        <v>0.94202898550724645</v>
      </c>
      <c r="H96" s="8">
        <v>3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69</v>
      </c>
      <c r="D97" s="8">
        <v>65</v>
      </c>
      <c r="E97" s="4">
        <v>0.94202898550724645</v>
      </c>
      <c r="F97" s="8">
        <v>2</v>
      </c>
      <c r="G97" s="4">
        <v>0.97101449275362317</v>
      </c>
      <c r="H97" s="8">
        <v>1</v>
      </c>
      <c r="I97" s="8">
        <v>0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69</v>
      </c>
      <c r="D98" s="8">
        <v>64</v>
      </c>
      <c r="E98" s="4">
        <v>0.92753623188405798</v>
      </c>
      <c r="F98" s="8">
        <v>2</v>
      </c>
      <c r="G98" s="4">
        <v>0.95652173913043481</v>
      </c>
      <c r="H98" s="8">
        <v>0</v>
      </c>
      <c r="I98" s="8">
        <v>1</v>
      </c>
      <c r="J98" s="8">
        <v>2</v>
      </c>
    </row>
    <row r="99" spans="1:10" x14ac:dyDescent="0.3">
      <c r="A99" s="7" t="s">
        <v>201</v>
      </c>
      <c r="B99" s="7" t="s">
        <v>202</v>
      </c>
      <c r="C99" s="8">
        <v>69</v>
      </c>
      <c r="D99" s="8">
        <v>64</v>
      </c>
      <c r="E99" s="4">
        <v>0.92753623188405798</v>
      </c>
      <c r="F99" s="8">
        <v>2</v>
      </c>
      <c r="G99" s="4">
        <v>0.95652173913043481</v>
      </c>
      <c r="H99" s="8">
        <v>1</v>
      </c>
      <c r="I99" s="8">
        <v>1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69</v>
      </c>
      <c r="D100" s="8">
        <v>64</v>
      </c>
      <c r="E100" s="4">
        <v>0.92753623188405798</v>
      </c>
      <c r="F100" s="8">
        <v>5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68</v>
      </c>
      <c r="D101" s="8">
        <v>68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68</v>
      </c>
      <c r="D102" s="8">
        <v>61</v>
      </c>
      <c r="E102" s="4">
        <v>0.89705882352941169</v>
      </c>
      <c r="F102" s="8">
        <v>3</v>
      </c>
      <c r="G102" s="4">
        <v>0.94117647058823517</v>
      </c>
      <c r="H102" s="8">
        <v>2</v>
      </c>
      <c r="I102" s="8">
        <v>2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68</v>
      </c>
      <c r="D103" s="8">
        <v>61</v>
      </c>
      <c r="E103" s="4">
        <v>0.89705882352941169</v>
      </c>
      <c r="F103" s="8">
        <v>4</v>
      </c>
      <c r="G103" s="4">
        <v>0.95588235294117652</v>
      </c>
      <c r="H103" s="8">
        <v>2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68</v>
      </c>
      <c r="D104" s="8">
        <v>67</v>
      </c>
      <c r="E104" s="4">
        <v>0.98529411764705888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68</v>
      </c>
      <c r="D105" s="8">
        <v>58</v>
      </c>
      <c r="E105" s="4">
        <v>0.85294117647058831</v>
      </c>
      <c r="F105" s="8">
        <v>4</v>
      </c>
      <c r="G105" s="4">
        <v>0.91176470588235292</v>
      </c>
      <c r="H105" s="8">
        <v>6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68</v>
      </c>
      <c r="D106" s="8">
        <v>61</v>
      </c>
      <c r="E106" s="4">
        <v>0.89705882352941169</v>
      </c>
      <c r="F106" s="8">
        <v>4</v>
      </c>
      <c r="G106" s="4">
        <v>0.95588235294117652</v>
      </c>
      <c r="H106" s="8">
        <v>3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68</v>
      </c>
      <c r="D107" s="8">
        <v>52</v>
      </c>
      <c r="E107" s="4">
        <v>0.76470588235294112</v>
      </c>
      <c r="F107" s="8">
        <v>5</v>
      </c>
      <c r="G107" s="4">
        <v>0.83823529411764708</v>
      </c>
      <c r="H107" s="8">
        <v>0</v>
      </c>
      <c r="I107" s="8">
        <v>3</v>
      </c>
      <c r="J107" s="8">
        <v>8</v>
      </c>
    </row>
    <row r="108" spans="1:10" x14ac:dyDescent="0.3">
      <c r="A108" s="7" t="s">
        <v>219</v>
      </c>
      <c r="B108" s="7" t="s">
        <v>220</v>
      </c>
      <c r="C108" s="8">
        <v>67</v>
      </c>
      <c r="D108" s="8">
        <v>60</v>
      </c>
      <c r="E108" s="4">
        <v>0.89552238805970152</v>
      </c>
      <c r="F108" s="8">
        <v>3</v>
      </c>
      <c r="G108" s="4">
        <v>0.94029850746268662</v>
      </c>
      <c r="H108" s="8">
        <v>2</v>
      </c>
      <c r="I108" s="8">
        <v>0</v>
      </c>
      <c r="J108" s="8">
        <v>2</v>
      </c>
    </row>
    <row r="109" spans="1:10" x14ac:dyDescent="0.3">
      <c r="A109" s="7" t="s">
        <v>221</v>
      </c>
      <c r="B109" s="7" t="s">
        <v>222</v>
      </c>
      <c r="C109" s="8">
        <v>67</v>
      </c>
      <c r="D109" s="8">
        <v>62</v>
      </c>
      <c r="E109" s="4">
        <v>0.92537313432835822</v>
      </c>
      <c r="F109" s="8">
        <v>3</v>
      </c>
      <c r="G109" s="4">
        <v>0.97014925373134331</v>
      </c>
      <c r="H109" s="8">
        <v>2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66</v>
      </c>
      <c r="D110" s="8">
        <v>66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66</v>
      </c>
      <c r="D111" s="8">
        <v>61</v>
      </c>
      <c r="E111" s="4">
        <v>0.9242424242424242</v>
      </c>
      <c r="F111" s="8">
        <v>4</v>
      </c>
      <c r="G111" s="4">
        <v>0.98484848484848486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66</v>
      </c>
      <c r="D112" s="8">
        <v>64</v>
      </c>
      <c r="E112" s="4">
        <v>0.96969696969696972</v>
      </c>
      <c r="F112" s="8">
        <v>0</v>
      </c>
      <c r="G112" s="4">
        <v>0.96969696969696972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66</v>
      </c>
      <c r="D113" s="8">
        <v>59</v>
      </c>
      <c r="E113" s="4">
        <v>0.89393939393939392</v>
      </c>
      <c r="F113" s="8">
        <v>4</v>
      </c>
      <c r="G113" s="4">
        <v>0.95454545454545459</v>
      </c>
      <c r="H113" s="8">
        <v>3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48</v>
      </c>
      <c r="C114" s="8">
        <v>66</v>
      </c>
      <c r="D114" s="8">
        <v>64</v>
      </c>
      <c r="E114" s="4">
        <v>0.96969696969696972</v>
      </c>
      <c r="F114" s="8">
        <v>1</v>
      </c>
      <c r="G114" s="4">
        <v>0.98484848484848486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65</v>
      </c>
      <c r="D115" s="8">
        <v>62</v>
      </c>
      <c r="E115" s="4">
        <v>0.9538461538461539</v>
      </c>
      <c r="F115" s="8">
        <v>2</v>
      </c>
      <c r="G115" s="4">
        <v>0.98461538461538467</v>
      </c>
      <c r="H115" s="8">
        <v>0</v>
      </c>
      <c r="I115" s="8">
        <v>1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64</v>
      </c>
      <c r="D116" s="8">
        <v>61</v>
      </c>
      <c r="E116" s="4">
        <v>0.953125</v>
      </c>
      <c r="F116" s="8">
        <v>2</v>
      </c>
      <c r="G116" s="4">
        <v>0.984375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64</v>
      </c>
      <c r="D117" s="8">
        <v>61</v>
      </c>
      <c r="E117" s="4">
        <v>0.953125</v>
      </c>
      <c r="F117" s="8">
        <v>1</v>
      </c>
      <c r="G117" s="4">
        <v>0.96875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238</v>
      </c>
      <c r="B118" s="7" t="s">
        <v>239</v>
      </c>
      <c r="C118" s="8">
        <v>63</v>
      </c>
      <c r="D118" s="8">
        <v>56</v>
      </c>
      <c r="E118" s="4">
        <v>0.88888888888888884</v>
      </c>
      <c r="F118" s="8">
        <v>0</v>
      </c>
      <c r="G118" s="4">
        <v>0.88888888888888884</v>
      </c>
      <c r="H118" s="8">
        <v>7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63</v>
      </c>
      <c r="D119" s="8">
        <v>58</v>
      </c>
      <c r="E119" s="4">
        <v>0.92063492063492058</v>
      </c>
      <c r="F119" s="8">
        <v>2</v>
      </c>
      <c r="G119" s="4">
        <v>0.95238095238095222</v>
      </c>
      <c r="H119" s="8">
        <v>2</v>
      </c>
      <c r="I119" s="8">
        <v>1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63</v>
      </c>
      <c r="D120" s="8">
        <v>62</v>
      </c>
      <c r="E120" s="4">
        <v>0.98412698412698407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63</v>
      </c>
      <c r="D121" s="8">
        <v>56</v>
      </c>
      <c r="E121" s="4">
        <v>0.88888888888888884</v>
      </c>
      <c r="F121" s="8">
        <v>4</v>
      </c>
      <c r="G121" s="4">
        <v>0.95238095238095222</v>
      </c>
      <c r="H121" s="8">
        <v>3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62</v>
      </c>
      <c r="D122" s="8">
        <v>56</v>
      </c>
      <c r="E122" s="4">
        <v>0.90322580645161277</v>
      </c>
      <c r="F122" s="8">
        <v>2</v>
      </c>
      <c r="G122" s="4">
        <v>0.93548387096774188</v>
      </c>
      <c r="H122" s="8">
        <v>0</v>
      </c>
      <c r="I122" s="8">
        <v>0</v>
      </c>
      <c r="J122" s="8">
        <v>4</v>
      </c>
    </row>
    <row r="123" spans="1:10" x14ac:dyDescent="0.3">
      <c r="A123" s="7" t="s">
        <v>248</v>
      </c>
      <c r="B123" s="7" t="s">
        <v>249</v>
      </c>
      <c r="C123" s="8">
        <v>62</v>
      </c>
      <c r="D123" s="8">
        <v>61</v>
      </c>
      <c r="E123" s="4">
        <v>0.9838709677419355</v>
      </c>
      <c r="F123" s="8">
        <v>0</v>
      </c>
      <c r="G123" s="4">
        <v>0.9838709677419355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61</v>
      </c>
      <c r="D124" s="8">
        <v>57</v>
      </c>
      <c r="E124" s="4">
        <v>0.93442622950819687</v>
      </c>
      <c r="F124" s="8">
        <v>1</v>
      </c>
      <c r="G124" s="4">
        <v>0.95081967213114749</v>
      </c>
      <c r="H124" s="8">
        <v>2</v>
      </c>
      <c r="I124" s="8">
        <v>0</v>
      </c>
      <c r="J124" s="8">
        <v>1</v>
      </c>
    </row>
    <row r="125" spans="1:10" x14ac:dyDescent="0.3">
      <c r="A125" s="7" t="s">
        <v>252</v>
      </c>
      <c r="B125" s="7" t="s">
        <v>253</v>
      </c>
      <c r="C125" s="8">
        <v>61</v>
      </c>
      <c r="D125" s="8">
        <v>60</v>
      </c>
      <c r="E125" s="4">
        <v>0.98360655737704916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61</v>
      </c>
      <c r="D126" s="8">
        <v>55</v>
      </c>
      <c r="E126" s="4">
        <v>0.90163934426229497</v>
      </c>
      <c r="F126" s="8">
        <v>1</v>
      </c>
      <c r="G126" s="4">
        <v>0.91803278688524581</v>
      </c>
      <c r="H126" s="8">
        <v>3</v>
      </c>
      <c r="I126" s="8">
        <v>2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60</v>
      </c>
      <c r="D127" s="8">
        <v>52</v>
      </c>
      <c r="E127" s="4">
        <v>0.8666666666666667</v>
      </c>
      <c r="F127" s="8">
        <v>1</v>
      </c>
      <c r="G127" s="4">
        <v>0.8833333333333333</v>
      </c>
      <c r="H127" s="8">
        <v>1</v>
      </c>
      <c r="I127" s="8">
        <v>4</v>
      </c>
      <c r="J127" s="8">
        <v>2</v>
      </c>
    </row>
    <row r="128" spans="1:10" x14ac:dyDescent="0.3">
      <c r="A128" s="7" t="s">
        <v>258</v>
      </c>
      <c r="B128" s="7" t="s">
        <v>259</v>
      </c>
      <c r="C128" s="8">
        <v>60</v>
      </c>
      <c r="D128" s="8">
        <v>54</v>
      </c>
      <c r="E128" s="4">
        <v>0.9</v>
      </c>
      <c r="F128" s="8">
        <v>3</v>
      </c>
      <c r="G128" s="4">
        <v>0.95</v>
      </c>
      <c r="H128" s="8">
        <v>2</v>
      </c>
      <c r="I128" s="8">
        <v>1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60</v>
      </c>
      <c r="D129" s="8">
        <v>55</v>
      </c>
      <c r="E129" s="4">
        <v>0.91666666666666652</v>
      </c>
      <c r="F129" s="8">
        <v>2</v>
      </c>
      <c r="G129" s="4">
        <v>0.95</v>
      </c>
      <c r="H129" s="8">
        <v>2</v>
      </c>
      <c r="I129" s="8">
        <v>0</v>
      </c>
      <c r="J129" s="8">
        <v>1</v>
      </c>
    </row>
    <row r="130" spans="1:10" x14ac:dyDescent="0.3">
      <c r="A130" s="7" t="s">
        <v>262</v>
      </c>
      <c r="B130" s="7" t="s">
        <v>263</v>
      </c>
      <c r="C130" s="8">
        <v>59</v>
      </c>
      <c r="D130" s="8">
        <v>55</v>
      </c>
      <c r="E130" s="4">
        <v>0.93220338983050832</v>
      </c>
      <c r="F130" s="8">
        <v>3</v>
      </c>
      <c r="G130" s="4">
        <v>0.98305084745762716</v>
      </c>
      <c r="H130" s="8">
        <v>0</v>
      </c>
      <c r="I130" s="8">
        <v>0</v>
      </c>
      <c r="J130" s="8">
        <v>1</v>
      </c>
    </row>
    <row r="131" spans="1:10" x14ac:dyDescent="0.3">
      <c r="A131" s="7" t="s">
        <v>264</v>
      </c>
      <c r="B131" s="7" t="s">
        <v>265</v>
      </c>
      <c r="C131" s="8">
        <v>59</v>
      </c>
      <c r="D131" s="8">
        <v>54</v>
      </c>
      <c r="E131" s="4">
        <v>0.9152542372881356</v>
      </c>
      <c r="F131" s="8">
        <v>2</v>
      </c>
      <c r="G131" s="4">
        <v>0.94915254237288138</v>
      </c>
      <c r="H131" s="8">
        <v>3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59</v>
      </c>
      <c r="D132" s="8">
        <v>59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59</v>
      </c>
      <c r="D133" s="8">
        <v>40</v>
      </c>
      <c r="E133" s="4">
        <v>0.67796610169491511</v>
      </c>
      <c r="F133" s="8">
        <v>8</v>
      </c>
      <c r="G133" s="4">
        <v>0.81355932203389836</v>
      </c>
      <c r="H133" s="8">
        <v>1</v>
      </c>
      <c r="I133" s="8">
        <v>10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58</v>
      </c>
      <c r="D134" s="8">
        <v>58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58</v>
      </c>
      <c r="D135" s="8">
        <v>54</v>
      </c>
      <c r="E135" s="4">
        <v>0.93103448275862066</v>
      </c>
      <c r="F135" s="8">
        <v>2</v>
      </c>
      <c r="G135" s="4">
        <v>0.96551724137931028</v>
      </c>
      <c r="H135" s="8">
        <v>1</v>
      </c>
      <c r="I135" s="8">
        <v>0</v>
      </c>
      <c r="J135" s="8">
        <v>1</v>
      </c>
    </row>
    <row r="136" spans="1:10" x14ac:dyDescent="0.3">
      <c r="A136" s="7" t="s">
        <v>274</v>
      </c>
      <c r="B136" s="7" t="s">
        <v>275</v>
      </c>
      <c r="C136" s="8">
        <v>58</v>
      </c>
      <c r="D136" s="8">
        <v>52</v>
      </c>
      <c r="E136" s="4">
        <v>0.89655172413793105</v>
      </c>
      <c r="F136" s="8">
        <v>1</v>
      </c>
      <c r="G136" s="4">
        <v>0.91379310344827591</v>
      </c>
      <c r="H136" s="8">
        <v>4</v>
      </c>
      <c r="I136" s="8">
        <v>1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57</v>
      </c>
      <c r="D137" s="8">
        <v>49</v>
      </c>
      <c r="E137" s="4">
        <v>0.85964912280701755</v>
      </c>
      <c r="F137" s="8">
        <v>3</v>
      </c>
      <c r="G137" s="4">
        <v>0.91228070175438591</v>
      </c>
      <c r="H137" s="8">
        <v>5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57</v>
      </c>
      <c r="D138" s="8">
        <v>56</v>
      </c>
      <c r="E138" s="4">
        <v>0.98245614035087714</v>
      </c>
      <c r="F138" s="8">
        <v>1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56</v>
      </c>
      <c r="D139" s="8">
        <v>50</v>
      </c>
      <c r="E139" s="4">
        <v>0.8928571428571429</v>
      </c>
      <c r="F139" s="8">
        <v>3</v>
      </c>
      <c r="G139" s="4">
        <v>0.9464285714285714</v>
      </c>
      <c r="H139" s="8">
        <v>3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55</v>
      </c>
      <c r="D140" s="8">
        <v>52</v>
      </c>
      <c r="E140" s="4">
        <v>0.94545454545454544</v>
      </c>
      <c r="F140" s="8">
        <v>1</v>
      </c>
      <c r="G140" s="4">
        <v>0.96363636363636362</v>
      </c>
      <c r="H140" s="8">
        <v>0</v>
      </c>
      <c r="I140" s="8">
        <v>0</v>
      </c>
      <c r="J140" s="8">
        <v>2</v>
      </c>
    </row>
    <row r="141" spans="1:10" x14ac:dyDescent="0.3">
      <c r="A141" s="7" t="s">
        <v>284</v>
      </c>
      <c r="B141" s="7" t="s">
        <v>285</v>
      </c>
      <c r="C141" s="8">
        <v>55</v>
      </c>
      <c r="D141" s="8">
        <v>53</v>
      </c>
      <c r="E141" s="4">
        <v>0.96363636363636362</v>
      </c>
      <c r="F141" s="8">
        <v>1</v>
      </c>
      <c r="G141" s="4">
        <v>0.98181818181818192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54</v>
      </c>
      <c r="D142" s="8">
        <v>50</v>
      </c>
      <c r="E142" s="4">
        <v>0.92592592592592593</v>
      </c>
      <c r="F142" s="8">
        <v>2</v>
      </c>
      <c r="G142" s="4">
        <v>0.96296296296296291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54</v>
      </c>
      <c r="D143" s="8">
        <v>52</v>
      </c>
      <c r="E143" s="4">
        <v>0.96296296296296291</v>
      </c>
      <c r="F143" s="8">
        <v>1</v>
      </c>
      <c r="G143" s="4">
        <v>0.98148148148148151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290</v>
      </c>
      <c r="B144" s="7" t="s">
        <v>291</v>
      </c>
      <c r="C144" s="8">
        <v>53</v>
      </c>
      <c r="D144" s="8">
        <v>51</v>
      </c>
      <c r="E144" s="4">
        <v>0.96226415094339623</v>
      </c>
      <c r="F144" s="8">
        <v>1</v>
      </c>
      <c r="G144" s="4">
        <v>0.98113207547169812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292</v>
      </c>
      <c r="B145" s="7" t="s">
        <v>293</v>
      </c>
      <c r="C145" s="8">
        <v>53</v>
      </c>
      <c r="D145" s="8">
        <v>45</v>
      </c>
      <c r="E145" s="4">
        <v>0.84905660377358483</v>
      </c>
      <c r="F145" s="8">
        <v>2</v>
      </c>
      <c r="G145" s="4">
        <v>0.8867924528301887</v>
      </c>
      <c r="H145" s="8">
        <v>2</v>
      </c>
      <c r="I145" s="8">
        <v>3</v>
      </c>
      <c r="J145" s="8">
        <v>1</v>
      </c>
    </row>
    <row r="146" spans="1:10" x14ac:dyDescent="0.3">
      <c r="A146" s="7" t="s">
        <v>294</v>
      </c>
      <c r="B146" s="7" t="s">
        <v>295</v>
      </c>
      <c r="C146" s="8">
        <v>53</v>
      </c>
      <c r="D146" s="8">
        <v>47</v>
      </c>
      <c r="E146" s="4">
        <v>0.8867924528301887</v>
      </c>
      <c r="F146" s="8">
        <v>5</v>
      </c>
      <c r="G146" s="4">
        <v>0.98113207547169812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296</v>
      </c>
      <c r="B147" s="7" t="s">
        <v>297</v>
      </c>
      <c r="C147" s="8">
        <v>53</v>
      </c>
      <c r="D147" s="8">
        <v>49</v>
      </c>
      <c r="E147" s="4">
        <v>0.92452830188679247</v>
      </c>
      <c r="F147" s="8">
        <v>2</v>
      </c>
      <c r="G147" s="4">
        <v>0.96226415094339623</v>
      </c>
      <c r="H147" s="8">
        <v>1</v>
      </c>
      <c r="I147" s="8">
        <v>0</v>
      </c>
      <c r="J147" s="8">
        <v>1</v>
      </c>
    </row>
    <row r="148" spans="1:10" x14ac:dyDescent="0.3">
      <c r="A148" s="7" t="s">
        <v>298</v>
      </c>
      <c r="B148" s="7" t="s">
        <v>299</v>
      </c>
      <c r="C148" s="8">
        <v>53</v>
      </c>
      <c r="D148" s="8">
        <v>53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52</v>
      </c>
      <c r="D149" s="8">
        <v>47</v>
      </c>
      <c r="E149" s="4">
        <v>0.90384615384615385</v>
      </c>
      <c r="F149" s="8">
        <v>2</v>
      </c>
      <c r="G149" s="4">
        <v>0.94230769230769229</v>
      </c>
      <c r="H149" s="8">
        <v>1</v>
      </c>
      <c r="I149" s="8">
        <v>1</v>
      </c>
      <c r="J149" s="8">
        <v>1</v>
      </c>
    </row>
    <row r="150" spans="1:10" x14ac:dyDescent="0.3">
      <c r="A150" s="7" t="s">
        <v>302</v>
      </c>
      <c r="B150" s="7" t="s">
        <v>303</v>
      </c>
      <c r="C150" s="8">
        <v>51</v>
      </c>
      <c r="D150" s="8">
        <v>48</v>
      </c>
      <c r="E150" s="4">
        <v>0.94117647058823517</v>
      </c>
      <c r="F150" s="8">
        <v>0</v>
      </c>
      <c r="G150" s="4">
        <v>0.94117647058823517</v>
      </c>
      <c r="H150" s="8">
        <v>1</v>
      </c>
      <c r="I150" s="8">
        <v>0</v>
      </c>
      <c r="J150" s="8">
        <v>2</v>
      </c>
    </row>
    <row r="151" spans="1:10" x14ac:dyDescent="0.3">
      <c r="A151" s="7" t="s">
        <v>304</v>
      </c>
      <c r="B151" s="7" t="s">
        <v>305</v>
      </c>
      <c r="C151" s="8">
        <v>51</v>
      </c>
      <c r="D151" s="8">
        <v>47</v>
      </c>
      <c r="E151" s="4">
        <v>0.92156862745098034</v>
      </c>
      <c r="F151" s="8">
        <v>2</v>
      </c>
      <c r="G151" s="4">
        <v>0.96078431372549022</v>
      </c>
      <c r="H151" s="8">
        <v>1</v>
      </c>
      <c r="I151" s="8">
        <v>1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51</v>
      </c>
      <c r="D152" s="8">
        <v>47</v>
      </c>
      <c r="E152" s="4">
        <v>0.92156862745098034</v>
      </c>
      <c r="F152" s="8">
        <v>1</v>
      </c>
      <c r="G152" s="4">
        <v>0.94117647058823517</v>
      </c>
      <c r="H152" s="8">
        <v>2</v>
      </c>
      <c r="I152" s="8">
        <v>1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51</v>
      </c>
      <c r="D153" s="8">
        <v>49</v>
      </c>
      <c r="E153" s="4">
        <v>0.96078431372549022</v>
      </c>
      <c r="F153" s="8">
        <v>1</v>
      </c>
      <c r="G153" s="4">
        <v>0.98039215686274506</v>
      </c>
      <c r="H153" s="8">
        <v>0</v>
      </c>
      <c r="I153" s="8">
        <v>0</v>
      </c>
      <c r="J153" s="8">
        <v>1</v>
      </c>
    </row>
    <row r="154" spans="1:10" x14ac:dyDescent="0.3">
      <c r="A154" s="7" t="s">
        <v>310</v>
      </c>
      <c r="B154" s="7" t="s">
        <v>311</v>
      </c>
      <c r="C154" s="8">
        <v>50</v>
      </c>
      <c r="D154" s="8">
        <v>37</v>
      </c>
      <c r="E154" s="4">
        <v>0.74</v>
      </c>
      <c r="F154" s="8">
        <v>5</v>
      </c>
      <c r="G154" s="4">
        <v>0.84</v>
      </c>
      <c r="H154" s="8">
        <v>6</v>
      </c>
      <c r="I154" s="8">
        <v>0</v>
      </c>
      <c r="J154" s="8">
        <v>2</v>
      </c>
    </row>
    <row r="155" spans="1:10" x14ac:dyDescent="0.3">
      <c r="A155" s="7" t="s">
        <v>312</v>
      </c>
      <c r="B155" s="7" t="s">
        <v>313</v>
      </c>
      <c r="C155" s="8">
        <v>49</v>
      </c>
      <c r="D155" s="8">
        <v>44</v>
      </c>
      <c r="E155" s="4">
        <v>0.89795918367346939</v>
      </c>
      <c r="F155" s="8">
        <v>3</v>
      </c>
      <c r="G155" s="4">
        <v>0.95918367346938771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314</v>
      </c>
      <c r="B156" s="7" t="s">
        <v>315</v>
      </c>
      <c r="C156" s="8">
        <v>49</v>
      </c>
      <c r="D156" s="8">
        <v>46</v>
      </c>
      <c r="E156" s="4">
        <v>0.93877551020408168</v>
      </c>
      <c r="F156" s="8">
        <v>2</v>
      </c>
      <c r="G156" s="4">
        <v>0.97959183673469385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316</v>
      </c>
      <c r="B157" s="7" t="s">
        <v>317</v>
      </c>
      <c r="C157" s="8">
        <v>48</v>
      </c>
      <c r="D157" s="8">
        <v>46</v>
      </c>
      <c r="E157" s="4">
        <v>0.95833333333333348</v>
      </c>
      <c r="F157" s="8">
        <v>1</v>
      </c>
      <c r="G157" s="4">
        <v>0.97916666666666652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318</v>
      </c>
      <c r="B158" s="7" t="s">
        <v>319</v>
      </c>
      <c r="C158" s="8">
        <v>48</v>
      </c>
      <c r="D158" s="8">
        <v>47</v>
      </c>
      <c r="E158" s="4">
        <v>0.97916666666666652</v>
      </c>
      <c r="F158" s="8">
        <v>0</v>
      </c>
      <c r="G158" s="4">
        <v>0.97916666666666652</v>
      </c>
      <c r="H158" s="8">
        <v>0</v>
      </c>
      <c r="I158" s="8">
        <v>1</v>
      </c>
      <c r="J158" s="8">
        <v>0</v>
      </c>
    </row>
    <row r="159" spans="1:10" x14ac:dyDescent="0.3">
      <c r="A159" s="7" t="s">
        <v>320</v>
      </c>
      <c r="B159" s="7" t="s">
        <v>321</v>
      </c>
      <c r="C159" s="8">
        <v>48</v>
      </c>
      <c r="D159" s="8">
        <v>39</v>
      </c>
      <c r="E159" s="4">
        <v>0.8125</v>
      </c>
      <c r="F159" s="8">
        <v>3</v>
      </c>
      <c r="G159" s="4">
        <v>0.875</v>
      </c>
      <c r="H159" s="8">
        <v>5</v>
      </c>
      <c r="I159" s="8">
        <v>0</v>
      </c>
      <c r="J159" s="8">
        <v>1</v>
      </c>
    </row>
    <row r="160" spans="1:10" x14ac:dyDescent="0.3">
      <c r="A160" s="7" t="s">
        <v>322</v>
      </c>
      <c r="B160" s="7" t="s">
        <v>323</v>
      </c>
      <c r="C160" s="8">
        <v>47</v>
      </c>
      <c r="D160" s="8">
        <v>45</v>
      </c>
      <c r="E160" s="4">
        <v>0.95744680851063835</v>
      </c>
      <c r="F160" s="8">
        <v>0</v>
      </c>
      <c r="G160" s="4">
        <v>0.95744680851063835</v>
      </c>
      <c r="H160" s="8">
        <v>2</v>
      </c>
      <c r="I160" s="8">
        <v>0</v>
      </c>
      <c r="J160" s="8">
        <v>0</v>
      </c>
    </row>
    <row r="161" spans="1:10" x14ac:dyDescent="0.3">
      <c r="A161" s="7" t="s">
        <v>324</v>
      </c>
      <c r="B161" s="7" t="s">
        <v>325</v>
      </c>
      <c r="C161" s="8">
        <v>46</v>
      </c>
      <c r="D161" s="8">
        <v>44</v>
      </c>
      <c r="E161" s="4">
        <v>0.95652173913043481</v>
      </c>
      <c r="F161" s="8">
        <v>0</v>
      </c>
      <c r="G161" s="4">
        <v>0.95652173913043481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46</v>
      </c>
      <c r="D162" s="8">
        <v>46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46</v>
      </c>
      <c r="D163" s="8">
        <v>46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330</v>
      </c>
      <c r="B164" s="7" t="s">
        <v>331</v>
      </c>
      <c r="C164" s="8">
        <v>46</v>
      </c>
      <c r="D164" s="8">
        <v>42</v>
      </c>
      <c r="E164" s="4">
        <v>0.91304347826086951</v>
      </c>
      <c r="F164" s="8">
        <v>2</v>
      </c>
      <c r="G164" s="4">
        <v>0.95652173913043481</v>
      </c>
      <c r="H164" s="8">
        <v>1</v>
      </c>
      <c r="I164" s="8">
        <v>0</v>
      </c>
      <c r="J164" s="8">
        <v>1</v>
      </c>
    </row>
    <row r="165" spans="1:10" x14ac:dyDescent="0.3">
      <c r="A165" s="7" t="s">
        <v>332</v>
      </c>
      <c r="B165" s="7" t="s">
        <v>333</v>
      </c>
      <c r="C165" s="8">
        <v>44</v>
      </c>
      <c r="D165" s="8">
        <v>42</v>
      </c>
      <c r="E165" s="4">
        <v>0.95454545454545459</v>
      </c>
      <c r="F165" s="8">
        <v>0</v>
      </c>
      <c r="G165" s="4">
        <v>0.95454545454545459</v>
      </c>
      <c r="H165" s="8">
        <v>1</v>
      </c>
      <c r="I165" s="8">
        <v>0</v>
      </c>
      <c r="J165" s="8">
        <v>1</v>
      </c>
    </row>
    <row r="166" spans="1:10" x14ac:dyDescent="0.3">
      <c r="A166" s="7" t="s">
        <v>334</v>
      </c>
      <c r="B166" s="7" t="s">
        <v>335</v>
      </c>
      <c r="C166" s="8">
        <v>44</v>
      </c>
      <c r="D166" s="8">
        <v>37</v>
      </c>
      <c r="E166" s="4">
        <v>0.84090909090909094</v>
      </c>
      <c r="F166" s="8">
        <v>1</v>
      </c>
      <c r="G166" s="4">
        <v>0.86363636363636365</v>
      </c>
      <c r="H166" s="8">
        <v>1</v>
      </c>
      <c r="I166" s="8">
        <v>3</v>
      </c>
      <c r="J166" s="8">
        <v>2</v>
      </c>
    </row>
    <row r="167" spans="1:10" x14ac:dyDescent="0.3">
      <c r="A167" s="7" t="s">
        <v>336</v>
      </c>
      <c r="B167" s="7" t="s">
        <v>337</v>
      </c>
      <c r="C167" s="8">
        <v>44</v>
      </c>
      <c r="D167" s="8">
        <v>43</v>
      </c>
      <c r="E167" s="4">
        <v>0.97727272727272729</v>
      </c>
      <c r="F167" s="8">
        <v>0</v>
      </c>
      <c r="G167" s="4">
        <v>0.97727272727272729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338</v>
      </c>
      <c r="B168" s="7" t="s">
        <v>339</v>
      </c>
      <c r="C168" s="8">
        <v>43</v>
      </c>
      <c r="D168" s="8">
        <v>42</v>
      </c>
      <c r="E168" s="4">
        <v>0.97674418604651148</v>
      </c>
      <c r="F168" s="8">
        <v>0</v>
      </c>
      <c r="G168" s="4">
        <v>0.97674418604651148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340</v>
      </c>
      <c r="B169" s="7" t="s">
        <v>341</v>
      </c>
      <c r="C169" s="8">
        <v>43</v>
      </c>
      <c r="D169" s="8">
        <v>39</v>
      </c>
      <c r="E169" s="4">
        <v>0.90697674418604646</v>
      </c>
      <c r="F169" s="8">
        <v>3</v>
      </c>
      <c r="G169" s="4">
        <v>0.97674418604651148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342</v>
      </c>
      <c r="B170" s="7" t="s">
        <v>343</v>
      </c>
      <c r="C170" s="8">
        <v>42</v>
      </c>
      <c r="D170" s="8">
        <v>40</v>
      </c>
      <c r="E170" s="4">
        <v>0.95238095238095222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344</v>
      </c>
      <c r="B171" s="7" t="s">
        <v>345</v>
      </c>
      <c r="C171" s="8">
        <v>42</v>
      </c>
      <c r="D171" s="8">
        <v>35</v>
      </c>
      <c r="E171" s="4">
        <v>0.83333333333333348</v>
      </c>
      <c r="F171" s="8">
        <v>4</v>
      </c>
      <c r="G171" s="4">
        <v>0.9285714285714286</v>
      </c>
      <c r="H171" s="8">
        <v>2</v>
      </c>
      <c r="I171" s="8">
        <v>0</v>
      </c>
      <c r="J171" s="8">
        <v>1</v>
      </c>
    </row>
    <row r="172" spans="1:10" x14ac:dyDescent="0.3">
      <c r="A172" s="7" t="s">
        <v>346</v>
      </c>
      <c r="B172" s="7" t="s">
        <v>347</v>
      </c>
      <c r="C172" s="8">
        <v>41</v>
      </c>
      <c r="D172" s="8">
        <v>34</v>
      </c>
      <c r="E172" s="4">
        <v>0.82926829268292679</v>
      </c>
      <c r="F172" s="8">
        <v>2</v>
      </c>
      <c r="G172" s="4">
        <v>0.87804878048780499</v>
      </c>
      <c r="H172" s="8">
        <v>3</v>
      </c>
      <c r="I172" s="8">
        <v>0</v>
      </c>
      <c r="J172" s="8">
        <v>2</v>
      </c>
    </row>
    <row r="173" spans="1:10" x14ac:dyDescent="0.3">
      <c r="A173" s="7" t="s">
        <v>348</v>
      </c>
      <c r="B173" s="7" t="s">
        <v>349</v>
      </c>
      <c r="C173" s="8">
        <v>40</v>
      </c>
      <c r="D173" s="8">
        <v>40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350</v>
      </c>
      <c r="B174" s="7" t="s">
        <v>351</v>
      </c>
      <c r="C174" s="8">
        <v>40</v>
      </c>
      <c r="D174" s="8">
        <v>40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352</v>
      </c>
      <c r="B175" s="7" t="s">
        <v>353</v>
      </c>
      <c r="C175" s="8">
        <v>38</v>
      </c>
      <c r="D175" s="8">
        <v>34</v>
      </c>
      <c r="E175" s="4">
        <v>0.89473684210526316</v>
      </c>
      <c r="F175" s="8">
        <v>1</v>
      </c>
      <c r="G175" s="4">
        <v>0.92105263157894735</v>
      </c>
      <c r="H175" s="8">
        <v>2</v>
      </c>
      <c r="I175" s="8">
        <v>1</v>
      </c>
      <c r="J175" s="8">
        <v>0</v>
      </c>
    </row>
    <row r="176" spans="1:10" x14ac:dyDescent="0.3">
      <c r="A176" s="7" t="s">
        <v>354</v>
      </c>
      <c r="B176" s="7" t="s">
        <v>355</v>
      </c>
      <c r="C176" s="8">
        <v>38</v>
      </c>
      <c r="D176" s="8">
        <v>35</v>
      </c>
      <c r="E176" s="4">
        <v>0.92105263157894735</v>
      </c>
      <c r="F176" s="8">
        <v>3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356</v>
      </c>
      <c r="B177" s="7" t="s">
        <v>357</v>
      </c>
      <c r="C177" s="8">
        <v>38</v>
      </c>
      <c r="D177" s="8">
        <v>37</v>
      </c>
      <c r="E177" s="4">
        <v>0.97368421052631571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358</v>
      </c>
      <c r="B178" s="7" t="s">
        <v>359</v>
      </c>
      <c r="C178" s="8">
        <v>37</v>
      </c>
      <c r="D178" s="8">
        <v>32</v>
      </c>
      <c r="E178" s="4">
        <v>0.8648648648648648</v>
      </c>
      <c r="F178" s="8">
        <v>0</v>
      </c>
      <c r="G178" s="4">
        <v>0.8648648648648648</v>
      </c>
      <c r="H178" s="8">
        <v>5</v>
      </c>
      <c r="I178" s="8">
        <v>0</v>
      </c>
      <c r="J178" s="8">
        <v>0</v>
      </c>
    </row>
    <row r="179" spans="1:10" x14ac:dyDescent="0.3">
      <c r="A179" s="7" t="s">
        <v>360</v>
      </c>
      <c r="B179" s="7" t="s">
        <v>361</v>
      </c>
      <c r="C179" s="8">
        <v>37</v>
      </c>
      <c r="D179" s="8">
        <v>33</v>
      </c>
      <c r="E179" s="4">
        <v>0.89189189189189189</v>
      </c>
      <c r="F179" s="8">
        <v>1</v>
      </c>
      <c r="G179" s="4">
        <v>0.91891891891891897</v>
      </c>
      <c r="H179" s="8">
        <v>3</v>
      </c>
      <c r="I179" s="8">
        <v>0</v>
      </c>
      <c r="J179" s="8">
        <v>0</v>
      </c>
    </row>
    <row r="180" spans="1:10" x14ac:dyDescent="0.3">
      <c r="A180" s="7" t="s">
        <v>362</v>
      </c>
      <c r="B180" s="7" t="s">
        <v>363</v>
      </c>
      <c r="C180" s="8">
        <v>37</v>
      </c>
      <c r="D180" s="8">
        <v>37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364</v>
      </c>
      <c r="B181" s="7" t="s">
        <v>365</v>
      </c>
      <c r="C181" s="8">
        <v>37</v>
      </c>
      <c r="D181" s="8">
        <v>32</v>
      </c>
      <c r="E181" s="4">
        <v>0.8648648648648648</v>
      </c>
      <c r="F181" s="8">
        <v>4</v>
      </c>
      <c r="G181" s="4">
        <v>0.97297297297297303</v>
      </c>
      <c r="H181" s="8">
        <v>1</v>
      </c>
      <c r="I181" s="8">
        <v>0</v>
      </c>
      <c r="J181" s="8">
        <v>0</v>
      </c>
    </row>
    <row r="182" spans="1:10" x14ac:dyDescent="0.3">
      <c r="A182" s="7" t="s">
        <v>366</v>
      </c>
      <c r="B182" s="7" t="s">
        <v>367</v>
      </c>
      <c r="C182" s="8">
        <v>36</v>
      </c>
      <c r="D182" s="8">
        <v>35</v>
      </c>
      <c r="E182" s="4">
        <v>0.9722222222222221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368</v>
      </c>
      <c r="B183" s="7" t="s">
        <v>369</v>
      </c>
      <c r="C183" s="8">
        <v>36</v>
      </c>
      <c r="D183" s="8">
        <v>36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370</v>
      </c>
      <c r="B184" s="7" t="s">
        <v>371</v>
      </c>
      <c r="C184" s="8">
        <v>35</v>
      </c>
      <c r="D184" s="8">
        <v>33</v>
      </c>
      <c r="E184" s="4">
        <v>0.94285714285714273</v>
      </c>
      <c r="F184" s="8">
        <v>2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372</v>
      </c>
      <c r="B185" s="7" t="s">
        <v>373</v>
      </c>
      <c r="C185" s="8">
        <v>35</v>
      </c>
      <c r="D185" s="8">
        <v>35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374</v>
      </c>
      <c r="B186" s="7" t="s">
        <v>375</v>
      </c>
      <c r="C186" s="8">
        <v>35</v>
      </c>
      <c r="D186" s="8">
        <v>34</v>
      </c>
      <c r="E186" s="4">
        <v>0.97142857142857142</v>
      </c>
      <c r="F186" s="8">
        <v>1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376</v>
      </c>
      <c r="B187" s="7" t="s">
        <v>377</v>
      </c>
      <c r="C187" s="8">
        <v>35</v>
      </c>
      <c r="D187" s="8">
        <v>35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378</v>
      </c>
      <c r="B188" s="7" t="s">
        <v>379</v>
      </c>
      <c r="C188" s="8">
        <v>35</v>
      </c>
      <c r="D188" s="8">
        <v>30</v>
      </c>
      <c r="E188" s="4">
        <v>0.8571428571428571</v>
      </c>
      <c r="F188" s="8">
        <v>3</v>
      </c>
      <c r="G188" s="4">
        <v>0.94285714285714273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380</v>
      </c>
      <c r="B189" s="7" t="s">
        <v>381</v>
      </c>
      <c r="C189" s="8">
        <v>34</v>
      </c>
      <c r="D189" s="8">
        <v>30</v>
      </c>
      <c r="E189" s="4">
        <v>0.88235294117647056</v>
      </c>
      <c r="F189" s="8">
        <v>2</v>
      </c>
      <c r="G189" s="4">
        <v>0.94117647058823517</v>
      </c>
      <c r="H189" s="8">
        <v>1</v>
      </c>
      <c r="I189" s="8">
        <v>0</v>
      </c>
      <c r="J189" s="8">
        <v>1</v>
      </c>
    </row>
    <row r="190" spans="1:10" x14ac:dyDescent="0.3">
      <c r="A190" s="7" t="s">
        <v>382</v>
      </c>
      <c r="B190" s="7" t="s">
        <v>383</v>
      </c>
      <c r="C190" s="8">
        <v>34</v>
      </c>
      <c r="D190" s="8">
        <v>32</v>
      </c>
      <c r="E190" s="4">
        <v>0.94117647058823517</v>
      </c>
      <c r="F190" s="8">
        <v>1</v>
      </c>
      <c r="G190" s="4">
        <v>0.97058823529411764</v>
      </c>
      <c r="H190" s="8">
        <v>0</v>
      </c>
      <c r="I190" s="8">
        <v>0</v>
      </c>
      <c r="J190" s="8">
        <v>1</v>
      </c>
    </row>
    <row r="191" spans="1:10" x14ac:dyDescent="0.3">
      <c r="A191" s="7" t="s">
        <v>384</v>
      </c>
      <c r="B191" s="7" t="s">
        <v>385</v>
      </c>
      <c r="C191" s="8">
        <v>33</v>
      </c>
      <c r="D191" s="8">
        <v>33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386</v>
      </c>
      <c r="B192" s="7" t="s">
        <v>387</v>
      </c>
      <c r="C192" s="8">
        <v>33</v>
      </c>
      <c r="D192" s="8">
        <v>32</v>
      </c>
      <c r="E192" s="4">
        <v>0.96969696969696972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388</v>
      </c>
      <c r="B193" s="7" t="s">
        <v>389</v>
      </c>
      <c r="C193" s="8">
        <v>33</v>
      </c>
      <c r="D193" s="8">
        <v>31</v>
      </c>
      <c r="E193" s="4">
        <v>0.93939393939393934</v>
      </c>
      <c r="F193" s="8">
        <v>2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390</v>
      </c>
      <c r="B194" s="7" t="s">
        <v>391</v>
      </c>
      <c r="C194" s="8">
        <v>32</v>
      </c>
      <c r="D194" s="8">
        <v>28</v>
      </c>
      <c r="E194" s="4">
        <v>0.875</v>
      </c>
      <c r="F194" s="8">
        <v>3</v>
      </c>
      <c r="G194" s="4">
        <v>0.96875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392</v>
      </c>
      <c r="B195" s="7" t="s">
        <v>393</v>
      </c>
      <c r="C195" s="8">
        <v>32</v>
      </c>
      <c r="D195" s="8">
        <v>31</v>
      </c>
      <c r="E195" s="4">
        <v>0.96875</v>
      </c>
      <c r="F195" s="8">
        <v>0</v>
      </c>
      <c r="G195" s="4">
        <v>0.96875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394</v>
      </c>
      <c r="B196" s="7" t="s">
        <v>395</v>
      </c>
      <c r="C196" s="8">
        <v>32</v>
      </c>
      <c r="D196" s="8">
        <v>28</v>
      </c>
      <c r="E196" s="4">
        <v>0.875</v>
      </c>
      <c r="F196" s="8">
        <v>3</v>
      </c>
      <c r="G196" s="4">
        <v>0.96875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396</v>
      </c>
      <c r="B197" s="7" t="s">
        <v>397</v>
      </c>
      <c r="C197" s="8">
        <v>31</v>
      </c>
      <c r="D197" s="8">
        <v>31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398</v>
      </c>
      <c r="B198" s="7" t="s">
        <v>399</v>
      </c>
      <c r="C198" s="8">
        <v>31</v>
      </c>
      <c r="D198" s="8">
        <v>31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400</v>
      </c>
      <c r="B199" s="7" t="s">
        <v>401</v>
      </c>
      <c r="C199" s="8">
        <v>30</v>
      </c>
      <c r="D199" s="8">
        <v>29</v>
      </c>
      <c r="E199" s="4">
        <v>0.96666666666666667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402</v>
      </c>
      <c r="B200" s="7" t="s">
        <v>403</v>
      </c>
      <c r="C200" s="8">
        <v>30</v>
      </c>
      <c r="D200" s="8">
        <v>21</v>
      </c>
      <c r="E200" s="4">
        <v>0.7</v>
      </c>
      <c r="F200" s="8">
        <v>4</v>
      </c>
      <c r="G200" s="4">
        <v>0.83333333333333348</v>
      </c>
      <c r="H200" s="8">
        <v>4</v>
      </c>
      <c r="I200" s="8">
        <v>0</v>
      </c>
      <c r="J200" s="8">
        <v>1</v>
      </c>
    </row>
    <row r="201" spans="1:10" x14ac:dyDescent="0.3">
      <c r="A201" s="7" t="s">
        <v>404</v>
      </c>
      <c r="B201" s="7" t="s">
        <v>405</v>
      </c>
      <c r="C201" s="8">
        <v>30</v>
      </c>
      <c r="D201" s="8">
        <v>30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406</v>
      </c>
      <c r="B202" s="7" t="s">
        <v>407</v>
      </c>
      <c r="C202" s="8">
        <v>29</v>
      </c>
      <c r="D202" s="8">
        <v>29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408</v>
      </c>
      <c r="B203" s="7" t="s">
        <v>409</v>
      </c>
      <c r="C203" s="8">
        <v>29</v>
      </c>
      <c r="D203" s="8">
        <v>29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410</v>
      </c>
      <c r="B204" s="7" t="s">
        <v>411</v>
      </c>
      <c r="C204" s="8">
        <v>29</v>
      </c>
      <c r="D204" s="8">
        <v>28</v>
      </c>
      <c r="E204" s="4">
        <v>0.96551724137931028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412</v>
      </c>
      <c r="B205" s="7" t="s">
        <v>413</v>
      </c>
      <c r="C205" s="8">
        <v>29</v>
      </c>
      <c r="D205" s="8">
        <v>28</v>
      </c>
      <c r="E205" s="4">
        <v>0.96551724137931028</v>
      </c>
      <c r="F205" s="8">
        <v>0</v>
      </c>
      <c r="G205" s="4">
        <v>0.96551724137931028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414</v>
      </c>
      <c r="B206" s="7" t="s">
        <v>415</v>
      </c>
      <c r="C206" s="8">
        <v>28</v>
      </c>
      <c r="D206" s="8">
        <v>27</v>
      </c>
      <c r="E206" s="4">
        <v>0.9642857142857143</v>
      </c>
      <c r="F206" s="8">
        <v>0</v>
      </c>
      <c r="G206" s="4">
        <v>0.9642857142857143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416</v>
      </c>
      <c r="B207" s="7" t="s">
        <v>417</v>
      </c>
      <c r="C207" s="8">
        <v>28</v>
      </c>
      <c r="D207" s="8">
        <v>28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418</v>
      </c>
      <c r="B208" s="7" t="s">
        <v>419</v>
      </c>
      <c r="C208" s="8">
        <v>28</v>
      </c>
      <c r="D208" s="8">
        <v>28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420</v>
      </c>
      <c r="B209" s="7" t="s">
        <v>421</v>
      </c>
      <c r="C209" s="8">
        <v>28</v>
      </c>
      <c r="D209" s="8">
        <v>28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422</v>
      </c>
      <c r="B210" s="7" t="s">
        <v>423</v>
      </c>
      <c r="C210" s="8">
        <v>27</v>
      </c>
      <c r="D210" s="8">
        <v>26</v>
      </c>
      <c r="E210" s="4">
        <v>0.96296296296296291</v>
      </c>
      <c r="F210" s="8">
        <v>1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424</v>
      </c>
      <c r="B211" s="7" t="s">
        <v>425</v>
      </c>
      <c r="C211" s="8">
        <v>27</v>
      </c>
      <c r="D211" s="8">
        <v>27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426</v>
      </c>
      <c r="B212" s="7" t="s">
        <v>427</v>
      </c>
      <c r="C212" s="8">
        <v>27</v>
      </c>
      <c r="D212" s="8">
        <v>25</v>
      </c>
      <c r="E212" s="4">
        <v>0.92592592592592593</v>
      </c>
      <c r="F212" s="8">
        <v>2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428</v>
      </c>
      <c r="B213" s="7" t="s">
        <v>429</v>
      </c>
      <c r="C213" s="8">
        <v>27</v>
      </c>
      <c r="D213" s="8">
        <v>27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430</v>
      </c>
      <c r="B214" s="7" t="s">
        <v>431</v>
      </c>
      <c r="C214" s="8">
        <v>27</v>
      </c>
      <c r="D214" s="8">
        <v>27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432</v>
      </c>
      <c r="B215" s="7" t="s">
        <v>433</v>
      </c>
      <c r="C215" s="8">
        <v>26</v>
      </c>
      <c r="D215" s="8">
        <v>23</v>
      </c>
      <c r="E215" s="4">
        <v>0.88461538461538458</v>
      </c>
      <c r="F215" s="8">
        <v>2</v>
      </c>
      <c r="G215" s="4">
        <v>0.96153846153846156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434</v>
      </c>
      <c r="B216" s="7" t="s">
        <v>435</v>
      </c>
      <c r="C216" s="8">
        <v>26</v>
      </c>
      <c r="D216" s="8">
        <v>26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436</v>
      </c>
      <c r="B217" s="7" t="s">
        <v>437</v>
      </c>
      <c r="C217" s="8">
        <v>26</v>
      </c>
      <c r="D217" s="8">
        <v>24</v>
      </c>
      <c r="E217" s="4">
        <v>0.92307692307692302</v>
      </c>
      <c r="F217" s="8">
        <v>1</v>
      </c>
      <c r="G217" s="4">
        <v>0.96153846153846156</v>
      </c>
      <c r="H217" s="8">
        <v>1</v>
      </c>
      <c r="I217" s="8">
        <v>0</v>
      </c>
      <c r="J217" s="8">
        <v>0</v>
      </c>
    </row>
    <row r="218" spans="1:10" x14ac:dyDescent="0.3">
      <c r="A218" s="7" t="s">
        <v>438</v>
      </c>
      <c r="B218" s="7" t="s">
        <v>439</v>
      </c>
      <c r="C218" s="8">
        <v>25</v>
      </c>
      <c r="D218" s="8">
        <v>25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440</v>
      </c>
      <c r="B219" s="7" t="s">
        <v>441</v>
      </c>
      <c r="C219" s="8">
        <v>25</v>
      </c>
      <c r="D219" s="8">
        <v>25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442</v>
      </c>
      <c r="B220" s="7" t="s">
        <v>443</v>
      </c>
      <c r="C220" s="8">
        <v>24</v>
      </c>
      <c r="D220" s="8">
        <v>23</v>
      </c>
      <c r="E220" s="4">
        <v>0.95833333333333348</v>
      </c>
      <c r="F220" s="8">
        <v>0</v>
      </c>
      <c r="G220" s="4">
        <v>0.95833333333333348</v>
      </c>
      <c r="H220" s="8">
        <v>0</v>
      </c>
      <c r="I220" s="8">
        <v>0</v>
      </c>
      <c r="J220" s="8">
        <v>1</v>
      </c>
    </row>
    <row r="221" spans="1:10" x14ac:dyDescent="0.3">
      <c r="A221" s="7" t="s">
        <v>444</v>
      </c>
      <c r="B221" s="7" t="s">
        <v>445</v>
      </c>
      <c r="C221" s="8">
        <v>24</v>
      </c>
      <c r="D221" s="8">
        <v>24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446</v>
      </c>
      <c r="B222" s="7" t="s">
        <v>447</v>
      </c>
      <c r="C222" s="8">
        <v>24</v>
      </c>
      <c r="D222" s="8">
        <v>24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448</v>
      </c>
      <c r="B223" s="7" t="s">
        <v>449</v>
      </c>
      <c r="C223" s="8">
        <v>23</v>
      </c>
      <c r="D223" s="8">
        <v>22</v>
      </c>
      <c r="E223" s="4">
        <v>0.95652173913043481</v>
      </c>
      <c r="F223" s="8">
        <v>0</v>
      </c>
      <c r="G223" s="4">
        <v>0.95652173913043481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450</v>
      </c>
      <c r="B224" s="7" t="s">
        <v>451</v>
      </c>
      <c r="C224" s="8">
        <v>23</v>
      </c>
      <c r="D224" s="8">
        <v>23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452</v>
      </c>
      <c r="B225" s="7" t="s">
        <v>453</v>
      </c>
      <c r="C225" s="8">
        <v>23</v>
      </c>
      <c r="D225" s="8">
        <v>23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454</v>
      </c>
      <c r="B226" s="7" t="s">
        <v>455</v>
      </c>
      <c r="C226" s="8">
        <v>22</v>
      </c>
      <c r="D226" s="8">
        <v>15</v>
      </c>
      <c r="E226" s="4">
        <v>0.68181818181818177</v>
      </c>
      <c r="F226" s="8">
        <v>5</v>
      </c>
      <c r="G226" s="4">
        <v>0.90909090909090906</v>
      </c>
      <c r="H226" s="8">
        <v>0</v>
      </c>
      <c r="I226" s="8">
        <v>0</v>
      </c>
      <c r="J226" s="8">
        <v>2</v>
      </c>
    </row>
    <row r="227" spans="1:10" x14ac:dyDescent="0.3">
      <c r="A227" s="7" t="s">
        <v>456</v>
      </c>
      <c r="B227" s="7" t="s">
        <v>457</v>
      </c>
      <c r="C227" s="8">
        <v>22</v>
      </c>
      <c r="D227" s="8">
        <v>20</v>
      </c>
      <c r="E227" s="4">
        <v>0.90909090909090906</v>
      </c>
      <c r="F227" s="8">
        <v>0</v>
      </c>
      <c r="G227" s="4">
        <v>0.90909090909090906</v>
      </c>
      <c r="H227" s="8">
        <v>1</v>
      </c>
      <c r="I227" s="8">
        <v>1</v>
      </c>
      <c r="J227" s="8">
        <v>0</v>
      </c>
    </row>
    <row r="228" spans="1:10" x14ac:dyDescent="0.3">
      <c r="A228" s="7" t="s">
        <v>458</v>
      </c>
      <c r="B228" s="7" t="s">
        <v>459</v>
      </c>
      <c r="C228" s="8">
        <v>22</v>
      </c>
      <c r="D228" s="8">
        <v>21</v>
      </c>
      <c r="E228" s="4">
        <v>0.95454545454545459</v>
      </c>
      <c r="F228" s="8">
        <v>1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460</v>
      </c>
      <c r="B229" s="7" t="s">
        <v>461</v>
      </c>
      <c r="C229" s="8">
        <v>22</v>
      </c>
      <c r="D229" s="8">
        <v>21</v>
      </c>
      <c r="E229" s="4">
        <v>0.95454545454545459</v>
      </c>
      <c r="F229" s="8">
        <v>0</v>
      </c>
      <c r="G229" s="4">
        <v>0.95454545454545459</v>
      </c>
      <c r="H229" s="8">
        <v>0</v>
      </c>
      <c r="I229" s="8">
        <v>0</v>
      </c>
      <c r="J229" s="8">
        <v>1</v>
      </c>
    </row>
    <row r="230" spans="1:10" x14ac:dyDescent="0.3">
      <c r="A230" s="7" t="s">
        <v>462</v>
      </c>
      <c r="B230" s="7" t="s">
        <v>463</v>
      </c>
      <c r="C230" s="8">
        <v>22</v>
      </c>
      <c r="D230" s="8">
        <v>22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464</v>
      </c>
      <c r="B231" s="7" t="s">
        <v>465</v>
      </c>
      <c r="C231" s="8">
        <v>22</v>
      </c>
      <c r="D231" s="8">
        <v>22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466</v>
      </c>
      <c r="B232" s="7" t="s">
        <v>467</v>
      </c>
      <c r="C232" s="8">
        <v>22</v>
      </c>
      <c r="D232" s="8">
        <v>22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468</v>
      </c>
      <c r="B233" s="7" t="s">
        <v>469</v>
      </c>
      <c r="C233" s="8">
        <v>22</v>
      </c>
      <c r="D233" s="8">
        <v>22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470</v>
      </c>
      <c r="B234" s="7" t="s">
        <v>471</v>
      </c>
      <c r="C234" s="8">
        <v>22</v>
      </c>
      <c r="D234" s="8">
        <v>22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472</v>
      </c>
      <c r="B235" s="7" t="s">
        <v>473</v>
      </c>
      <c r="C235" s="8">
        <v>22</v>
      </c>
      <c r="D235" s="8">
        <v>18</v>
      </c>
      <c r="E235" s="4">
        <v>0.81818181818181823</v>
      </c>
      <c r="F235" s="8">
        <v>3</v>
      </c>
      <c r="G235" s="4">
        <v>0.95454545454545459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474</v>
      </c>
      <c r="B236" s="7" t="s">
        <v>475</v>
      </c>
      <c r="C236" s="8">
        <v>22</v>
      </c>
      <c r="D236" s="8">
        <v>20</v>
      </c>
      <c r="E236" s="4">
        <v>0.90909090909090906</v>
      </c>
      <c r="F236" s="8">
        <v>1</v>
      </c>
      <c r="G236" s="4">
        <v>0.95454545454545459</v>
      </c>
      <c r="H236" s="8">
        <v>1</v>
      </c>
      <c r="I236" s="8">
        <v>0</v>
      </c>
      <c r="J236" s="8">
        <v>0</v>
      </c>
    </row>
    <row r="237" spans="1:10" x14ac:dyDescent="0.3">
      <c r="A237" s="7" t="s">
        <v>476</v>
      </c>
      <c r="B237" s="7" t="s">
        <v>477</v>
      </c>
      <c r="C237" s="8">
        <v>22</v>
      </c>
      <c r="D237" s="8">
        <v>21</v>
      </c>
      <c r="E237" s="4">
        <v>0.95454545454545459</v>
      </c>
      <c r="F237" s="8">
        <v>1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478</v>
      </c>
      <c r="B238" s="7" t="s">
        <v>479</v>
      </c>
      <c r="C238" s="8">
        <v>21</v>
      </c>
      <c r="D238" s="8">
        <v>21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480</v>
      </c>
      <c r="B239" s="7" t="s">
        <v>481</v>
      </c>
      <c r="C239" s="8">
        <v>21</v>
      </c>
      <c r="D239" s="8">
        <v>21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482</v>
      </c>
      <c r="B240" s="7" t="s">
        <v>483</v>
      </c>
      <c r="C240" s="8">
        <v>21</v>
      </c>
      <c r="D240" s="8">
        <v>21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484</v>
      </c>
      <c r="B241" s="7" t="s">
        <v>485</v>
      </c>
      <c r="C241" s="8">
        <v>21</v>
      </c>
      <c r="D241" s="8">
        <v>21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486</v>
      </c>
      <c r="B242" s="7" t="s">
        <v>14</v>
      </c>
      <c r="C242" s="8">
        <v>21</v>
      </c>
      <c r="D242" s="8">
        <v>20</v>
      </c>
      <c r="E242" s="4">
        <v>0.95238095238095222</v>
      </c>
      <c r="F242" s="8">
        <v>0</v>
      </c>
      <c r="G242" s="4">
        <v>0.95238095238095222</v>
      </c>
      <c r="H242" s="8">
        <v>1</v>
      </c>
      <c r="I242" s="8">
        <v>0</v>
      </c>
      <c r="J242" s="8">
        <v>0</v>
      </c>
    </row>
    <row r="243" spans="1:10" x14ac:dyDescent="0.3">
      <c r="A243" s="7" t="s">
        <v>487</v>
      </c>
      <c r="B243" s="7" t="s">
        <v>488</v>
      </c>
      <c r="C243" s="8">
        <v>20</v>
      </c>
      <c r="D243" s="8">
        <v>20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489</v>
      </c>
      <c r="B244" s="7" t="s">
        <v>490</v>
      </c>
      <c r="C244" s="8">
        <v>20</v>
      </c>
      <c r="D244" s="8">
        <v>20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491</v>
      </c>
      <c r="B245" s="7" t="s">
        <v>492</v>
      </c>
      <c r="C245" s="8">
        <v>20</v>
      </c>
      <c r="D245" s="8">
        <v>20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493</v>
      </c>
      <c r="B246" s="7" t="s">
        <v>494</v>
      </c>
      <c r="C246" s="8">
        <v>20</v>
      </c>
      <c r="D246" s="8">
        <v>20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495</v>
      </c>
      <c r="B247" s="7" t="s">
        <v>496</v>
      </c>
      <c r="C247" s="8">
        <v>19</v>
      </c>
      <c r="D247" s="8">
        <v>18</v>
      </c>
      <c r="E247" s="4">
        <v>0.94736842105263153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497</v>
      </c>
      <c r="B248" s="7" t="s">
        <v>498</v>
      </c>
      <c r="C248" s="8">
        <v>19</v>
      </c>
      <c r="D248" s="8">
        <v>19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499</v>
      </c>
      <c r="B249" s="7" t="s">
        <v>500</v>
      </c>
      <c r="C249" s="8">
        <v>19</v>
      </c>
      <c r="D249" s="8">
        <v>19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501</v>
      </c>
      <c r="B250" s="7" t="s">
        <v>502</v>
      </c>
      <c r="C250" s="8">
        <v>19</v>
      </c>
      <c r="D250" s="8">
        <v>19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503</v>
      </c>
      <c r="B251" s="7" t="s">
        <v>504</v>
      </c>
      <c r="C251" s="8">
        <v>18</v>
      </c>
      <c r="D251" s="8">
        <v>18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505</v>
      </c>
      <c r="B252" s="7" t="s">
        <v>506</v>
      </c>
      <c r="C252" s="8">
        <v>18</v>
      </c>
      <c r="D252" s="8">
        <v>18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507</v>
      </c>
      <c r="B253" s="7" t="s">
        <v>508</v>
      </c>
      <c r="C253" s="8">
        <v>18</v>
      </c>
      <c r="D253" s="8">
        <v>18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509</v>
      </c>
      <c r="B254" s="7" t="s">
        <v>86</v>
      </c>
      <c r="C254" s="8">
        <v>18</v>
      </c>
      <c r="D254" s="8">
        <v>16</v>
      </c>
      <c r="E254" s="4">
        <v>0.88888888888888884</v>
      </c>
      <c r="F254" s="8">
        <v>2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510</v>
      </c>
      <c r="B255" s="7" t="s">
        <v>511</v>
      </c>
      <c r="C255" s="8">
        <v>18</v>
      </c>
      <c r="D255" s="8">
        <v>17</v>
      </c>
      <c r="E255" s="4">
        <v>0.94444444444444442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512</v>
      </c>
      <c r="B256" s="7" t="s">
        <v>513</v>
      </c>
      <c r="C256" s="8">
        <v>17</v>
      </c>
      <c r="D256" s="8">
        <v>15</v>
      </c>
      <c r="E256" s="4">
        <v>0.88235294117647056</v>
      </c>
      <c r="F256" s="8">
        <v>0</v>
      </c>
      <c r="G256" s="4">
        <v>0.88235294117647056</v>
      </c>
      <c r="H256" s="8">
        <v>0</v>
      </c>
      <c r="I256" s="8">
        <v>0</v>
      </c>
      <c r="J256" s="8">
        <v>2</v>
      </c>
    </row>
    <row r="257" spans="1:10" x14ac:dyDescent="0.3">
      <c r="A257" s="7" t="s">
        <v>514</v>
      </c>
      <c r="B257" s="7" t="s">
        <v>515</v>
      </c>
      <c r="C257" s="8">
        <v>17</v>
      </c>
      <c r="D257" s="8">
        <v>17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516</v>
      </c>
      <c r="B258" s="7" t="s">
        <v>517</v>
      </c>
      <c r="C258" s="8">
        <v>17</v>
      </c>
      <c r="D258" s="8">
        <v>17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518</v>
      </c>
      <c r="B259" s="7" t="s">
        <v>519</v>
      </c>
      <c r="C259" s="8">
        <v>17</v>
      </c>
      <c r="D259" s="8">
        <v>17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520</v>
      </c>
      <c r="B260" s="7" t="s">
        <v>521</v>
      </c>
      <c r="C260" s="8">
        <v>16</v>
      </c>
      <c r="D260" s="8">
        <v>16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522</v>
      </c>
      <c r="B261" s="7" t="s">
        <v>523</v>
      </c>
      <c r="C261" s="8">
        <v>16</v>
      </c>
      <c r="D261" s="8">
        <v>13</v>
      </c>
      <c r="E261" s="4">
        <v>0.8125</v>
      </c>
      <c r="F261" s="8">
        <v>1</v>
      </c>
      <c r="G261" s="4">
        <v>0.875</v>
      </c>
      <c r="H261" s="8">
        <v>2</v>
      </c>
      <c r="I261" s="8">
        <v>0</v>
      </c>
      <c r="J261" s="8">
        <v>0</v>
      </c>
    </row>
    <row r="262" spans="1:10" x14ac:dyDescent="0.3">
      <c r="A262" s="7" t="s">
        <v>524</v>
      </c>
      <c r="B262" s="7" t="s">
        <v>525</v>
      </c>
      <c r="C262" s="8">
        <v>16</v>
      </c>
      <c r="D262" s="8">
        <v>13</v>
      </c>
      <c r="E262" s="4">
        <v>0.8125</v>
      </c>
      <c r="F262" s="8">
        <v>1</v>
      </c>
      <c r="G262" s="4">
        <v>0.875</v>
      </c>
      <c r="H262" s="8">
        <v>2</v>
      </c>
      <c r="I262" s="8">
        <v>0</v>
      </c>
      <c r="J262" s="8">
        <v>0</v>
      </c>
    </row>
    <row r="263" spans="1:10" x14ac:dyDescent="0.3">
      <c r="A263" s="7" t="s">
        <v>526</v>
      </c>
      <c r="B263" s="7" t="s">
        <v>527</v>
      </c>
      <c r="C263" s="8">
        <v>16</v>
      </c>
      <c r="D263" s="8">
        <v>16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528</v>
      </c>
      <c r="B264" s="7" t="s">
        <v>529</v>
      </c>
      <c r="C264" s="8">
        <v>16</v>
      </c>
      <c r="D264" s="8">
        <v>16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530</v>
      </c>
      <c r="B265" s="7" t="s">
        <v>531</v>
      </c>
      <c r="C265" s="8">
        <v>16</v>
      </c>
      <c r="D265" s="8">
        <v>16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532</v>
      </c>
      <c r="B266" s="7" t="s">
        <v>525</v>
      </c>
      <c r="C266" s="8">
        <v>15</v>
      </c>
      <c r="D266" s="8">
        <v>12</v>
      </c>
      <c r="E266" s="4">
        <v>0.8</v>
      </c>
      <c r="F266" s="8">
        <v>1</v>
      </c>
      <c r="G266" s="4">
        <v>0.8666666666666667</v>
      </c>
      <c r="H266" s="8">
        <v>2</v>
      </c>
      <c r="I266" s="8">
        <v>0</v>
      </c>
      <c r="J266" s="8">
        <v>0</v>
      </c>
    </row>
    <row r="267" spans="1:10" x14ac:dyDescent="0.3">
      <c r="A267" s="7" t="s">
        <v>533</v>
      </c>
      <c r="B267" s="7" t="s">
        <v>534</v>
      </c>
      <c r="C267" s="8">
        <v>15</v>
      </c>
      <c r="D267" s="8">
        <v>15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535</v>
      </c>
      <c r="B268" s="7" t="s">
        <v>536</v>
      </c>
      <c r="C268" s="8">
        <v>15</v>
      </c>
      <c r="D268" s="8">
        <v>12</v>
      </c>
      <c r="E268" s="4">
        <v>0.8</v>
      </c>
      <c r="F268" s="8">
        <v>1</v>
      </c>
      <c r="G268" s="4">
        <v>0.8666666666666667</v>
      </c>
      <c r="H268" s="8">
        <v>1</v>
      </c>
      <c r="I268" s="8">
        <v>1</v>
      </c>
      <c r="J268" s="8">
        <v>0</v>
      </c>
    </row>
    <row r="269" spans="1:10" x14ac:dyDescent="0.3">
      <c r="A269" s="7" t="s">
        <v>537</v>
      </c>
      <c r="B269" s="7" t="s">
        <v>538</v>
      </c>
      <c r="C269" s="8">
        <v>15</v>
      </c>
      <c r="D269" s="8">
        <v>15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539</v>
      </c>
      <c r="B270" s="7" t="s">
        <v>540</v>
      </c>
      <c r="C270" s="8">
        <v>15</v>
      </c>
      <c r="D270" s="8">
        <v>15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541</v>
      </c>
      <c r="B271" s="7" t="s">
        <v>542</v>
      </c>
      <c r="C271" s="8">
        <v>15</v>
      </c>
      <c r="D271" s="8">
        <v>15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543</v>
      </c>
      <c r="B272" s="7" t="s">
        <v>544</v>
      </c>
      <c r="C272" s="8">
        <v>15</v>
      </c>
      <c r="D272" s="8">
        <v>13</v>
      </c>
      <c r="E272" s="4">
        <v>0.8666666666666667</v>
      </c>
      <c r="F272" s="8">
        <v>1</v>
      </c>
      <c r="G272" s="4">
        <v>0.93333333333333324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545</v>
      </c>
      <c r="B273" s="7" t="s">
        <v>546</v>
      </c>
      <c r="C273" s="8">
        <v>14</v>
      </c>
      <c r="D273" s="8">
        <v>11</v>
      </c>
      <c r="E273" s="4">
        <v>0.7857142857142857</v>
      </c>
      <c r="F273" s="8">
        <v>0</v>
      </c>
      <c r="G273" s="4">
        <v>0.7857142857142857</v>
      </c>
      <c r="H273" s="8">
        <v>0</v>
      </c>
      <c r="I273" s="8">
        <v>0</v>
      </c>
      <c r="J273" s="8">
        <v>3</v>
      </c>
    </row>
    <row r="274" spans="1:10" x14ac:dyDescent="0.3">
      <c r="A274" s="7" t="s">
        <v>547</v>
      </c>
      <c r="B274" s="7" t="s">
        <v>548</v>
      </c>
      <c r="C274" s="8">
        <v>14</v>
      </c>
      <c r="D274" s="8">
        <v>13</v>
      </c>
      <c r="E274" s="4">
        <v>0.9285714285714286</v>
      </c>
      <c r="F274" s="8">
        <v>0</v>
      </c>
      <c r="G274" s="4">
        <v>0.9285714285714286</v>
      </c>
      <c r="H274" s="8">
        <v>1</v>
      </c>
      <c r="I274" s="8">
        <v>0</v>
      </c>
      <c r="J274" s="8">
        <v>0</v>
      </c>
    </row>
    <row r="275" spans="1:10" x14ac:dyDescent="0.3">
      <c r="A275" s="7" t="s">
        <v>549</v>
      </c>
      <c r="B275" s="7" t="s">
        <v>550</v>
      </c>
      <c r="C275" s="8">
        <v>14</v>
      </c>
      <c r="D275" s="8">
        <v>14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551</v>
      </c>
      <c r="B276" s="7" t="s">
        <v>552</v>
      </c>
      <c r="C276" s="8">
        <v>14</v>
      </c>
      <c r="D276" s="8">
        <v>11</v>
      </c>
      <c r="E276" s="4">
        <v>0.7857142857142857</v>
      </c>
      <c r="F276" s="8">
        <v>1</v>
      </c>
      <c r="G276" s="4">
        <v>0.8571428571428571</v>
      </c>
      <c r="H276" s="8">
        <v>0</v>
      </c>
      <c r="I276" s="8">
        <v>0</v>
      </c>
      <c r="J276" s="8">
        <v>2</v>
      </c>
    </row>
    <row r="277" spans="1:10" x14ac:dyDescent="0.3">
      <c r="A277" s="7" t="s">
        <v>553</v>
      </c>
      <c r="B277" s="7" t="s">
        <v>554</v>
      </c>
      <c r="C277" s="8">
        <v>13</v>
      </c>
      <c r="D277" s="8">
        <v>13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555</v>
      </c>
      <c r="B278" s="7" t="s">
        <v>556</v>
      </c>
      <c r="C278" s="8">
        <v>13</v>
      </c>
      <c r="D278" s="8">
        <v>13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557</v>
      </c>
      <c r="B279" s="7" t="s">
        <v>558</v>
      </c>
      <c r="C279" s="8">
        <v>12</v>
      </c>
      <c r="D279" s="8">
        <v>10</v>
      </c>
      <c r="E279" s="4">
        <v>0.83333333333333348</v>
      </c>
      <c r="F279" s="8">
        <v>1</v>
      </c>
      <c r="G279" s="4">
        <v>0.91666666666666652</v>
      </c>
      <c r="H279" s="8">
        <v>0</v>
      </c>
      <c r="I279" s="8">
        <v>1</v>
      </c>
      <c r="J279" s="8">
        <v>0</v>
      </c>
    </row>
    <row r="280" spans="1:10" x14ac:dyDescent="0.3">
      <c r="A280" s="7" t="s">
        <v>559</v>
      </c>
      <c r="B280" s="7" t="s">
        <v>560</v>
      </c>
      <c r="C280" s="8">
        <v>12</v>
      </c>
      <c r="D280" s="8">
        <v>4</v>
      </c>
      <c r="E280" s="4">
        <v>0.33333333333333326</v>
      </c>
      <c r="F280" s="8">
        <v>4</v>
      </c>
      <c r="G280" s="4">
        <v>0.66666666666666652</v>
      </c>
      <c r="H280" s="8">
        <v>0</v>
      </c>
      <c r="I280" s="8">
        <v>2</v>
      </c>
      <c r="J280" s="8">
        <v>2</v>
      </c>
    </row>
    <row r="281" spans="1:10" x14ac:dyDescent="0.3">
      <c r="A281" s="7" t="s">
        <v>561</v>
      </c>
      <c r="B281" s="7" t="s">
        <v>562</v>
      </c>
      <c r="C281" s="8">
        <v>12</v>
      </c>
      <c r="D281" s="8">
        <v>10</v>
      </c>
      <c r="E281" s="4">
        <v>0.83333333333333348</v>
      </c>
      <c r="F281" s="8">
        <v>0</v>
      </c>
      <c r="G281" s="4">
        <v>0.83333333333333348</v>
      </c>
      <c r="H281" s="8">
        <v>0</v>
      </c>
      <c r="I281" s="8">
        <v>0</v>
      </c>
      <c r="J281" s="8">
        <v>2</v>
      </c>
    </row>
    <row r="282" spans="1:10" x14ac:dyDescent="0.3">
      <c r="A282" s="7" t="s">
        <v>563</v>
      </c>
      <c r="B282" s="7" t="s">
        <v>564</v>
      </c>
      <c r="C282" s="8">
        <v>12</v>
      </c>
      <c r="D282" s="8">
        <v>12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565</v>
      </c>
      <c r="B283" s="7" t="s">
        <v>566</v>
      </c>
      <c r="C283" s="8">
        <v>12</v>
      </c>
      <c r="D283" s="8">
        <v>12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567</v>
      </c>
      <c r="B284" s="7" t="s">
        <v>568</v>
      </c>
      <c r="C284" s="8">
        <v>12</v>
      </c>
      <c r="D284" s="8">
        <v>10</v>
      </c>
      <c r="E284" s="4">
        <v>0.83333333333333348</v>
      </c>
      <c r="F284" s="8">
        <v>1</v>
      </c>
      <c r="G284" s="4">
        <v>0.91666666666666652</v>
      </c>
      <c r="H284" s="8">
        <v>1</v>
      </c>
      <c r="I284" s="8">
        <v>0</v>
      </c>
      <c r="J284" s="8">
        <v>0</v>
      </c>
    </row>
    <row r="285" spans="1:10" x14ac:dyDescent="0.3">
      <c r="A285" s="7" t="s">
        <v>569</v>
      </c>
      <c r="B285" s="7" t="s">
        <v>570</v>
      </c>
      <c r="C285" s="8">
        <v>11</v>
      </c>
      <c r="D285" s="8">
        <v>11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571</v>
      </c>
      <c r="B286" s="7" t="s">
        <v>572</v>
      </c>
      <c r="C286" s="8">
        <v>11</v>
      </c>
      <c r="D286" s="8">
        <v>11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573</v>
      </c>
      <c r="B287" s="7" t="s">
        <v>574</v>
      </c>
      <c r="C287" s="8">
        <v>11</v>
      </c>
      <c r="D287" s="8">
        <v>11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575</v>
      </c>
      <c r="B288" s="7" t="s">
        <v>576</v>
      </c>
      <c r="C288" s="8">
        <v>11</v>
      </c>
      <c r="D288" s="8">
        <v>11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577</v>
      </c>
      <c r="B289" s="7" t="s">
        <v>578</v>
      </c>
      <c r="C289" s="8">
        <v>11</v>
      </c>
      <c r="D289" s="8">
        <v>11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579</v>
      </c>
      <c r="B290" s="7" t="s">
        <v>580</v>
      </c>
      <c r="C290" s="8">
        <v>11</v>
      </c>
      <c r="D290" s="8">
        <v>11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581</v>
      </c>
      <c r="B291" s="7" t="s">
        <v>582</v>
      </c>
      <c r="C291" s="8">
        <v>11</v>
      </c>
      <c r="D291" s="8">
        <v>10</v>
      </c>
      <c r="E291" s="4">
        <v>0.90909090909090906</v>
      </c>
      <c r="F291" s="8">
        <v>0</v>
      </c>
      <c r="G291" s="4">
        <v>0.90909090909090906</v>
      </c>
      <c r="H291" s="8">
        <v>0</v>
      </c>
      <c r="I291" s="8">
        <v>1</v>
      </c>
      <c r="J291" s="8">
        <v>0</v>
      </c>
    </row>
    <row r="292" spans="1:10" x14ac:dyDescent="0.3">
      <c r="A292" s="7" t="s">
        <v>583</v>
      </c>
      <c r="B292" s="7" t="s">
        <v>584</v>
      </c>
      <c r="C292" s="8">
        <v>10</v>
      </c>
      <c r="D292" s="8">
        <v>9</v>
      </c>
      <c r="E292" s="4">
        <v>0.9</v>
      </c>
      <c r="F292" s="8">
        <v>1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585</v>
      </c>
      <c r="B293" s="7" t="s">
        <v>586</v>
      </c>
      <c r="C293" s="8">
        <v>10</v>
      </c>
      <c r="D293" s="8">
        <v>10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587</v>
      </c>
      <c r="B294" s="7" t="s">
        <v>588</v>
      </c>
      <c r="C294" s="8">
        <v>10</v>
      </c>
      <c r="D294" s="8">
        <v>10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589</v>
      </c>
      <c r="B295" s="7" t="s">
        <v>590</v>
      </c>
      <c r="C295" s="8">
        <v>10</v>
      </c>
      <c r="D295" s="8">
        <v>9</v>
      </c>
      <c r="E295" s="4">
        <v>0.9</v>
      </c>
      <c r="F295" s="8">
        <v>0</v>
      </c>
      <c r="G295" s="4">
        <v>0.9</v>
      </c>
      <c r="H295" s="8">
        <v>0</v>
      </c>
      <c r="I295" s="8">
        <v>0</v>
      </c>
      <c r="J295" s="8">
        <v>1</v>
      </c>
    </row>
    <row r="296" spans="1:10" x14ac:dyDescent="0.3">
      <c r="A296" s="7" t="s">
        <v>591</v>
      </c>
      <c r="B296" s="7" t="s">
        <v>592</v>
      </c>
      <c r="C296" s="8">
        <v>10</v>
      </c>
      <c r="D296" s="8">
        <v>10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593</v>
      </c>
      <c r="B297" s="7" t="s">
        <v>594</v>
      </c>
      <c r="C297" s="8">
        <v>10</v>
      </c>
      <c r="D297" s="8">
        <v>10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595</v>
      </c>
      <c r="B298" s="7" t="s">
        <v>596</v>
      </c>
      <c r="C298" s="8">
        <v>10</v>
      </c>
      <c r="D298" s="8">
        <v>10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597</v>
      </c>
      <c r="B299" s="7" t="s">
        <v>598</v>
      </c>
      <c r="C299" s="8">
        <v>10</v>
      </c>
      <c r="D299" s="8">
        <v>10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599</v>
      </c>
      <c r="B300" s="7" t="s">
        <v>600</v>
      </c>
      <c r="C300" s="8">
        <v>9</v>
      </c>
      <c r="D300" s="8">
        <v>9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601</v>
      </c>
      <c r="B301" s="7" t="s">
        <v>602</v>
      </c>
      <c r="C301" s="8">
        <v>9</v>
      </c>
      <c r="D301" s="8">
        <v>9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603</v>
      </c>
      <c r="B302" s="7" t="s">
        <v>604</v>
      </c>
      <c r="C302" s="8">
        <v>9</v>
      </c>
      <c r="D302" s="8">
        <v>9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605</v>
      </c>
      <c r="B303" s="7" t="s">
        <v>606</v>
      </c>
      <c r="C303" s="8">
        <v>9</v>
      </c>
      <c r="D303" s="8">
        <v>9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607</v>
      </c>
      <c r="B304" s="7" t="s">
        <v>608</v>
      </c>
      <c r="C304" s="8">
        <v>9</v>
      </c>
      <c r="D304" s="8">
        <v>9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609</v>
      </c>
      <c r="B305" s="7" t="s">
        <v>531</v>
      </c>
      <c r="C305" s="8">
        <v>8</v>
      </c>
      <c r="D305" s="8">
        <v>8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610</v>
      </c>
      <c r="B306" s="7" t="s">
        <v>611</v>
      </c>
      <c r="C306" s="8">
        <v>8</v>
      </c>
      <c r="D306" s="8">
        <v>6</v>
      </c>
      <c r="E306" s="4">
        <v>0.75</v>
      </c>
      <c r="F306" s="8">
        <v>1</v>
      </c>
      <c r="G306" s="4">
        <v>0.875</v>
      </c>
      <c r="H306" s="8">
        <v>0</v>
      </c>
      <c r="I306" s="8">
        <v>1</v>
      </c>
      <c r="J306" s="8">
        <v>0</v>
      </c>
    </row>
    <row r="307" spans="1:10" x14ac:dyDescent="0.3">
      <c r="A307" s="7" t="s">
        <v>612</v>
      </c>
      <c r="B307" s="7" t="s">
        <v>613</v>
      </c>
      <c r="C307" s="8">
        <v>8</v>
      </c>
      <c r="D307" s="8">
        <v>8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614</v>
      </c>
      <c r="B308" s="7" t="s">
        <v>615</v>
      </c>
      <c r="C308" s="8">
        <v>8</v>
      </c>
      <c r="D308" s="8">
        <v>8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616</v>
      </c>
      <c r="B309" s="7" t="s">
        <v>617</v>
      </c>
      <c r="C309" s="8">
        <v>7</v>
      </c>
      <c r="D309" s="8">
        <v>7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618</v>
      </c>
      <c r="B310" s="7" t="s">
        <v>619</v>
      </c>
      <c r="C310" s="8">
        <v>7</v>
      </c>
      <c r="D310" s="8">
        <v>7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620</v>
      </c>
      <c r="B311" s="7" t="s">
        <v>525</v>
      </c>
      <c r="C311" s="8">
        <v>7</v>
      </c>
      <c r="D311" s="8">
        <v>7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621</v>
      </c>
      <c r="B312" s="7" t="s">
        <v>622</v>
      </c>
      <c r="C312" s="8">
        <v>7</v>
      </c>
      <c r="D312" s="8">
        <v>7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623</v>
      </c>
      <c r="B313" s="7" t="s">
        <v>624</v>
      </c>
      <c r="C313" s="8">
        <v>7</v>
      </c>
      <c r="D313" s="8">
        <v>6</v>
      </c>
      <c r="E313" s="4">
        <v>0.8571428571428571</v>
      </c>
      <c r="F313" s="8">
        <v>1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625</v>
      </c>
      <c r="B314" s="7" t="s">
        <v>626</v>
      </c>
      <c r="C314" s="8">
        <v>7</v>
      </c>
      <c r="D314" s="8">
        <v>7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627</v>
      </c>
      <c r="B315" s="7" t="s">
        <v>628</v>
      </c>
      <c r="C315" s="8">
        <v>7</v>
      </c>
      <c r="D315" s="8">
        <v>6</v>
      </c>
      <c r="E315" s="4">
        <v>0.8571428571428571</v>
      </c>
      <c r="F315" s="8">
        <v>1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629</v>
      </c>
      <c r="B316" s="7" t="s">
        <v>630</v>
      </c>
      <c r="C316" s="8">
        <v>7</v>
      </c>
      <c r="D316" s="8">
        <v>6</v>
      </c>
      <c r="E316" s="4">
        <v>0.8571428571428571</v>
      </c>
      <c r="F316" s="8">
        <v>1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631</v>
      </c>
      <c r="B317" s="7" t="s">
        <v>632</v>
      </c>
      <c r="C317" s="8">
        <v>7</v>
      </c>
      <c r="D317" s="8">
        <v>7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633</v>
      </c>
      <c r="B318" s="7" t="s">
        <v>634</v>
      </c>
      <c r="C318" s="8">
        <v>6</v>
      </c>
      <c r="D318" s="8">
        <v>6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635</v>
      </c>
      <c r="B319" s="7" t="s">
        <v>636</v>
      </c>
      <c r="C319" s="8">
        <v>6</v>
      </c>
      <c r="D319" s="8">
        <v>5</v>
      </c>
      <c r="E319" s="4">
        <v>0.83333333333333348</v>
      </c>
      <c r="F319" s="8">
        <v>0</v>
      </c>
      <c r="G319" s="4">
        <v>0.83333333333333348</v>
      </c>
      <c r="H319" s="8">
        <v>0</v>
      </c>
      <c r="I319" s="8">
        <v>0</v>
      </c>
      <c r="J319" s="8">
        <v>1</v>
      </c>
    </row>
    <row r="320" spans="1:10" x14ac:dyDescent="0.3">
      <c r="A320" s="7" t="s">
        <v>637</v>
      </c>
      <c r="B320" s="7" t="s">
        <v>596</v>
      </c>
      <c r="C320" s="8">
        <v>6</v>
      </c>
      <c r="D320" s="8">
        <v>4</v>
      </c>
      <c r="E320" s="4">
        <v>0.66666666666666652</v>
      </c>
      <c r="F320" s="8">
        <v>1</v>
      </c>
      <c r="G320" s="4">
        <v>0.83333333333333348</v>
      </c>
      <c r="H320" s="8">
        <v>0</v>
      </c>
      <c r="I320" s="8">
        <v>0</v>
      </c>
      <c r="J320" s="8">
        <v>1</v>
      </c>
    </row>
    <row r="321" spans="1:10" x14ac:dyDescent="0.3">
      <c r="A321" s="7" t="s">
        <v>638</v>
      </c>
      <c r="B321" s="7" t="s">
        <v>525</v>
      </c>
      <c r="C321" s="8">
        <v>6</v>
      </c>
      <c r="D321" s="8">
        <v>5</v>
      </c>
      <c r="E321" s="4">
        <v>0.83333333333333348</v>
      </c>
      <c r="F321" s="8">
        <v>0</v>
      </c>
      <c r="G321" s="4">
        <v>0.83333333333333348</v>
      </c>
      <c r="H321" s="8">
        <v>1</v>
      </c>
      <c r="I321" s="8">
        <v>0</v>
      </c>
      <c r="J321" s="8">
        <v>0</v>
      </c>
    </row>
    <row r="322" spans="1:10" x14ac:dyDescent="0.3">
      <c r="A322" s="7" t="s">
        <v>639</v>
      </c>
      <c r="B322" s="7" t="s">
        <v>640</v>
      </c>
      <c r="C322" s="8">
        <v>6</v>
      </c>
      <c r="D322" s="8">
        <v>6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641</v>
      </c>
      <c r="B323" s="7" t="s">
        <v>642</v>
      </c>
      <c r="C323" s="8">
        <v>6</v>
      </c>
      <c r="D323" s="8">
        <v>6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643</v>
      </c>
      <c r="B324" s="7" t="s">
        <v>644</v>
      </c>
      <c r="C324" s="8">
        <v>5</v>
      </c>
      <c r="D324" s="8">
        <v>4</v>
      </c>
      <c r="E324" s="4">
        <v>0.8</v>
      </c>
      <c r="F324" s="8">
        <v>0</v>
      </c>
      <c r="G324" s="4">
        <v>0.8</v>
      </c>
      <c r="H324" s="8">
        <v>1</v>
      </c>
      <c r="I324" s="8">
        <v>0</v>
      </c>
      <c r="J324" s="8">
        <v>0</v>
      </c>
    </row>
    <row r="325" spans="1:10" x14ac:dyDescent="0.3">
      <c r="A325" s="7" t="s">
        <v>645</v>
      </c>
      <c r="B325" s="7" t="s">
        <v>646</v>
      </c>
      <c r="C325" s="8">
        <v>5</v>
      </c>
      <c r="D325" s="8">
        <v>5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647</v>
      </c>
      <c r="B326" s="7" t="s">
        <v>648</v>
      </c>
      <c r="C326" s="8">
        <v>5</v>
      </c>
      <c r="D326" s="8">
        <v>5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649</v>
      </c>
      <c r="B327" s="7" t="s">
        <v>525</v>
      </c>
      <c r="C327" s="8">
        <v>5</v>
      </c>
      <c r="D327" s="8">
        <v>5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650</v>
      </c>
      <c r="B328" s="7" t="s">
        <v>651</v>
      </c>
      <c r="C328" s="8">
        <v>5</v>
      </c>
      <c r="D328" s="8">
        <v>5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652</v>
      </c>
      <c r="B329" s="7" t="s">
        <v>653</v>
      </c>
      <c r="C329" s="8">
        <v>5</v>
      </c>
      <c r="D329" s="8">
        <v>5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654</v>
      </c>
      <c r="B330" s="7" t="s">
        <v>655</v>
      </c>
      <c r="C330" s="8">
        <v>5</v>
      </c>
      <c r="D330" s="8">
        <v>2</v>
      </c>
      <c r="E330" s="4">
        <v>0.4</v>
      </c>
      <c r="F330" s="8">
        <v>1</v>
      </c>
      <c r="G330" s="4">
        <v>0.6</v>
      </c>
      <c r="H330" s="8">
        <v>0</v>
      </c>
      <c r="I330" s="8">
        <v>1</v>
      </c>
      <c r="J330" s="8">
        <v>1</v>
      </c>
    </row>
    <row r="331" spans="1:10" x14ac:dyDescent="0.3">
      <c r="A331" s="7" t="s">
        <v>656</v>
      </c>
      <c r="B331" s="7" t="s">
        <v>657</v>
      </c>
      <c r="C331" s="8">
        <v>5</v>
      </c>
      <c r="D331" s="8">
        <v>5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658</v>
      </c>
      <c r="B332" s="7" t="s">
        <v>659</v>
      </c>
      <c r="C332" s="8">
        <v>5</v>
      </c>
      <c r="D332" s="8">
        <v>5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660</v>
      </c>
      <c r="B333" s="7" t="s">
        <v>661</v>
      </c>
      <c r="C333" s="8">
        <v>4</v>
      </c>
      <c r="D333" s="8">
        <v>4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662</v>
      </c>
      <c r="B334" s="7" t="s">
        <v>663</v>
      </c>
      <c r="C334" s="8">
        <v>4</v>
      </c>
      <c r="D334" s="8">
        <v>4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664</v>
      </c>
      <c r="B335" s="7" t="s">
        <v>665</v>
      </c>
      <c r="C335" s="8">
        <v>4</v>
      </c>
      <c r="D335" s="8">
        <v>4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666</v>
      </c>
      <c r="B336" s="7" t="s">
        <v>667</v>
      </c>
      <c r="C336" s="8">
        <v>4</v>
      </c>
      <c r="D336" s="8">
        <v>3</v>
      </c>
      <c r="E336" s="4">
        <v>0.75</v>
      </c>
      <c r="F336" s="8">
        <v>0</v>
      </c>
      <c r="G336" s="4">
        <v>0.75</v>
      </c>
      <c r="H336" s="8">
        <v>1</v>
      </c>
      <c r="I336" s="8">
        <v>0</v>
      </c>
      <c r="J336" s="8">
        <v>0</v>
      </c>
    </row>
    <row r="337" spans="1:10" x14ac:dyDescent="0.3">
      <c r="A337" s="7" t="s">
        <v>668</v>
      </c>
      <c r="B337" s="7" t="s">
        <v>669</v>
      </c>
      <c r="C337" s="8">
        <v>4</v>
      </c>
      <c r="D337" s="8">
        <v>4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670</v>
      </c>
      <c r="B338" s="7" t="s">
        <v>671</v>
      </c>
      <c r="C338" s="8">
        <v>4</v>
      </c>
      <c r="D338" s="8">
        <v>4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672</v>
      </c>
      <c r="B339" s="7" t="s">
        <v>673</v>
      </c>
      <c r="C339" s="8">
        <v>3</v>
      </c>
      <c r="D339" s="8">
        <v>3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674</v>
      </c>
      <c r="B340" s="7" t="s">
        <v>675</v>
      </c>
      <c r="C340" s="8">
        <v>3</v>
      </c>
      <c r="D340" s="8">
        <v>3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676</v>
      </c>
      <c r="B341" s="7" t="s">
        <v>677</v>
      </c>
      <c r="C341" s="8">
        <v>2</v>
      </c>
      <c r="D341" s="8">
        <v>1</v>
      </c>
      <c r="E341" s="4">
        <v>0.5</v>
      </c>
      <c r="F341" s="8">
        <v>1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678</v>
      </c>
      <c r="B342" s="7" t="s">
        <v>679</v>
      </c>
      <c r="C342" s="8">
        <v>2</v>
      </c>
      <c r="D342" s="8">
        <v>2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680</v>
      </c>
      <c r="B343" s="7" t="s">
        <v>681</v>
      </c>
      <c r="C343" s="8">
        <v>2</v>
      </c>
      <c r="D343" s="8">
        <v>0</v>
      </c>
      <c r="E343" s="4">
        <v>0</v>
      </c>
      <c r="F343" s="8">
        <v>1</v>
      </c>
      <c r="G343" s="4">
        <v>0.5</v>
      </c>
      <c r="H343" s="8">
        <v>0</v>
      </c>
      <c r="I343" s="8">
        <v>1</v>
      </c>
      <c r="J343" s="8">
        <v>0</v>
      </c>
    </row>
    <row r="344" spans="1:10" x14ac:dyDescent="0.3">
      <c r="A344" s="7" t="s">
        <v>682</v>
      </c>
      <c r="B344" s="7" t="s">
        <v>683</v>
      </c>
      <c r="C344" s="8">
        <v>2</v>
      </c>
      <c r="D344" s="8">
        <v>2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684</v>
      </c>
      <c r="B345" s="7" t="s">
        <v>685</v>
      </c>
      <c r="C345" s="8">
        <v>2</v>
      </c>
      <c r="D345" s="8">
        <v>2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686</v>
      </c>
      <c r="B346" s="7" t="s">
        <v>687</v>
      </c>
      <c r="C346" s="8">
        <v>1</v>
      </c>
      <c r="D346" s="8">
        <v>1</v>
      </c>
      <c r="E346" s="4">
        <v>1</v>
      </c>
      <c r="F346" s="8">
        <v>0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688</v>
      </c>
      <c r="B347" s="7" t="s">
        <v>689</v>
      </c>
      <c r="C347" s="8">
        <v>1</v>
      </c>
      <c r="D347" s="8">
        <v>1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690</v>
      </c>
      <c r="B348" s="7" t="s">
        <v>691</v>
      </c>
      <c r="C348" s="8">
        <v>1</v>
      </c>
      <c r="D348" s="8">
        <v>1</v>
      </c>
      <c r="E348" s="4">
        <v>1</v>
      </c>
      <c r="F348" s="8">
        <v>0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692</v>
      </c>
      <c r="B349" s="7" t="s">
        <v>693</v>
      </c>
      <c r="C349" s="8">
        <v>1</v>
      </c>
      <c r="D349" s="8">
        <v>1</v>
      </c>
      <c r="E349" s="4">
        <v>1</v>
      </c>
      <c r="F349" s="8">
        <v>0</v>
      </c>
      <c r="G349" s="4">
        <v>1</v>
      </c>
      <c r="H349" s="8">
        <v>0</v>
      </c>
      <c r="I349" s="8">
        <v>0</v>
      </c>
      <c r="J349" s="8">
        <v>0</v>
      </c>
    </row>
    <row r="350" spans="1:10" x14ac:dyDescent="0.3">
      <c r="A350" s="7" t="s">
        <v>694</v>
      </c>
      <c r="B350" s="7" t="s">
        <v>695</v>
      </c>
      <c r="C350" s="8">
        <v>1</v>
      </c>
      <c r="D350" s="8">
        <v>1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696</v>
      </c>
      <c r="B351" s="7" t="s">
        <v>697</v>
      </c>
      <c r="C351" s="8">
        <v>1</v>
      </c>
      <c r="D351" s="8">
        <v>1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698</v>
      </c>
      <c r="B352" s="7" t="s">
        <v>699</v>
      </c>
      <c r="C352" s="8">
        <v>1</v>
      </c>
      <c r="D352" s="8">
        <v>0</v>
      </c>
      <c r="E352" s="4">
        <v>0</v>
      </c>
      <c r="F352" s="8">
        <v>0</v>
      </c>
      <c r="G352" s="4">
        <v>0</v>
      </c>
      <c r="H352" s="8">
        <v>0</v>
      </c>
      <c r="I352" s="8">
        <v>0</v>
      </c>
      <c r="J352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0"/>
  <sheetViews>
    <sheetView workbookViewId="0"/>
  </sheetViews>
  <sheetFormatPr defaultRowHeight="14.4" x14ac:dyDescent="0.3"/>
  <sheetData>
    <row r="1" spans="1:13" x14ac:dyDescent="0.3">
      <c r="A1" s="24" t="s">
        <v>700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701</v>
      </c>
      <c r="B2" s="9" t="s">
        <v>702</v>
      </c>
      <c r="C2" s="9" t="s">
        <v>703</v>
      </c>
      <c r="D2" s="9" t="s">
        <v>704</v>
      </c>
      <c r="E2" s="9" t="s">
        <v>705</v>
      </c>
      <c r="F2" s="9" t="s">
        <v>706</v>
      </c>
      <c r="G2" s="9" t="s">
        <v>707</v>
      </c>
      <c r="H2" s="9" t="s">
        <v>708</v>
      </c>
      <c r="I2" s="9" t="s">
        <v>709</v>
      </c>
      <c r="J2" s="9" t="s">
        <v>710</v>
      </c>
      <c r="K2" s="9" t="s">
        <v>711</v>
      </c>
      <c r="L2" s="9" t="s">
        <v>712</v>
      </c>
      <c r="M2" s="9" t="s">
        <v>713</v>
      </c>
    </row>
    <row r="3" spans="1:13" x14ac:dyDescent="0.3">
      <c r="A3" s="10" t="s">
        <v>132</v>
      </c>
      <c r="B3" s="10" t="s">
        <v>714</v>
      </c>
      <c r="C3" s="10" t="s">
        <v>715</v>
      </c>
      <c r="D3" s="10" t="s">
        <v>716</v>
      </c>
      <c r="E3" s="10" t="s">
        <v>717</v>
      </c>
      <c r="F3" s="10" t="s">
        <v>718</v>
      </c>
      <c r="G3" s="10" t="s">
        <v>719</v>
      </c>
      <c r="H3" s="10" t="s">
        <v>720</v>
      </c>
      <c r="I3" s="11">
        <v>1</v>
      </c>
      <c r="J3" s="10" t="s">
        <v>131</v>
      </c>
      <c r="K3" s="10" t="s">
        <v>721</v>
      </c>
      <c r="L3" s="10" t="s">
        <v>722</v>
      </c>
      <c r="M3" s="10" t="s">
        <v>723</v>
      </c>
    </row>
    <row r="4" spans="1:13" x14ac:dyDescent="0.3">
      <c r="A4" s="10" t="s">
        <v>50</v>
      </c>
      <c r="B4" s="10" t="s">
        <v>724</v>
      </c>
      <c r="C4" s="10" t="s">
        <v>715</v>
      </c>
      <c r="D4" s="10" t="s">
        <v>725</v>
      </c>
      <c r="E4" s="10" t="s">
        <v>726</v>
      </c>
      <c r="F4" s="10" t="s">
        <v>718</v>
      </c>
      <c r="G4" s="10" t="s">
        <v>727</v>
      </c>
      <c r="H4" s="10" t="s">
        <v>728</v>
      </c>
      <c r="I4" s="11">
        <v>1</v>
      </c>
      <c r="J4" s="10" t="s">
        <v>49</v>
      </c>
      <c r="K4" s="10" t="s">
        <v>729</v>
      </c>
      <c r="L4" s="10" t="s">
        <v>722</v>
      </c>
      <c r="M4" s="10" t="s">
        <v>730</v>
      </c>
    </row>
    <row r="5" spans="1:13" x14ac:dyDescent="0.3">
      <c r="A5" s="10" t="s">
        <v>50</v>
      </c>
      <c r="B5" s="10" t="s">
        <v>724</v>
      </c>
      <c r="C5" s="10" t="s">
        <v>715</v>
      </c>
      <c r="D5" s="10" t="s">
        <v>725</v>
      </c>
      <c r="E5" s="10" t="s">
        <v>726</v>
      </c>
      <c r="F5" s="10" t="s">
        <v>718</v>
      </c>
      <c r="G5" s="10" t="s">
        <v>731</v>
      </c>
      <c r="H5" s="10" t="s">
        <v>728</v>
      </c>
      <c r="I5" s="11">
        <v>1</v>
      </c>
      <c r="J5" s="10" t="s">
        <v>49</v>
      </c>
      <c r="K5" s="10" t="s">
        <v>729</v>
      </c>
      <c r="L5" s="10" t="s">
        <v>722</v>
      </c>
      <c r="M5" s="10" t="s">
        <v>730</v>
      </c>
    </row>
    <row r="6" spans="1:13" x14ac:dyDescent="0.3">
      <c r="A6" s="10" t="s">
        <v>50</v>
      </c>
      <c r="B6" s="10" t="s">
        <v>724</v>
      </c>
      <c r="C6" s="10" t="s">
        <v>715</v>
      </c>
      <c r="D6" s="10" t="s">
        <v>725</v>
      </c>
      <c r="E6" s="10" t="s">
        <v>732</v>
      </c>
      <c r="F6" s="10" t="s">
        <v>718</v>
      </c>
      <c r="G6" s="10" t="s">
        <v>733</v>
      </c>
      <c r="H6" s="10" t="s">
        <v>734</v>
      </c>
      <c r="I6" s="11">
        <v>1</v>
      </c>
      <c r="J6" s="10" t="s">
        <v>49</v>
      </c>
      <c r="K6" s="10" t="s">
        <v>735</v>
      </c>
      <c r="L6" s="10" t="s">
        <v>722</v>
      </c>
      <c r="M6" s="10" t="s">
        <v>730</v>
      </c>
    </row>
    <row r="7" spans="1:13" x14ac:dyDescent="0.3">
      <c r="A7" s="10" t="s">
        <v>50</v>
      </c>
      <c r="B7" s="10" t="s">
        <v>724</v>
      </c>
      <c r="C7" s="10" t="s">
        <v>715</v>
      </c>
      <c r="D7" s="10" t="s">
        <v>725</v>
      </c>
      <c r="E7" s="10" t="s">
        <v>732</v>
      </c>
      <c r="F7" s="10" t="s">
        <v>718</v>
      </c>
      <c r="G7" s="10" t="s">
        <v>727</v>
      </c>
      <c r="H7" s="10" t="s">
        <v>728</v>
      </c>
      <c r="I7" s="11">
        <v>1</v>
      </c>
      <c r="J7" s="10" t="s">
        <v>49</v>
      </c>
      <c r="K7" s="10" t="s">
        <v>735</v>
      </c>
      <c r="L7" s="10" t="s">
        <v>722</v>
      </c>
      <c r="M7" s="10" t="s">
        <v>730</v>
      </c>
    </row>
    <row r="8" spans="1:13" x14ac:dyDescent="0.3">
      <c r="A8" s="10" t="s">
        <v>50</v>
      </c>
      <c r="B8" s="10" t="s">
        <v>724</v>
      </c>
      <c r="C8" s="10" t="s">
        <v>715</v>
      </c>
      <c r="D8" s="10" t="s">
        <v>725</v>
      </c>
      <c r="E8" s="10" t="s">
        <v>732</v>
      </c>
      <c r="F8" s="10" t="s">
        <v>718</v>
      </c>
      <c r="G8" s="10" t="s">
        <v>731</v>
      </c>
      <c r="H8" s="10" t="s">
        <v>728</v>
      </c>
      <c r="I8" s="11">
        <v>1</v>
      </c>
      <c r="J8" s="10" t="s">
        <v>49</v>
      </c>
      <c r="K8" s="10" t="s">
        <v>735</v>
      </c>
      <c r="L8" s="10" t="s">
        <v>722</v>
      </c>
      <c r="M8" s="10" t="s">
        <v>730</v>
      </c>
    </row>
    <row r="9" spans="1:13" x14ac:dyDescent="0.3">
      <c r="A9" s="10" t="s">
        <v>50</v>
      </c>
      <c r="B9" s="10" t="s">
        <v>724</v>
      </c>
      <c r="C9" s="10" t="s">
        <v>715</v>
      </c>
      <c r="D9" s="10" t="s">
        <v>725</v>
      </c>
      <c r="E9" s="10" t="s">
        <v>732</v>
      </c>
      <c r="F9" s="10" t="s">
        <v>718</v>
      </c>
      <c r="G9" s="10" t="s">
        <v>736</v>
      </c>
      <c r="H9" s="10" t="s">
        <v>737</v>
      </c>
      <c r="I9" s="11">
        <v>1</v>
      </c>
      <c r="J9" s="10" t="s">
        <v>49</v>
      </c>
      <c r="K9" s="10" t="s">
        <v>735</v>
      </c>
      <c r="L9" s="10" t="s">
        <v>722</v>
      </c>
      <c r="M9" s="10" t="s">
        <v>730</v>
      </c>
    </row>
    <row r="10" spans="1:13" x14ac:dyDescent="0.3">
      <c r="A10" s="10" t="s">
        <v>50</v>
      </c>
      <c r="B10" s="10" t="s">
        <v>724</v>
      </c>
      <c r="C10" s="10" t="s">
        <v>715</v>
      </c>
      <c r="D10" s="10" t="s">
        <v>725</v>
      </c>
      <c r="E10" s="10" t="s">
        <v>732</v>
      </c>
      <c r="F10" s="10" t="s">
        <v>718</v>
      </c>
      <c r="G10" s="10" t="s">
        <v>738</v>
      </c>
      <c r="H10" s="10" t="s">
        <v>739</v>
      </c>
      <c r="I10" s="11">
        <v>1</v>
      </c>
      <c r="J10" s="10" t="s">
        <v>49</v>
      </c>
      <c r="K10" s="10" t="s">
        <v>735</v>
      </c>
      <c r="L10" s="10" t="s">
        <v>722</v>
      </c>
      <c r="M10" s="10" t="s">
        <v>730</v>
      </c>
    </row>
    <row r="11" spans="1:13" x14ac:dyDescent="0.3">
      <c r="A11" s="10" t="s">
        <v>106</v>
      </c>
      <c r="B11" s="10" t="s">
        <v>740</v>
      </c>
      <c r="C11" s="10" t="s">
        <v>715</v>
      </c>
      <c r="D11" s="10" t="s">
        <v>741</v>
      </c>
      <c r="E11" s="10" t="s">
        <v>742</v>
      </c>
      <c r="F11" s="10" t="s">
        <v>718</v>
      </c>
      <c r="G11" s="10" t="s">
        <v>743</v>
      </c>
      <c r="H11" s="10" t="s">
        <v>744</v>
      </c>
      <c r="I11" s="11">
        <v>1</v>
      </c>
      <c r="J11" s="10" t="s">
        <v>105</v>
      </c>
      <c r="K11" s="10" t="s">
        <v>745</v>
      </c>
      <c r="L11" s="10" t="s">
        <v>722</v>
      </c>
      <c r="M11" s="10" t="s">
        <v>746</v>
      </c>
    </row>
    <row r="12" spans="1:13" x14ac:dyDescent="0.3">
      <c r="A12" s="10" t="s">
        <v>200</v>
      </c>
      <c r="B12" s="10" t="s">
        <v>747</v>
      </c>
      <c r="C12" s="10" t="s">
        <v>715</v>
      </c>
      <c r="D12" s="10" t="s">
        <v>748</v>
      </c>
      <c r="E12" s="10" t="s">
        <v>749</v>
      </c>
      <c r="F12" s="10" t="s">
        <v>718</v>
      </c>
      <c r="G12" s="10" t="s">
        <v>750</v>
      </c>
      <c r="H12" s="10" t="s">
        <v>751</v>
      </c>
      <c r="I12" s="11">
        <v>1</v>
      </c>
      <c r="J12" s="10" t="s">
        <v>199</v>
      </c>
      <c r="K12" s="10" t="s">
        <v>752</v>
      </c>
      <c r="L12" s="10" t="s">
        <v>722</v>
      </c>
      <c r="M12" s="10" t="s">
        <v>753</v>
      </c>
    </row>
    <row r="13" spans="1:13" x14ac:dyDescent="0.3">
      <c r="A13" s="10" t="s">
        <v>164</v>
      </c>
      <c r="B13" s="10" t="s">
        <v>754</v>
      </c>
      <c r="C13" s="10" t="s">
        <v>715</v>
      </c>
      <c r="D13" s="10" t="s">
        <v>755</v>
      </c>
      <c r="E13" s="10" t="s">
        <v>756</v>
      </c>
      <c r="F13" s="10" t="s">
        <v>718</v>
      </c>
      <c r="G13" s="10" t="s">
        <v>757</v>
      </c>
      <c r="H13" s="10" t="s">
        <v>758</v>
      </c>
      <c r="I13" s="11">
        <v>1</v>
      </c>
      <c r="J13" s="10" t="s">
        <v>163</v>
      </c>
      <c r="K13" s="10" t="s">
        <v>759</v>
      </c>
      <c r="L13" s="10" t="s">
        <v>722</v>
      </c>
      <c r="M13" s="10" t="s">
        <v>760</v>
      </c>
    </row>
    <row r="14" spans="1:13" x14ac:dyDescent="0.3">
      <c r="A14" s="10" t="s">
        <v>275</v>
      </c>
      <c r="B14" s="10" t="s">
        <v>754</v>
      </c>
      <c r="C14" s="10" t="s">
        <v>715</v>
      </c>
      <c r="D14" s="10" t="s">
        <v>761</v>
      </c>
      <c r="E14" s="10" t="s">
        <v>762</v>
      </c>
      <c r="F14" s="10" t="s">
        <v>718</v>
      </c>
      <c r="G14" s="10" t="s">
        <v>763</v>
      </c>
      <c r="H14" s="10" t="s">
        <v>764</v>
      </c>
      <c r="I14" s="11">
        <v>3</v>
      </c>
      <c r="J14" s="10" t="s">
        <v>274</v>
      </c>
      <c r="K14" s="10" t="s">
        <v>765</v>
      </c>
      <c r="L14" s="10" t="s">
        <v>722</v>
      </c>
      <c r="M14" s="10" t="s">
        <v>723</v>
      </c>
    </row>
    <row r="15" spans="1:13" x14ac:dyDescent="0.3">
      <c r="A15" s="10" t="s">
        <v>108</v>
      </c>
      <c r="B15" s="10" t="s">
        <v>724</v>
      </c>
      <c r="C15" s="10" t="s">
        <v>715</v>
      </c>
      <c r="D15" s="10" t="s">
        <v>766</v>
      </c>
      <c r="E15" s="10" t="s">
        <v>767</v>
      </c>
      <c r="F15" s="10" t="s">
        <v>718</v>
      </c>
      <c r="G15" s="10" t="s">
        <v>768</v>
      </c>
      <c r="H15" s="10" t="s">
        <v>769</v>
      </c>
      <c r="I15" s="11">
        <v>1</v>
      </c>
      <c r="J15" s="10" t="s">
        <v>107</v>
      </c>
      <c r="K15" s="10" t="s">
        <v>770</v>
      </c>
      <c r="L15" s="10" t="s">
        <v>722</v>
      </c>
      <c r="M15" s="10" t="s">
        <v>771</v>
      </c>
    </row>
    <row r="16" spans="1:13" x14ac:dyDescent="0.3">
      <c r="A16" s="10" t="s">
        <v>255</v>
      </c>
      <c r="B16" s="10" t="s">
        <v>772</v>
      </c>
      <c r="C16" s="10" t="s">
        <v>715</v>
      </c>
      <c r="D16" s="10" t="s">
        <v>773</v>
      </c>
      <c r="E16" s="10" t="s">
        <v>774</v>
      </c>
      <c r="F16" s="10" t="s">
        <v>718</v>
      </c>
      <c r="G16" s="10" t="s">
        <v>775</v>
      </c>
      <c r="H16" s="10" t="s">
        <v>776</v>
      </c>
      <c r="I16" s="11">
        <v>2</v>
      </c>
      <c r="J16" s="10" t="s">
        <v>254</v>
      </c>
      <c r="K16" s="10" t="s">
        <v>777</v>
      </c>
      <c r="L16" s="10" t="s">
        <v>722</v>
      </c>
      <c r="M16" s="10" t="s">
        <v>778</v>
      </c>
    </row>
    <row r="17" spans="1:13" x14ac:dyDescent="0.3">
      <c r="A17" s="10" t="s">
        <v>255</v>
      </c>
      <c r="B17" s="10" t="s">
        <v>772</v>
      </c>
      <c r="C17" s="10" t="s">
        <v>715</v>
      </c>
      <c r="D17" s="10" t="s">
        <v>773</v>
      </c>
      <c r="E17" s="10" t="s">
        <v>779</v>
      </c>
      <c r="F17" s="10" t="s">
        <v>718</v>
      </c>
      <c r="G17" s="10" t="s">
        <v>775</v>
      </c>
      <c r="H17" s="10" t="s">
        <v>776</v>
      </c>
      <c r="I17" s="11">
        <v>1</v>
      </c>
      <c r="J17" s="10" t="s">
        <v>254</v>
      </c>
      <c r="K17" s="10" t="s">
        <v>780</v>
      </c>
      <c r="L17" s="10" t="s">
        <v>722</v>
      </c>
      <c r="M17" s="10" t="s">
        <v>778</v>
      </c>
    </row>
    <row r="18" spans="1:13" x14ac:dyDescent="0.3">
      <c r="A18" s="10" t="s">
        <v>128</v>
      </c>
      <c r="B18" s="10" t="s">
        <v>714</v>
      </c>
      <c r="C18" s="10" t="s">
        <v>715</v>
      </c>
      <c r="D18" s="10" t="s">
        <v>781</v>
      </c>
      <c r="E18" s="10" t="s">
        <v>782</v>
      </c>
      <c r="F18" s="10" t="s">
        <v>718</v>
      </c>
      <c r="G18" s="10" t="s">
        <v>783</v>
      </c>
      <c r="H18" s="10" t="s">
        <v>784</v>
      </c>
      <c r="I18" s="11">
        <v>2</v>
      </c>
      <c r="J18" s="10" t="s">
        <v>127</v>
      </c>
      <c r="K18" s="10" t="s">
        <v>785</v>
      </c>
      <c r="L18" s="10" t="s">
        <v>722</v>
      </c>
      <c r="M18" s="10" t="s">
        <v>786</v>
      </c>
    </row>
    <row r="19" spans="1:13" x14ac:dyDescent="0.3">
      <c r="A19" s="10" t="s">
        <v>128</v>
      </c>
      <c r="B19" s="10" t="s">
        <v>714</v>
      </c>
      <c r="C19" s="10" t="s">
        <v>715</v>
      </c>
      <c r="D19" s="10" t="s">
        <v>781</v>
      </c>
      <c r="E19" s="10" t="s">
        <v>787</v>
      </c>
      <c r="F19" s="10" t="s">
        <v>718</v>
      </c>
      <c r="G19" s="10" t="s">
        <v>788</v>
      </c>
      <c r="H19" s="10" t="s">
        <v>789</v>
      </c>
      <c r="I19" s="11">
        <v>1</v>
      </c>
      <c r="J19" s="10" t="s">
        <v>127</v>
      </c>
      <c r="K19" s="10" t="s">
        <v>790</v>
      </c>
      <c r="L19" s="10" t="s">
        <v>722</v>
      </c>
      <c r="M19" s="10" t="s">
        <v>791</v>
      </c>
    </row>
    <row r="20" spans="1:13" x14ac:dyDescent="0.3">
      <c r="A20" s="10" t="s">
        <v>293</v>
      </c>
      <c r="B20" s="10" t="s">
        <v>724</v>
      </c>
      <c r="C20" s="10" t="s">
        <v>715</v>
      </c>
      <c r="D20" s="10" t="s">
        <v>792</v>
      </c>
      <c r="E20" s="10" t="s">
        <v>793</v>
      </c>
      <c r="F20" s="10" t="s">
        <v>718</v>
      </c>
      <c r="G20" s="10" t="s">
        <v>794</v>
      </c>
      <c r="H20" s="10" t="s">
        <v>795</v>
      </c>
      <c r="I20" s="11">
        <v>7</v>
      </c>
      <c r="J20" s="10" t="s">
        <v>292</v>
      </c>
      <c r="K20" s="10" t="s">
        <v>796</v>
      </c>
      <c r="L20" s="10" t="s">
        <v>722</v>
      </c>
      <c r="M20" s="10" t="s">
        <v>797</v>
      </c>
    </row>
    <row r="21" spans="1:13" x14ac:dyDescent="0.3">
      <c r="A21" s="10" t="s">
        <v>293</v>
      </c>
      <c r="B21" s="10" t="s">
        <v>724</v>
      </c>
      <c r="C21" s="10" t="s">
        <v>715</v>
      </c>
      <c r="D21" s="10" t="s">
        <v>792</v>
      </c>
      <c r="E21" s="10" t="s">
        <v>793</v>
      </c>
      <c r="F21" s="10" t="s">
        <v>718</v>
      </c>
      <c r="G21" s="10" t="s">
        <v>798</v>
      </c>
      <c r="H21" s="10" t="s">
        <v>799</v>
      </c>
      <c r="I21" s="11">
        <v>2</v>
      </c>
      <c r="J21" s="10" t="s">
        <v>292</v>
      </c>
      <c r="K21" s="10" t="s">
        <v>796</v>
      </c>
      <c r="L21" s="10" t="s">
        <v>722</v>
      </c>
      <c r="M21" s="10" t="s">
        <v>800</v>
      </c>
    </row>
    <row r="22" spans="1:13" x14ac:dyDescent="0.3">
      <c r="A22" s="10" t="s">
        <v>293</v>
      </c>
      <c r="B22" s="10" t="s">
        <v>724</v>
      </c>
      <c r="C22" s="10" t="s">
        <v>715</v>
      </c>
      <c r="D22" s="10" t="s">
        <v>792</v>
      </c>
      <c r="E22" s="10" t="s">
        <v>793</v>
      </c>
      <c r="F22" s="10" t="s">
        <v>718</v>
      </c>
      <c r="G22" s="10" t="s">
        <v>801</v>
      </c>
      <c r="H22" s="10" t="s">
        <v>802</v>
      </c>
      <c r="I22" s="11">
        <v>4</v>
      </c>
      <c r="J22" s="10" t="s">
        <v>292</v>
      </c>
      <c r="K22" s="10" t="s">
        <v>796</v>
      </c>
      <c r="L22" s="10" t="s">
        <v>722</v>
      </c>
      <c r="M22" s="10" t="s">
        <v>800</v>
      </c>
    </row>
    <row r="23" spans="1:13" x14ac:dyDescent="0.3">
      <c r="A23" s="10" t="s">
        <v>335</v>
      </c>
      <c r="B23" s="10" t="s">
        <v>803</v>
      </c>
      <c r="C23" s="10" t="s">
        <v>715</v>
      </c>
      <c r="D23" s="10" t="s">
        <v>804</v>
      </c>
      <c r="E23" s="10" t="s">
        <v>805</v>
      </c>
      <c r="F23" s="10" t="s">
        <v>718</v>
      </c>
      <c r="G23" s="10" t="s">
        <v>806</v>
      </c>
      <c r="H23" s="10" t="s">
        <v>807</v>
      </c>
      <c r="I23" s="11">
        <v>1</v>
      </c>
      <c r="J23" s="10" t="s">
        <v>334</v>
      </c>
      <c r="K23" s="10" t="s">
        <v>759</v>
      </c>
      <c r="L23" s="10" t="s">
        <v>722</v>
      </c>
      <c r="M23" s="10" t="s">
        <v>808</v>
      </c>
    </row>
    <row r="24" spans="1:13" x14ac:dyDescent="0.3">
      <c r="A24" s="10" t="s">
        <v>335</v>
      </c>
      <c r="B24" s="10" t="s">
        <v>803</v>
      </c>
      <c r="C24" s="10" t="s">
        <v>715</v>
      </c>
      <c r="D24" s="10" t="s">
        <v>804</v>
      </c>
      <c r="E24" s="10" t="s">
        <v>809</v>
      </c>
      <c r="F24" s="10" t="s">
        <v>718</v>
      </c>
      <c r="G24" s="10" t="s">
        <v>810</v>
      </c>
      <c r="H24" s="10" t="s">
        <v>811</v>
      </c>
      <c r="I24" s="11">
        <v>2</v>
      </c>
      <c r="J24" s="10" t="s">
        <v>334</v>
      </c>
      <c r="K24" s="10" t="s">
        <v>780</v>
      </c>
      <c r="L24" s="10" t="s">
        <v>722</v>
      </c>
      <c r="M24" s="10" t="s">
        <v>753</v>
      </c>
    </row>
    <row r="25" spans="1:13" x14ac:dyDescent="0.3">
      <c r="A25" s="10" t="s">
        <v>335</v>
      </c>
      <c r="B25" s="10" t="s">
        <v>803</v>
      </c>
      <c r="C25" s="10" t="s">
        <v>715</v>
      </c>
      <c r="D25" s="10" t="s">
        <v>804</v>
      </c>
      <c r="E25" s="10" t="s">
        <v>809</v>
      </c>
      <c r="F25" s="10" t="s">
        <v>718</v>
      </c>
      <c r="G25" s="10" t="s">
        <v>812</v>
      </c>
      <c r="H25" s="10" t="s">
        <v>813</v>
      </c>
      <c r="I25" s="11">
        <v>2</v>
      </c>
      <c r="J25" s="10" t="s">
        <v>334</v>
      </c>
      <c r="K25" s="10" t="s">
        <v>780</v>
      </c>
      <c r="L25" s="10" t="s">
        <v>722</v>
      </c>
      <c r="M25" s="10" t="s">
        <v>814</v>
      </c>
    </row>
    <row r="26" spans="1:13" x14ac:dyDescent="0.3">
      <c r="A26" s="10" t="s">
        <v>114</v>
      </c>
      <c r="B26" s="10" t="s">
        <v>815</v>
      </c>
      <c r="C26" s="10" t="s">
        <v>715</v>
      </c>
      <c r="D26" s="10" t="s">
        <v>816</v>
      </c>
      <c r="E26" s="10" t="s">
        <v>817</v>
      </c>
      <c r="F26" s="10" t="s">
        <v>718</v>
      </c>
      <c r="G26" s="10" t="s">
        <v>783</v>
      </c>
      <c r="H26" s="10" t="s">
        <v>784</v>
      </c>
      <c r="I26" s="11">
        <v>3</v>
      </c>
      <c r="J26" s="10" t="s">
        <v>113</v>
      </c>
      <c r="K26" s="10" t="s">
        <v>818</v>
      </c>
      <c r="L26" s="10" t="s">
        <v>722</v>
      </c>
      <c r="M26" s="10" t="s">
        <v>786</v>
      </c>
    </row>
    <row r="27" spans="1:13" x14ac:dyDescent="0.3">
      <c r="A27" s="10" t="s">
        <v>114</v>
      </c>
      <c r="B27" s="10" t="s">
        <v>815</v>
      </c>
      <c r="C27" s="10" t="s">
        <v>715</v>
      </c>
      <c r="D27" s="10" t="s">
        <v>816</v>
      </c>
      <c r="E27" s="10" t="s">
        <v>819</v>
      </c>
      <c r="F27" s="10" t="s">
        <v>718</v>
      </c>
      <c r="G27" s="10" t="s">
        <v>820</v>
      </c>
      <c r="H27" s="10" t="s">
        <v>821</v>
      </c>
      <c r="I27" s="11">
        <v>1</v>
      </c>
      <c r="J27" s="10" t="s">
        <v>113</v>
      </c>
      <c r="K27" s="10" t="s">
        <v>780</v>
      </c>
      <c r="L27" s="10" t="s">
        <v>722</v>
      </c>
      <c r="M27" s="10" t="s">
        <v>822</v>
      </c>
    </row>
    <row r="28" spans="1:13" x14ac:dyDescent="0.3">
      <c r="A28" s="10" t="s">
        <v>52</v>
      </c>
      <c r="B28" s="10" t="s">
        <v>823</v>
      </c>
      <c r="C28" s="10" t="s">
        <v>715</v>
      </c>
      <c r="D28" s="10" t="s">
        <v>824</v>
      </c>
      <c r="E28" s="10" t="s">
        <v>825</v>
      </c>
      <c r="F28" s="10" t="s">
        <v>718</v>
      </c>
      <c r="G28" s="10" t="s">
        <v>731</v>
      </c>
      <c r="H28" s="10" t="s">
        <v>728</v>
      </c>
      <c r="I28" s="11">
        <v>4</v>
      </c>
      <c r="J28" s="10" t="s">
        <v>51</v>
      </c>
      <c r="K28" s="10" t="s">
        <v>826</v>
      </c>
      <c r="L28" s="10" t="s">
        <v>722</v>
      </c>
      <c r="M28" s="10" t="s">
        <v>730</v>
      </c>
    </row>
    <row r="29" spans="1:13" x14ac:dyDescent="0.3">
      <c r="A29" s="10" t="s">
        <v>52</v>
      </c>
      <c r="B29" s="10" t="s">
        <v>823</v>
      </c>
      <c r="C29" s="10" t="s">
        <v>715</v>
      </c>
      <c r="D29" s="10" t="s">
        <v>824</v>
      </c>
      <c r="E29" s="10" t="s">
        <v>825</v>
      </c>
      <c r="F29" s="10" t="s">
        <v>718</v>
      </c>
      <c r="G29" s="10" t="s">
        <v>727</v>
      </c>
      <c r="H29" s="10" t="s">
        <v>728</v>
      </c>
      <c r="I29" s="11">
        <v>4</v>
      </c>
      <c r="J29" s="10" t="s">
        <v>51</v>
      </c>
      <c r="K29" s="10" t="s">
        <v>826</v>
      </c>
      <c r="L29" s="10" t="s">
        <v>722</v>
      </c>
      <c r="M29" s="10" t="s">
        <v>730</v>
      </c>
    </row>
    <row r="30" spans="1:13" x14ac:dyDescent="0.3">
      <c r="A30" s="10" t="s">
        <v>52</v>
      </c>
      <c r="B30" s="10" t="s">
        <v>823</v>
      </c>
      <c r="C30" s="10" t="s">
        <v>715</v>
      </c>
      <c r="D30" s="10" t="s">
        <v>824</v>
      </c>
      <c r="E30" s="10" t="s">
        <v>825</v>
      </c>
      <c r="F30" s="10" t="s">
        <v>718</v>
      </c>
      <c r="G30" s="10" t="s">
        <v>736</v>
      </c>
      <c r="H30" s="10" t="s">
        <v>737</v>
      </c>
      <c r="I30" s="11">
        <v>3</v>
      </c>
      <c r="J30" s="10" t="s">
        <v>51</v>
      </c>
      <c r="K30" s="10" t="s">
        <v>826</v>
      </c>
      <c r="L30" s="10" t="s">
        <v>722</v>
      </c>
      <c r="M30" s="10" t="s">
        <v>730</v>
      </c>
    </row>
    <row r="31" spans="1:13" x14ac:dyDescent="0.3">
      <c r="A31" s="10" t="s">
        <v>52</v>
      </c>
      <c r="B31" s="10" t="s">
        <v>823</v>
      </c>
      <c r="C31" s="10" t="s">
        <v>715</v>
      </c>
      <c r="D31" s="10" t="s">
        <v>824</v>
      </c>
      <c r="E31" s="10" t="s">
        <v>825</v>
      </c>
      <c r="F31" s="10" t="s">
        <v>718</v>
      </c>
      <c r="G31" s="10" t="s">
        <v>827</v>
      </c>
      <c r="H31" s="10" t="s">
        <v>737</v>
      </c>
      <c r="I31" s="11">
        <v>2</v>
      </c>
      <c r="J31" s="10" t="s">
        <v>51</v>
      </c>
      <c r="K31" s="10" t="s">
        <v>826</v>
      </c>
      <c r="L31" s="10" t="s">
        <v>722</v>
      </c>
      <c r="M31" s="10" t="s">
        <v>730</v>
      </c>
    </row>
    <row r="32" spans="1:13" x14ac:dyDescent="0.3">
      <c r="A32" s="10" t="s">
        <v>52</v>
      </c>
      <c r="B32" s="10" t="s">
        <v>823</v>
      </c>
      <c r="C32" s="10" t="s">
        <v>715</v>
      </c>
      <c r="D32" s="10" t="s">
        <v>824</v>
      </c>
      <c r="E32" s="10" t="s">
        <v>828</v>
      </c>
      <c r="F32" s="10" t="s">
        <v>718</v>
      </c>
      <c r="G32" s="10" t="s">
        <v>829</v>
      </c>
      <c r="H32" s="10" t="s">
        <v>830</v>
      </c>
      <c r="I32" s="11">
        <v>2</v>
      </c>
      <c r="J32" s="10" t="s">
        <v>51</v>
      </c>
      <c r="K32" s="10" t="s">
        <v>831</v>
      </c>
      <c r="L32" s="10" t="s">
        <v>722</v>
      </c>
      <c r="M32" s="10" t="s">
        <v>832</v>
      </c>
    </row>
    <row r="33" spans="1:13" x14ac:dyDescent="0.3">
      <c r="A33" s="10" t="s">
        <v>52</v>
      </c>
      <c r="B33" s="10" t="s">
        <v>823</v>
      </c>
      <c r="C33" s="10" t="s">
        <v>715</v>
      </c>
      <c r="D33" s="10" t="s">
        <v>824</v>
      </c>
      <c r="E33" s="10" t="s">
        <v>833</v>
      </c>
      <c r="F33" s="10" t="s">
        <v>718</v>
      </c>
      <c r="G33" s="10" t="s">
        <v>834</v>
      </c>
      <c r="H33" s="10" t="s">
        <v>835</v>
      </c>
      <c r="I33" s="11">
        <v>1</v>
      </c>
      <c r="J33" s="10" t="s">
        <v>51</v>
      </c>
      <c r="K33" s="10" t="s">
        <v>836</v>
      </c>
      <c r="L33" s="10" t="s">
        <v>722</v>
      </c>
      <c r="M33" s="10" t="s">
        <v>837</v>
      </c>
    </row>
    <row r="34" spans="1:13" x14ac:dyDescent="0.3">
      <c r="A34" s="10" t="s">
        <v>52</v>
      </c>
      <c r="B34" s="10" t="s">
        <v>823</v>
      </c>
      <c r="C34" s="10" t="s">
        <v>715</v>
      </c>
      <c r="D34" s="10" t="s">
        <v>824</v>
      </c>
      <c r="E34" s="10" t="s">
        <v>838</v>
      </c>
      <c r="F34" s="10" t="s">
        <v>718</v>
      </c>
      <c r="G34" s="10" t="s">
        <v>727</v>
      </c>
      <c r="H34" s="10" t="s">
        <v>728</v>
      </c>
      <c r="I34" s="11">
        <v>3</v>
      </c>
      <c r="J34" s="10" t="s">
        <v>51</v>
      </c>
      <c r="K34" s="10" t="s">
        <v>839</v>
      </c>
      <c r="L34" s="10" t="s">
        <v>722</v>
      </c>
      <c r="M34" s="10" t="s">
        <v>730</v>
      </c>
    </row>
    <row r="35" spans="1:13" x14ac:dyDescent="0.3">
      <c r="A35" s="10" t="s">
        <v>20</v>
      </c>
      <c r="B35" s="10" t="s">
        <v>740</v>
      </c>
      <c r="C35" s="10" t="s">
        <v>715</v>
      </c>
      <c r="D35" s="10" t="s">
        <v>840</v>
      </c>
      <c r="E35" s="10" t="s">
        <v>841</v>
      </c>
      <c r="F35" s="10" t="s">
        <v>718</v>
      </c>
      <c r="G35" s="10" t="s">
        <v>842</v>
      </c>
      <c r="H35" s="10" t="s">
        <v>843</v>
      </c>
      <c r="I35" s="11">
        <v>1</v>
      </c>
      <c r="J35" s="10" t="s">
        <v>19</v>
      </c>
      <c r="K35" s="10" t="s">
        <v>770</v>
      </c>
      <c r="L35" s="10" t="s">
        <v>722</v>
      </c>
      <c r="M35" s="10" t="s">
        <v>844</v>
      </c>
    </row>
    <row r="36" spans="1:13" x14ac:dyDescent="0.3">
      <c r="A36" s="10" t="s">
        <v>36</v>
      </c>
      <c r="B36" s="10" t="s">
        <v>823</v>
      </c>
      <c r="C36" s="10" t="s">
        <v>715</v>
      </c>
      <c r="D36" s="10" t="s">
        <v>845</v>
      </c>
      <c r="E36" s="10" t="s">
        <v>846</v>
      </c>
      <c r="F36" s="10" t="s">
        <v>718</v>
      </c>
      <c r="G36" s="10" t="s">
        <v>847</v>
      </c>
      <c r="H36" s="10" t="s">
        <v>848</v>
      </c>
      <c r="I36" s="11">
        <v>2</v>
      </c>
      <c r="J36" s="10" t="s">
        <v>35</v>
      </c>
      <c r="K36" s="10" t="s">
        <v>849</v>
      </c>
      <c r="L36" s="10" t="s">
        <v>722</v>
      </c>
      <c r="M36" s="10" t="s">
        <v>850</v>
      </c>
    </row>
    <row r="37" spans="1:13" x14ac:dyDescent="0.3">
      <c r="A37" s="10" t="s">
        <v>32</v>
      </c>
      <c r="B37" s="10" t="s">
        <v>823</v>
      </c>
      <c r="C37" s="10" t="s">
        <v>715</v>
      </c>
      <c r="D37" s="10" t="s">
        <v>851</v>
      </c>
      <c r="E37" s="10" t="s">
        <v>852</v>
      </c>
      <c r="F37" s="10" t="s">
        <v>718</v>
      </c>
      <c r="G37" s="10" t="s">
        <v>842</v>
      </c>
      <c r="H37" s="10" t="s">
        <v>843</v>
      </c>
      <c r="I37" s="11">
        <v>1</v>
      </c>
      <c r="J37" s="10" t="s">
        <v>31</v>
      </c>
      <c r="K37" s="10" t="s">
        <v>853</v>
      </c>
      <c r="L37" s="10" t="s">
        <v>722</v>
      </c>
      <c r="M37" s="10" t="s">
        <v>844</v>
      </c>
    </row>
    <row r="38" spans="1:13" x14ac:dyDescent="0.3">
      <c r="A38" s="10" t="s">
        <v>32</v>
      </c>
      <c r="B38" s="10" t="s">
        <v>823</v>
      </c>
      <c r="C38" s="10" t="s">
        <v>715</v>
      </c>
      <c r="D38" s="10" t="s">
        <v>851</v>
      </c>
      <c r="E38" s="10" t="s">
        <v>854</v>
      </c>
      <c r="F38" s="10" t="s">
        <v>718</v>
      </c>
      <c r="G38" s="10" t="s">
        <v>855</v>
      </c>
      <c r="H38" s="10" t="s">
        <v>856</v>
      </c>
      <c r="I38" s="11">
        <v>1</v>
      </c>
      <c r="J38" s="10" t="s">
        <v>31</v>
      </c>
      <c r="K38" s="10" t="s">
        <v>857</v>
      </c>
      <c r="L38" s="10" t="s">
        <v>722</v>
      </c>
      <c r="M38" s="10" t="s">
        <v>858</v>
      </c>
    </row>
    <row r="39" spans="1:13" x14ac:dyDescent="0.3">
      <c r="A39" s="10" t="s">
        <v>32</v>
      </c>
      <c r="B39" s="10" t="s">
        <v>823</v>
      </c>
      <c r="C39" s="10" t="s">
        <v>715</v>
      </c>
      <c r="D39" s="10" t="s">
        <v>851</v>
      </c>
      <c r="E39" s="10" t="s">
        <v>859</v>
      </c>
      <c r="F39" s="10" t="s">
        <v>718</v>
      </c>
      <c r="G39" s="10" t="s">
        <v>842</v>
      </c>
      <c r="H39" s="10" t="s">
        <v>843</v>
      </c>
      <c r="I39" s="11">
        <v>1</v>
      </c>
      <c r="J39" s="10" t="s">
        <v>31</v>
      </c>
      <c r="K39" s="10" t="s">
        <v>860</v>
      </c>
      <c r="L39" s="10" t="s">
        <v>722</v>
      </c>
      <c r="M39" s="10" t="s">
        <v>844</v>
      </c>
    </row>
    <row r="40" spans="1:13" x14ac:dyDescent="0.3">
      <c r="A40" s="10" t="s">
        <v>32</v>
      </c>
      <c r="B40" s="10" t="s">
        <v>823</v>
      </c>
      <c r="C40" s="10" t="s">
        <v>715</v>
      </c>
      <c r="D40" s="10" t="s">
        <v>851</v>
      </c>
      <c r="E40" s="10" t="s">
        <v>861</v>
      </c>
      <c r="F40" s="10" t="s">
        <v>718</v>
      </c>
      <c r="G40" s="10" t="s">
        <v>842</v>
      </c>
      <c r="H40" s="10" t="s">
        <v>843</v>
      </c>
      <c r="I40" s="11">
        <v>1</v>
      </c>
      <c r="J40" s="10" t="s">
        <v>31</v>
      </c>
      <c r="K40" s="10" t="s">
        <v>862</v>
      </c>
      <c r="L40" s="10" t="s">
        <v>722</v>
      </c>
      <c r="M40" s="10" t="s">
        <v>844</v>
      </c>
    </row>
    <row r="41" spans="1:13" x14ac:dyDescent="0.3">
      <c r="A41" s="10" t="s">
        <v>24</v>
      </c>
      <c r="B41" s="10" t="s">
        <v>863</v>
      </c>
      <c r="C41" s="10" t="s">
        <v>715</v>
      </c>
      <c r="D41" s="10" t="s">
        <v>864</v>
      </c>
      <c r="E41" s="10" t="s">
        <v>865</v>
      </c>
      <c r="F41" s="10" t="s">
        <v>718</v>
      </c>
      <c r="G41" s="10" t="s">
        <v>842</v>
      </c>
      <c r="H41" s="10" t="s">
        <v>843</v>
      </c>
      <c r="I41" s="11">
        <v>1</v>
      </c>
      <c r="J41" s="10" t="s">
        <v>23</v>
      </c>
      <c r="K41" s="10" t="s">
        <v>866</v>
      </c>
      <c r="L41" s="10" t="s">
        <v>722</v>
      </c>
      <c r="M41" s="10" t="s">
        <v>844</v>
      </c>
    </row>
    <row r="42" spans="1:13" x14ac:dyDescent="0.3">
      <c r="A42" s="10" t="s">
        <v>64</v>
      </c>
      <c r="B42" s="10" t="s">
        <v>867</v>
      </c>
      <c r="C42" s="10" t="s">
        <v>715</v>
      </c>
      <c r="D42" s="10" t="s">
        <v>868</v>
      </c>
      <c r="E42" s="10" t="s">
        <v>869</v>
      </c>
      <c r="F42" s="10" t="s">
        <v>718</v>
      </c>
      <c r="G42" s="10" t="s">
        <v>870</v>
      </c>
      <c r="H42" s="10" t="s">
        <v>871</v>
      </c>
      <c r="I42" s="11">
        <v>1</v>
      </c>
      <c r="J42" s="10" t="s">
        <v>63</v>
      </c>
      <c r="K42" s="10" t="s">
        <v>745</v>
      </c>
      <c r="L42" s="10" t="s">
        <v>722</v>
      </c>
      <c r="M42" s="10" t="s">
        <v>872</v>
      </c>
    </row>
    <row r="43" spans="1:13" x14ac:dyDescent="0.3">
      <c r="A43" s="10" t="s">
        <v>64</v>
      </c>
      <c r="B43" s="10" t="s">
        <v>867</v>
      </c>
      <c r="C43" s="10" t="s">
        <v>715</v>
      </c>
      <c r="D43" s="10" t="s">
        <v>868</v>
      </c>
      <c r="E43" s="10" t="s">
        <v>869</v>
      </c>
      <c r="F43" s="10" t="s">
        <v>718</v>
      </c>
      <c r="G43" s="10" t="s">
        <v>873</v>
      </c>
      <c r="H43" s="10" t="s">
        <v>874</v>
      </c>
      <c r="I43" s="11">
        <v>2</v>
      </c>
      <c r="J43" s="10" t="s">
        <v>63</v>
      </c>
      <c r="K43" s="10" t="s">
        <v>745</v>
      </c>
      <c r="L43" s="10" t="s">
        <v>722</v>
      </c>
      <c r="M43" s="10" t="s">
        <v>875</v>
      </c>
    </row>
    <row r="44" spans="1:13" x14ac:dyDescent="0.3">
      <c r="A44" s="10" t="s">
        <v>64</v>
      </c>
      <c r="B44" s="10" t="s">
        <v>867</v>
      </c>
      <c r="C44" s="10" t="s">
        <v>715</v>
      </c>
      <c r="D44" s="10" t="s">
        <v>868</v>
      </c>
      <c r="E44" s="10" t="s">
        <v>876</v>
      </c>
      <c r="F44" s="10" t="s">
        <v>718</v>
      </c>
      <c r="G44" s="10" t="s">
        <v>877</v>
      </c>
      <c r="H44" s="10" t="s">
        <v>878</v>
      </c>
      <c r="I44" s="11">
        <v>1</v>
      </c>
      <c r="J44" s="10" t="s">
        <v>63</v>
      </c>
      <c r="K44" s="10" t="s">
        <v>879</v>
      </c>
      <c r="L44" s="10" t="s">
        <v>722</v>
      </c>
      <c r="M44" s="10" t="s">
        <v>844</v>
      </c>
    </row>
    <row r="45" spans="1:13" x14ac:dyDescent="0.3">
      <c r="A45" s="10" t="s">
        <v>64</v>
      </c>
      <c r="B45" s="10" t="s">
        <v>867</v>
      </c>
      <c r="C45" s="10" t="s">
        <v>715</v>
      </c>
      <c r="D45" s="10" t="s">
        <v>868</v>
      </c>
      <c r="E45" s="10" t="s">
        <v>880</v>
      </c>
      <c r="F45" s="10" t="s">
        <v>718</v>
      </c>
      <c r="G45" s="10" t="s">
        <v>881</v>
      </c>
      <c r="H45" s="10" t="s">
        <v>882</v>
      </c>
      <c r="I45" s="11">
        <v>1</v>
      </c>
      <c r="J45" s="10" t="s">
        <v>63</v>
      </c>
      <c r="K45" s="10" t="s">
        <v>883</v>
      </c>
      <c r="L45" s="10" t="s">
        <v>722</v>
      </c>
      <c r="M45" s="10" t="s">
        <v>844</v>
      </c>
    </row>
    <row r="46" spans="1:13" x14ac:dyDescent="0.3">
      <c r="A46" s="10" t="s">
        <v>64</v>
      </c>
      <c r="B46" s="10" t="s">
        <v>867</v>
      </c>
      <c r="C46" s="10" t="s">
        <v>715</v>
      </c>
      <c r="D46" s="10" t="s">
        <v>868</v>
      </c>
      <c r="E46" s="10" t="s">
        <v>884</v>
      </c>
      <c r="F46" s="10" t="s">
        <v>718</v>
      </c>
      <c r="G46" s="10" t="s">
        <v>885</v>
      </c>
      <c r="H46" s="10" t="s">
        <v>886</v>
      </c>
      <c r="I46" s="11">
        <v>1</v>
      </c>
      <c r="J46" s="10" t="s">
        <v>63</v>
      </c>
      <c r="K46" s="10" t="s">
        <v>777</v>
      </c>
      <c r="L46" s="10" t="s">
        <v>722</v>
      </c>
      <c r="M46" s="10" t="s">
        <v>887</v>
      </c>
    </row>
    <row r="47" spans="1:13" x14ac:dyDescent="0.3">
      <c r="A47" s="10" t="s">
        <v>64</v>
      </c>
      <c r="B47" s="10" t="s">
        <v>867</v>
      </c>
      <c r="C47" s="10" t="s">
        <v>715</v>
      </c>
      <c r="D47" s="10" t="s">
        <v>868</v>
      </c>
      <c r="E47" s="10" t="s">
        <v>888</v>
      </c>
      <c r="F47" s="10" t="s">
        <v>718</v>
      </c>
      <c r="G47" s="10" t="s">
        <v>889</v>
      </c>
      <c r="H47" s="10" t="s">
        <v>890</v>
      </c>
      <c r="I47" s="11">
        <v>1</v>
      </c>
      <c r="J47" s="10" t="s">
        <v>63</v>
      </c>
      <c r="K47" s="10" t="s">
        <v>849</v>
      </c>
      <c r="L47" s="10" t="s">
        <v>722</v>
      </c>
      <c r="M47" s="10" t="s">
        <v>844</v>
      </c>
    </row>
    <row r="48" spans="1:13" x14ac:dyDescent="0.3">
      <c r="A48" s="10" t="s">
        <v>64</v>
      </c>
      <c r="B48" s="10" t="s">
        <v>867</v>
      </c>
      <c r="C48" s="10" t="s">
        <v>715</v>
      </c>
      <c r="D48" s="10" t="s">
        <v>868</v>
      </c>
      <c r="E48" s="10" t="s">
        <v>891</v>
      </c>
      <c r="F48" s="10" t="s">
        <v>718</v>
      </c>
      <c r="G48" s="10" t="s">
        <v>885</v>
      </c>
      <c r="H48" s="10" t="s">
        <v>886</v>
      </c>
      <c r="I48" s="11">
        <v>1</v>
      </c>
      <c r="J48" s="10" t="s">
        <v>63</v>
      </c>
      <c r="K48" s="10" t="s">
        <v>849</v>
      </c>
      <c r="L48" s="10" t="s">
        <v>722</v>
      </c>
      <c r="M48" s="10" t="s">
        <v>887</v>
      </c>
    </row>
    <row r="49" spans="1:13" x14ac:dyDescent="0.3">
      <c r="A49" s="10" t="s">
        <v>104</v>
      </c>
      <c r="B49" s="10" t="s">
        <v>892</v>
      </c>
      <c r="C49" s="10" t="s">
        <v>715</v>
      </c>
      <c r="D49" s="10" t="s">
        <v>893</v>
      </c>
      <c r="E49" s="10" t="s">
        <v>894</v>
      </c>
      <c r="F49" s="10" t="s">
        <v>718</v>
      </c>
      <c r="G49" s="10" t="s">
        <v>895</v>
      </c>
      <c r="H49" s="10" t="s">
        <v>896</v>
      </c>
      <c r="I49" s="11">
        <v>1</v>
      </c>
      <c r="J49" s="10" t="s">
        <v>103</v>
      </c>
      <c r="K49" s="10" t="s">
        <v>897</v>
      </c>
      <c r="L49" s="10" t="s">
        <v>722</v>
      </c>
      <c r="M49" s="10" t="s">
        <v>898</v>
      </c>
    </row>
    <row r="50" spans="1:13" x14ac:dyDescent="0.3">
      <c r="A50" s="10" t="s">
        <v>208</v>
      </c>
      <c r="B50" s="10" t="s">
        <v>899</v>
      </c>
      <c r="C50" s="10" t="s">
        <v>715</v>
      </c>
      <c r="D50" s="10" t="s">
        <v>900</v>
      </c>
      <c r="E50" s="10" t="s">
        <v>901</v>
      </c>
      <c r="F50" s="10" t="s">
        <v>718</v>
      </c>
      <c r="G50" s="10" t="s">
        <v>731</v>
      </c>
      <c r="H50" s="10" t="s">
        <v>728</v>
      </c>
      <c r="I50" s="11">
        <v>1</v>
      </c>
      <c r="J50" s="10" t="s">
        <v>207</v>
      </c>
      <c r="K50" s="10" t="s">
        <v>765</v>
      </c>
      <c r="L50" s="10" t="s">
        <v>722</v>
      </c>
      <c r="M50" s="10" t="s">
        <v>730</v>
      </c>
    </row>
    <row r="51" spans="1:13" x14ac:dyDescent="0.3">
      <c r="A51" s="10" t="s">
        <v>208</v>
      </c>
      <c r="B51" s="10" t="s">
        <v>899</v>
      </c>
      <c r="C51" s="10" t="s">
        <v>715</v>
      </c>
      <c r="D51" s="10" t="s">
        <v>900</v>
      </c>
      <c r="E51" s="10" t="s">
        <v>901</v>
      </c>
      <c r="F51" s="10" t="s">
        <v>718</v>
      </c>
      <c r="G51" s="10" t="s">
        <v>733</v>
      </c>
      <c r="H51" s="10" t="s">
        <v>734</v>
      </c>
      <c r="I51" s="11">
        <v>1</v>
      </c>
      <c r="J51" s="10" t="s">
        <v>207</v>
      </c>
      <c r="K51" s="10" t="s">
        <v>765</v>
      </c>
      <c r="L51" s="10" t="s">
        <v>722</v>
      </c>
      <c r="M51" s="10" t="s">
        <v>730</v>
      </c>
    </row>
    <row r="52" spans="1:13" x14ac:dyDescent="0.3">
      <c r="A52" s="10" t="s">
        <v>158</v>
      </c>
      <c r="B52" s="10" t="s">
        <v>714</v>
      </c>
      <c r="C52" s="10" t="s">
        <v>715</v>
      </c>
      <c r="D52" s="10" t="s">
        <v>902</v>
      </c>
      <c r="E52" s="10" t="s">
        <v>903</v>
      </c>
      <c r="F52" s="10" t="s">
        <v>718</v>
      </c>
      <c r="G52" s="10" t="s">
        <v>904</v>
      </c>
      <c r="H52" s="10" t="s">
        <v>905</v>
      </c>
      <c r="I52" s="11">
        <v>2</v>
      </c>
      <c r="J52" s="10" t="s">
        <v>157</v>
      </c>
      <c r="K52" s="10" t="s">
        <v>906</v>
      </c>
      <c r="L52" s="10" t="s">
        <v>722</v>
      </c>
      <c r="M52" s="10" t="s">
        <v>907</v>
      </c>
    </row>
    <row r="53" spans="1:13" x14ac:dyDescent="0.3">
      <c r="A53" s="10" t="s">
        <v>353</v>
      </c>
      <c r="B53" s="10" t="s">
        <v>724</v>
      </c>
      <c r="C53" s="10" t="s">
        <v>715</v>
      </c>
      <c r="D53" s="10" t="s">
        <v>908</v>
      </c>
      <c r="E53" s="10" t="s">
        <v>909</v>
      </c>
      <c r="F53" s="10" t="s">
        <v>718</v>
      </c>
      <c r="G53" s="10" t="s">
        <v>910</v>
      </c>
      <c r="H53" s="10" t="s">
        <v>911</v>
      </c>
      <c r="I53" s="11">
        <v>1</v>
      </c>
      <c r="J53" s="10" t="s">
        <v>352</v>
      </c>
      <c r="K53" s="10" t="s">
        <v>912</v>
      </c>
      <c r="L53" s="10" t="s">
        <v>722</v>
      </c>
      <c r="M53" s="10" t="s">
        <v>913</v>
      </c>
    </row>
    <row r="54" spans="1:13" x14ac:dyDescent="0.3">
      <c r="A54" s="10" t="s">
        <v>301</v>
      </c>
      <c r="B54" s="10" t="s">
        <v>892</v>
      </c>
      <c r="C54" s="10" t="s">
        <v>715</v>
      </c>
      <c r="D54" s="10" t="s">
        <v>914</v>
      </c>
      <c r="E54" s="10" t="s">
        <v>915</v>
      </c>
      <c r="F54" s="10" t="s">
        <v>718</v>
      </c>
      <c r="G54" s="10" t="s">
        <v>916</v>
      </c>
      <c r="H54" s="10" t="s">
        <v>917</v>
      </c>
      <c r="I54" s="11">
        <v>1</v>
      </c>
      <c r="J54" s="10" t="s">
        <v>300</v>
      </c>
      <c r="K54" s="10" t="s">
        <v>918</v>
      </c>
      <c r="L54" s="10" t="s">
        <v>722</v>
      </c>
      <c r="M54" s="10" t="s">
        <v>919</v>
      </c>
    </row>
    <row r="55" spans="1:13" x14ac:dyDescent="0.3">
      <c r="A55" s="10" t="s">
        <v>116</v>
      </c>
      <c r="B55" s="10" t="s">
        <v>920</v>
      </c>
      <c r="C55" s="10" t="s">
        <v>921</v>
      </c>
      <c r="D55" s="10" t="s">
        <v>922</v>
      </c>
      <c r="E55" s="10" t="s">
        <v>923</v>
      </c>
      <c r="F55" s="10" t="s">
        <v>718</v>
      </c>
      <c r="G55" s="10" t="s">
        <v>924</v>
      </c>
      <c r="H55" s="10" t="s">
        <v>925</v>
      </c>
      <c r="I55" s="11">
        <v>2</v>
      </c>
      <c r="J55" s="10" t="s">
        <v>115</v>
      </c>
      <c r="K55" s="10" t="s">
        <v>926</v>
      </c>
      <c r="L55" s="10" t="s">
        <v>722</v>
      </c>
      <c r="M55" s="10" t="s">
        <v>927</v>
      </c>
    </row>
    <row r="56" spans="1:13" x14ac:dyDescent="0.3">
      <c r="A56" s="10" t="s">
        <v>180</v>
      </c>
      <c r="B56" s="10" t="s">
        <v>740</v>
      </c>
      <c r="C56" s="10" t="s">
        <v>715</v>
      </c>
      <c r="D56" s="10" t="s">
        <v>928</v>
      </c>
      <c r="E56" s="10" t="s">
        <v>929</v>
      </c>
      <c r="F56" s="10" t="s">
        <v>718</v>
      </c>
      <c r="G56" s="10" t="s">
        <v>930</v>
      </c>
      <c r="H56" s="10" t="s">
        <v>931</v>
      </c>
      <c r="I56" s="11">
        <v>2</v>
      </c>
      <c r="J56" s="10" t="s">
        <v>179</v>
      </c>
      <c r="K56" s="10" t="s">
        <v>932</v>
      </c>
      <c r="L56" s="10" t="s">
        <v>722</v>
      </c>
      <c r="M56" s="10" t="s">
        <v>907</v>
      </c>
    </row>
    <row r="57" spans="1:13" x14ac:dyDescent="0.3">
      <c r="A57" s="10" t="s">
        <v>305</v>
      </c>
      <c r="B57" s="10" t="s">
        <v>933</v>
      </c>
      <c r="C57" s="10" t="s">
        <v>715</v>
      </c>
      <c r="D57" s="10" t="s">
        <v>934</v>
      </c>
      <c r="E57" s="10" t="s">
        <v>935</v>
      </c>
      <c r="F57" s="10" t="s">
        <v>718</v>
      </c>
      <c r="G57" s="10" t="s">
        <v>936</v>
      </c>
      <c r="H57" s="10" t="s">
        <v>937</v>
      </c>
      <c r="I57" s="11">
        <v>3</v>
      </c>
      <c r="J57" s="10" t="s">
        <v>304</v>
      </c>
      <c r="K57" s="10" t="s">
        <v>938</v>
      </c>
      <c r="L57" s="10" t="s">
        <v>722</v>
      </c>
      <c r="M57" s="10" t="s">
        <v>919</v>
      </c>
    </row>
    <row r="58" spans="1:13" x14ac:dyDescent="0.3">
      <c r="A58" s="10" t="s">
        <v>162</v>
      </c>
      <c r="B58" s="10" t="s">
        <v>939</v>
      </c>
      <c r="C58" s="10" t="s">
        <v>921</v>
      </c>
      <c r="D58" s="10" t="s">
        <v>940</v>
      </c>
      <c r="E58" s="10" t="s">
        <v>941</v>
      </c>
      <c r="F58" s="10" t="s">
        <v>718</v>
      </c>
      <c r="G58" s="10" t="s">
        <v>942</v>
      </c>
      <c r="H58" s="10" t="s">
        <v>943</v>
      </c>
      <c r="I58" s="11">
        <v>1</v>
      </c>
      <c r="J58" s="10" t="s">
        <v>161</v>
      </c>
      <c r="K58" s="10" t="s">
        <v>759</v>
      </c>
      <c r="L58" s="10" t="s">
        <v>722</v>
      </c>
      <c r="M58" s="10" t="s">
        <v>887</v>
      </c>
    </row>
    <row r="59" spans="1:13" x14ac:dyDescent="0.3">
      <c r="A59" s="10" t="s">
        <v>257</v>
      </c>
      <c r="B59" s="10" t="s">
        <v>944</v>
      </c>
      <c r="C59" s="10" t="s">
        <v>921</v>
      </c>
      <c r="D59" s="10" t="s">
        <v>945</v>
      </c>
      <c r="E59" s="10" t="s">
        <v>946</v>
      </c>
      <c r="F59" s="10" t="s">
        <v>718</v>
      </c>
      <c r="G59" s="10" t="s">
        <v>947</v>
      </c>
      <c r="H59" s="10" t="s">
        <v>948</v>
      </c>
      <c r="I59" s="11">
        <v>1</v>
      </c>
      <c r="J59" s="10" t="s">
        <v>256</v>
      </c>
      <c r="K59" s="10" t="s">
        <v>949</v>
      </c>
      <c r="L59" s="10" t="s">
        <v>722</v>
      </c>
      <c r="M59" s="10" t="s">
        <v>950</v>
      </c>
    </row>
    <row r="60" spans="1:13" x14ac:dyDescent="0.3">
      <c r="A60" s="10" t="s">
        <v>257</v>
      </c>
      <c r="B60" s="10" t="s">
        <v>944</v>
      </c>
      <c r="C60" s="10" t="s">
        <v>921</v>
      </c>
      <c r="D60" s="10" t="s">
        <v>945</v>
      </c>
      <c r="E60" s="10" t="s">
        <v>951</v>
      </c>
      <c r="F60" s="10" t="s">
        <v>718</v>
      </c>
      <c r="G60" s="10" t="s">
        <v>952</v>
      </c>
      <c r="H60" s="10" t="s">
        <v>953</v>
      </c>
      <c r="I60" s="11">
        <v>1</v>
      </c>
      <c r="J60" s="10" t="s">
        <v>256</v>
      </c>
      <c r="K60" s="10" t="s">
        <v>954</v>
      </c>
      <c r="L60" s="10" t="s">
        <v>722</v>
      </c>
      <c r="M60" s="10" t="s">
        <v>822</v>
      </c>
    </row>
    <row r="61" spans="1:13" x14ac:dyDescent="0.3">
      <c r="A61" s="10" t="s">
        <v>257</v>
      </c>
      <c r="B61" s="10" t="s">
        <v>944</v>
      </c>
      <c r="C61" s="10" t="s">
        <v>921</v>
      </c>
      <c r="D61" s="10" t="s">
        <v>945</v>
      </c>
      <c r="E61" s="10" t="s">
        <v>955</v>
      </c>
      <c r="F61" s="10" t="s">
        <v>718</v>
      </c>
      <c r="G61" s="10" t="s">
        <v>956</v>
      </c>
      <c r="H61" s="10" t="s">
        <v>957</v>
      </c>
      <c r="I61" s="11">
        <v>1</v>
      </c>
      <c r="J61" s="10" t="s">
        <v>256</v>
      </c>
      <c r="K61" s="10" t="s">
        <v>958</v>
      </c>
      <c r="L61" s="10" t="s">
        <v>722</v>
      </c>
      <c r="M61" s="10" t="s">
        <v>959</v>
      </c>
    </row>
    <row r="62" spans="1:13" x14ac:dyDescent="0.3">
      <c r="A62" s="10" t="s">
        <v>257</v>
      </c>
      <c r="B62" s="10" t="s">
        <v>944</v>
      </c>
      <c r="C62" s="10" t="s">
        <v>921</v>
      </c>
      <c r="D62" s="10" t="s">
        <v>945</v>
      </c>
      <c r="E62" s="10" t="s">
        <v>960</v>
      </c>
      <c r="F62" s="10" t="s">
        <v>718</v>
      </c>
      <c r="G62" s="10" t="s">
        <v>961</v>
      </c>
      <c r="H62" s="10" t="s">
        <v>962</v>
      </c>
      <c r="I62" s="11">
        <v>1</v>
      </c>
      <c r="J62" s="10" t="s">
        <v>256</v>
      </c>
      <c r="K62" s="10" t="s">
        <v>777</v>
      </c>
      <c r="L62" s="10" t="s">
        <v>722</v>
      </c>
      <c r="M62" s="10" t="s">
        <v>832</v>
      </c>
    </row>
    <row r="63" spans="1:13" x14ac:dyDescent="0.3">
      <c r="A63" s="10" t="s">
        <v>259</v>
      </c>
      <c r="B63" s="10" t="s">
        <v>892</v>
      </c>
      <c r="C63" s="10" t="s">
        <v>715</v>
      </c>
      <c r="D63" s="10" t="s">
        <v>963</v>
      </c>
      <c r="E63" s="10" t="s">
        <v>964</v>
      </c>
      <c r="F63" s="10" t="s">
        <v>718</v>
      </c>
      <c r="G63" s="10" t="s">
        <v>965</v>
      </c>
      <c r="H63" s="10" t="s">
        <v>966</v>
      </c>
      <c r="I63" s="11">
        <v>1</v>
      </c>
      <c r="J63" s="10" t="s">
        <v>258</v>
      </c>
      <c r="K63" s="10" t="s">
        <v>796</v>
      </c>
      <c r="L63" s="10" t="s">
        <v>722</v>
      </c>
      <c r="M63" s="10" t="s">
        <v>898</v>
      </c>
    </row>
    <row r="64" spans="1:13" x14ac:dyDescent="0.3">
      <c r="A64" s="10" t="s">
        <v>269</v>
      </c>
      <c r="B64" s="10" t="s">
        <v>740</v>
      </c>
      <c r="C64" s="10" t="s">
        <v>715</v>
      </c>
      <c r="D64" s="10" t="s">
        <v>967</v>
      </c>
      <c r="E64" s="10" t="s">
        <v>968</v>
      </c>
      <c r="F64" s="10" t="s">
        <v>718</v>
      </c>
      <c r="G64" s="10" t="s">
        <v>969</v>
      </c>
      <c r="H64" s="10" t="s">
        <v>970</v>
      </c>
      <c r="I64" s="11">
        <v>6</v>
      </c>
      <c r="J64" s="10" t="s">
        <v>268</v>
      </c>
      <c r="K64" s="10" t="s">
        <v>765</v>
      </c>
      <c r="L64" s="10" t="s">
        <v>722</v>
      </c>
      <c r="M64" s="10" t="s">
        <v>971</v>
      </c>
    </row>
    <row r="65" spans="1:13" x14ac:dyDescent="0.3">
      <c r="A65" s="10" t="s">
        <v>269</v>
      </c>
      <c r="B65" s="10" t="s">
        <v>740</v>
      </c>
      <c r="C65" s="10" t="s">
        <v>715</v>
      </c>
      <c r="D65" s="10" t="s">
        <v>967</v>
      </c>
      <c r="E65" s="10" t="s">
        <v>968</v>
      </c>
      <c r="F65" s="10" t="s">
        <v>718</v>
      </c>
      <c r="G65" s="10" t="s">
        <v>972</v>
      </c>
      <c r="H65" s="10" t="s">
        <v>970</v>
      </c>
      <c r="I65" s="11">
        <v>3</v>
      </c>
      <c r="J65" s="10" t="s">
        <v>268</v>
      </c>
      <c r="K65" s="10" t="s">
        <v>765</v>
      </c>
      <c r="L65" s="10" t="s">
        <v>722</v>
      </c>
      <c r="M65" s="10" t="s">
        <v>971</v>
      </c>
    </row>
    <row r="66" spans="1:13" x14ac:dyDescent="0.3">
      <c r="A66" s="10" t="s">
        <v>269</v>
      </c>
      <c r="B66" s="10" t="s">
        <v>740</v>
      </c>
      <c r="C66" s="10" t="s">
        <v>715</v>
      </c>
      <c r="D66" s="10" t="s">
        <v>967</v>
      </c>
      <c r="E66" s="10" t="s">
        <v>968</v>
      </c>
      <c r="F66" s="10" t="s">
        <v>718</v>
      </c>
      <c r="G66" s="10" t="s">
        <v>973</v>
      </c>
      <c r="H66" s="10" t="s">
        <v>970</v>
      </c>
      <c r="I66" s="11">
        <v>7</v>
      </c>
      <c r="J66" s="10" t="s">
        <v>268</v>
      </c>
      <c r="K66" s="10" t="s">
        <v>765</v>
      </c>
      <c r="L66" s="10" t="s">
        <v>722</v>
      </c>
      <c r="M66" s="10" t="s">
        <v>971</v>
      </c>
    </row>
    <row r="67" spans="1:13" x14ac:dyDescent="0.3">
      <c r="A67" s="10" t="s">
        <v>269</v>
      </c>
      <c r="B67" s="10" t="s">
        <v>740</v>
      </c>
      <c r="C67" s="10" t="s">
        <v>715</v>
      </c>
      <c r="D67" s="10" t="s">
        <v>967</v>
      </c>
      <c r="E67" s="10" t="s">
        <v>968</v>
      </c>
      <c r="F67" s="10" t="s">
        <v>718</v>
      </c>
      <c r="G67" s="10" t="s">
        <v>974</v>
      </c>
      <c r="H67" s="10" t="s">
        <v>970</v>
      </c>
      <c r="I67" s="11">
        <v>7</v>
      </c>
      <c r="J67" s="10" t="s">
        <v>268</v>
      </c>
      <c r="K67" s="10" t="s">
        <v>765</v>
      </c>
      <c r="L67" s="10" t="s">
        <v>722</v>
      </c>
      <c r="M67" s="10" t="s">
        <v>971</v>
      </c>
    </row>
    <row r="68" spans="1:13" x14ac:dyDescent="0.3">
      <c r="A68" s="10" t="s">
        <v>269</v>
      </c>
      <c r="B68" s="10" t="s">
        <v>740</v>
      </c>
      <c r="C68" s="10" t="s">
        <v>715</v>
      </c>
      <c r="D68" s="10" t="s">
        <v>967</v>
      </c>
      <c r="E68" s="10" t="s">
        <v>968</v>
      </c>
      <c r="F68" s="10" t="s">
        <v>718</v>
      </c>
      <c r="G68" s="10" t="s">
        <v>975</v>
      </c>
      <c r="H68" s="10" t="s">
        <v>970</v>
      </c>
      <c r="I68" s="11">
        <v>3</v>
      </c>
      <c r="J68" s="10" t="s">
        <v>268</v>
      </c>
      <c r="K68" s="10" t="s">
        <v>765</v>
      </c>
      <c r="L68" s="10" t="s">
        <v>722</v>
      </c>
      <c r="M68" s="10" t="s">
        <v>971</v>
      </c>
    </row>
    <row r="69" spans="1:13" x14ac:dyDescent="0.3">
      <c r="A69" s="10" t="s">
        <v>269</v>
      </c>
      <c r="B69" s="10" t="s">
        <v>740</v>
      </c>
      <c r="C69" s="10" t="s">
        <v>715</v>
      </c>
      <c r="D69" s="10" t="s">
        <v>967</v>
      </c>
      <c r="E69" s="10" t="s">
        <v>976</v>
      </c>
      <c r="F69" s="10" t="s">
        <v>718</v>
      </c>
      <c r="G69" s="10" t="s">
        <v>974</v>
      </c>
      <c r="H69" s="10" t="s">
        <v>970</v>
      </c>
      <c r="I69" s="11">
        <v>4</v>
      </c>
      <c r="J69" s="10" t="s">
        <v>268</v>
      </c>
      <c r="K69" s="10" t="s">
        <v>883</v>
      </c>
      <c r="L69" s="10" t="s">
        <v>722</v>
      </c>
      <c r="M69" s="10" t="s">
        <v>971</v>
      </c>
    </row>
    <row r="70" spans="1:13" x14ac:dyDescent="0.3">
      <c r="A70" s="10" t="s">
        <v>269</v>
      </c>
      <c r="B70" s="10" t="s">
        <v>740</v>
      </c>
      <c r="C70" s="10" t="s">
        <v>715</v>
      </c>
      <c r="D70" s="10" t="s">
        <v>967</v>
      </c>
      <c r="E70" s="10" t="s">
        <v>976</v>
      </c>
      <c r="F70" s="10" t="s">
        <v>718</v>
      </c>
      <c r="G70" s="10" t="s">
        <v>977</v>
      </c>
      <c r="H70" s="10" t="s">
        <v>970</v>
      </c>
      <c r="I70" s="11">
        <v>4</v>
      </c>
      <c r="J70" s="10" t="s">
        <v>268</v>
      </c>
      <c r="K70" s="10" t="s">
        <v>883</v>
      </c>
      <c r="L70" s="10" t="s">
        <v>722</v>
      </c>
      <c r="M70" s="10" t="s">
        <v>971</v>
      </c>
    </row>
    <row r="71" spans="1:13" x14ac:dyDescent="0.3">
      <c r="A71" s="10" t="s">
        <v>269</v>
      </c>
      <c r="B71" s="10" t="s">
        <v>740</v>
      </c>
      <c r="C71" s="10" t="s">
        <v>715</v>
      </c>
      <c r="D71" s="10" t="s">
        <v>967</v>
      </c>
      <c r="E71" s="10" t="s">
        <v>976</v>
      </c>
      <c r="F71" s="10" t="s">
        <v>718</v>
      </c>
      <c r="G71" s="10" t="s">
        <v>978</v>
      </c>
      <c r="H71" s="10" t="s">
        <v>970</v>
      </c>
      <c r="I71" s="11">
        <v>5</v>
      </c>
      <c r="J71" s="10" t="s">
        <v>268</v>
      </c>
      <c r="K71" s="10" t="s">
        <v>883</v>
      </c>
      <c r="L71" s="10" t="s">
        <v>722</v>
      </c>
      <c r="M71" s="10" t="s">
        <v>971</v>
      </c>
    </row>
    <row r="72" spans="1:13" x14ac:dyDescent="0.3">
      <c r="A72" s="10" t="s">
        <v>269</v>
      </c>
      <c r="B72" s="10" t="s">
        <v>740</v>
      </c>
      <c r="C72" s="10" t="s">
        <v>715</v>
      </c>
      <c r="D72" s="10" t="s">
        <v>967</v>
      </c>
      <c r="E72" s="10" t="s">
        <v>976</v>
      </c>
      <c r="F72" s="10" t="s">
        <v>718</v>
      </c>
      <c r="G72" s="10" t="s">
        <v>972</v>
      </c>
      <c r="H72" s="10" t="s">
        <v>970</v>
      </c>
      <c r="I72" s="11">
        <v>3</v>
      </c>
      <c r="J72" s="10" t="s">
        <v>268</v>
      </c>
      <c r="K72" s="10" t="s">
        <v>883</v>
      </c>
      <c r="L72" s="10" t="s">
        <v>722</v>
      </c>
      <c r="M72" s="10" t="s">
        <v>971</v>
      </c>
    </row>
    <row r="73" spans="1:13" x14ac:dyDescent="0.3">
      <c r="A73" s="10" t="s">
        <v>269</v>
      </c>
      <c r="B73" s="10" t="s">
        <v>740</v>
      </c>
      <c r="C73" s="10" t="s">
        <v>715</v>
      </c>
      <c r="D73" s="10" t="s">
        <v>967</v>
      </c>
      <c r="E73" s="10" t="s">
        <v>976</v>
      </c>
      <c r="F73" s="10" t="s">
        <v>718</v>
      </c>
      <c r="G73" s="10" t="s">
        <v>979</v>
      </c>
      <c r="H73" s="10" t="s">
        <v>970</v>
      </c>
      <c r="I73" s="11">
        <v>5</v>
      </c>
      <c r="J73" s="10" t="s">
        <v>268</v>
      </c>
      <c r="K73" s="10" t="s">
        <v>883</v>
      </c>
      <c r="L73" s="10" t="s">
        <v>722</v>
      </c>
      <c r="M73" s="10" t="s">
        <v>971</v>
      </c>
    </row>
    <row r="74" spans="1:13" x14ac:dyDescent="0.3">
      <c r="A74" s="10" t="s">
        <v>122</v>
      </c>
      <c r="B74" s="10" t="s">
        <v>980</v>
      </c>
      <c r="C74" s="10" t="s">
        <v>715</v>
      </c>
      <c r="D74" s="10" t="s">
        <v>981</v>
      </c>
      <c r="E74" s="10" t="s">
        <v>982</v>
      </c>
      <c r="F74" s="10" t="s">
        <v>718</v>
      </c>
      <c r="G74" s="10" t="s">
        <v>983</v>
      </c>
      <c r="H74" s="10" t="s">
        <v>984</v>
      </c>
      <c r="I74" s="11">
        <v>1</v>
      </c>
      <c r="J74" s="10" t="s">
        <v>121</v>
      </c>
      <c r="K74" s="10" t="s">
        <v>879</v>
      </c>
      <c r="L74" s="10" t="s">
        <v>722</v>
      </c>
      <c r="M74" s="10" t="s">
        <v>985</v>
      </c>
    </row>
    <row r="75" spans="1:13" x14ac:dyDescent="0.3">
      <c r="A75" s="10" t="s">
        <v>307</v>
      </c>
      <c r="B75" s="10" t="s">
        <v>724</v>
      </c>
      <c r="C75" s="10" t="s">
        <v>715</v>
      </c>
      <c r="D75" s="10" t="s">
        <v>986</v>
      </c>
      <c r="E75" s="10" t="s">
        <v>987</v>
      </c>
      <c r="F75" s="10" t="s">
        <v>718</v>
      </c>
      <c r="G75" s="10" t="s">
        <v>988</v>
      </c>
      <c r="H75" s="10" t="s">
        <v>989</v>
      </c>
      <c r="I75" s="11">
        <v>1</v>
      </c>
      <c r="J75" s="10" t="s">
        <v>306</v>
      </c>
      <c r="K75" s="10" t="s">
        <v>785</v>
      </c>
      <c r="L75" s="10" t="s">
        <v>722</v>
      </c>
      <c r="M75" s="10" t="s">
        <v>990</v>
      </c>
    </row>
    <row r="76" spans="1:13" x14ac:dyDescent="0.3">
      <c r="A76" s="10" t="s">
        <v>84</v>
      </c>
      <c r="B76" s="10" t="s">
        <v>991</v>
      </c>
      <c r="C76" s="10" t="s">
        <v>715</v>
      </c>
      <c r="D76" s="10" t="s">
        <v>992</v>
      </c>
      <c r="E76" s="10" t="s">
        <v>993</v>
      </c>
      <c r="F76" s="10" t="s">
        <v>718</v>
      </c>
      <c r="G76" s="10" t="s">
        <v>994</v>
      </c>
      <c r="H76" s="10" t="s">
        <v>995</v>
      </c>
      <c r="I76" s="11">
        <v>1</v>
      </c>
      <c r="J76" s="10" t="s">
        <v>83</v>
      </c>
      <c r="K76" s="10" t="s">
        <v>752</v>
      </c>
      <c r="L76" s="10" t="s">
        <v>722</v>
      </c>
      <c r="M76" s="10" t="s">
        <v>996</v>
      </c>
    </row>
    <row r="77" spans="1:13" x14ac:dyDescent="0.3">
      <c r="A77" s="10" t="s">
        <v>241</v>
      </c>
      <c r="B77" s="10" t="s">
        <v>754</v>
      </c>
      <c r="C77" s="10" t="s">
        <v>715</v>
      </c>
      <c r="D77" s="10" t="s">
        <v>997</v>
      </c>
      <c r="E77" s="10" t="s">
        <v>998</v>
      </c>
      <c r="F77" s="10" t="s">
        <v>718</v>
      </c>
      <c r="G77" s="10" t="s">
        <v>999</v>
      </c>
      <c r="H77" s="10" t="s">
        <v>1000</v>
      </c>
      <c r="I77" s="11">
        <v>1</v>
      </c>
      <c r="J77" s="10" t="s">
        <v>240</v>
      </c>
      <c r="K77" s="10" t="s">
        <v>735</v>
      </c>
      <c r="L77" s="10" t="s">
        <v>722</v>
      </c>
      <c r="M77" s="10" t="s">
        <v>723</v>
      </c>
    </row>
    <row r="78" spans="1:13" x14ac:dyDescent="0.3">
      <c r="A78" s="10" t="s">
        <v>202</v>
      </c>
      <c r="B78" s="10" t="s">
        <v>823</v>
      </c>
      <c r="C78" s="10" t="s">
        <v>715</v>
      </c>
      <c r="D78" s="10" t="s">
        <v>1001</v>
      </c>
      <c r="E78" s="10" t="s">
        <v>1002</v>
      </c>
      <c r="F78" s="10" t="s">
        <v>718</v>
      </c>
      <c r="G78" s="10" t="s">
        <v>1003</v>
      </c>
      <c r="H78" s="10" t="s">
        <v>1004</v>
      </c>
      <c r="I78" s="11">
        <v>1</v>
      </c>
      <c r="J78" s="10" t="s">
        <v>201</v>
      </c>
      <c r="K78" s="10" t="s">
        <v>839</v>
      </c>
      <c r="L78" s="10" t="s">
        <v>722</v>
      </c>
      <c r="M78" s="10" t="s">
        <v>1005</v>
      </c>
    </row>
    <row r="79" spans="1:13" x14ac:dyDescent="0.3">
      <c r="A79" s="10" t="s">
        <v>182</v>
      </c>
      <c r="B79" s="10" t="s">
        <v>823</v>
      </c>
      <c r="C79" s="10" t="s">
        <v>715</v>
      </c>
      <c r="D79" s="10" t="s">
        <v>1006</v>
      </c>
      <c r="E79" s="10" t="s">
        <v>1007</v>
      </c>
      <c r="F79" s="10" t="s">
        <v>718</v>
      </c>
      <c r="G79" s="10" t="s">
        <v>1008</v>
      </c>
      <c r="H79" s="10" t="s">
        <v>1009</v>
      </c>
      <c r="I79" s="11">
        <v>1</v>
      </c>
      <c r="J79" s="10" t="s">
        <v>181</v>
      </c>
      <c r="K79" s="10" t="s">
        <v>1010</v>
      </c>
      <c r="L79" s="10" t="s">
        <v>722</v>
      </c>
      <c r="M79" s="10" t="s">
        <v>850</v>
      </c>
    </row>
    <row r="80" spans="1:13" x14ac:dyDescent="0.3">
      <c r="A80" s="10" t="s">
        <v>90</v>
      </c>
      <c r="B80" s="10" t="s">
        <v>1011</v>
      </c>
      <c r="C80" s="10" t="s">
        <v>715</v>
      </c>
      <c r="D80" s="10" t="s">
        <v>1012</v>
      </c>
      <c r="E80" s="10" t="s">
        <v>1013</v>
      </c>
      <c r="F80" s="10" t="s">
        <v>718</v>
      </c>
      <c r="G80" s="10" t="s">
        <v>1014</v>
      </c>
      <c r="H80" s="10" t="s">
        <v>1015</v>
      </c>
      <c r="I80" s="11">
        <v>1</v>
      </c>
      <c r="J80" s="10" t="s">
        <v>89</v>
      </c>
      <c r="K80" s="10" t="s">
        <v>897</v>
      </c>
      <c r="L80" s="10" t="s">
        <v>722</v>
      </c>
      <c r="M80" s="10" t="s">
        <v>1016</v>
      </c>
    </row>
    <row r="81" spans="1:13" x14ac:dyDescent="0.3">
      <c r="A81" s="10" t="s">
        <v>90</v>
      </c>
      <c r="B81" s="10" t="s">
        <v>1011</v>
      </c>
      <c r="C81" s="10" t="s">
        <v>715</v>
      </c>
      <c r="D81" s="10" t="s">
        <v>1012</v>
      </c>
      <c r="E81" s="10" t="s">
        <v>1017</v>
      </c>
      <c r="F81" s="10" t="s">
        <v>718</v>
      </c>
      <c r="G81" s="10" t="s">
        <v>1014</v>
      </c>
      <c r="H81" s="10" t="s">
        <v>1015</v>
      </c>
      <c r="I81" s="11">
        <v>1</v>
      </c>
      <c r="J81" s="10" t="s">
        <v>89</v>
      </c>
      <c r="K81" s="10" t="s">
        <v>1010</v>
      </c>
      <c r="L81" s="10" t="s">
        <v>722</v>
      </c>
      <c r="M81" s="10" t="s">
        <v>1016</v>
      </c>
    </row>
    <row r="82" spans="1:13" x14ac:dyDescent="0.3">
      <c r="A82" s="10" t="s">
        <v>90</v>
      </c>
      <c r="B82" s="10" t="s">
        <v>1011</v>
      </c>
      <c r="C82" s="10" t="s">
        <v>715</v>
      </c>
      <c r="D82" s="10" t="s">
        <v>1012</v>
      </c>
      <c r="E82" s="10" t="s">
        <v>1018</v>
      </c>
      <c r="F82" s="10" t="s">
        <v>718</v>
      </c>
      <c r="G82" s="10" t="s">
        <v>1019</v>
      </c>
      <c r="H82" s="10" t="s">
        <v>1020</v>
      </c>
      <c r="I82" s="11">
        <v>1</v>
      </c>
      <c r="J82" s="10" t="s">
        <v>89</v>
      </c>
      <c r="K82" s="10" t="s">
        <v>1021</v>
      </c>
      <c r="L82" s="10" t="s">
        <v>722</v>
      </c>
      <c r="M82" s="10" t="s">
        <v>822</v>
      </c>
    </row>
    <row r="83" spans="1:13" x14ac:dyDescent="0.3">
      <c r="A83" s="10" t="s">
        <v>60</v>
      </c>
      <c r="B83" s="10" t="s">
        <v>803</v>
      </c>
      <c r="C83" s="10" t="s">
        <v>715</v>
      </c>
      <c r="D83" s="10" t="s">
        <v>1022</v>
      </c>
      <c r="E83" s="10" t="s">
        <v>1023</v>
      </c>
      <c r="F83" s="10" t="s">
        <v>718</v>
      </c>
      <c r="G83" s="10" t="s">
        <v>1024</v>
      </c>
      <c r="H83" s="10" t="s">
        <v>1025</v>
      </c>
      <c r="I83" s="11">
        <v>1</v>
      </c>
      <c r="J83" s="10" t="s">
        <v>59</v>
      </c>
      <c r="K83" s="10" t="s">
        <v>759</v>
      </c>
      <c r="L83" s="10" t="s">
        <v>722</v>
      </c>
      <c r="M83" s="10" t="s">
        <v>1026</v>
      </c>
    </row>
    <row r="84" spans="1:13" x14ac:dyDescent="0.3">
      <c r="A84" s="10" t="s">
        <v>88</v>
      </c>
      <c r="B84" s="10" t="s">
        <v>1027</v>
      </c>
      <c r="C84" s="10" t="s">
        <v>715</v>
      </c>
      <c r="D84" s="10" t="s">
        <v>1028</v>
      </c>
      <c r="E84" s="10" t="s">
        <v>1029</v>
      </c>
      <c r="F84" s="10" t="s">
        <v>718</v>
      </c>
      <c r="G84" s="10" t="s">
        <v>1030</v>
      </c>
      <c r="H84" s="10" t="s">
        <v>1031</v>
      </c>
      <c r="I84" s="11">
        <v>4</v>
      </c>
      <c r="J84" s="10" t="s">
        <v>87</v>
      </c>
      <c r="K84" s="10" t="s">
        <v>853</v>
      </c>
      <c r="L84" s="10" t="s">
        <v>722</v>
      </c>
      <c r="M84" s="10" t="s">
        <v>1032</v>
      </c>
    </row>
    <row r="85" spans="1:13" x14ac:dyDescent="0.3">
      <c r="A85" s="10" t="s">
        <v>100</v>
      </c>
      <c r="B85" s="10" t="s">
        <v>1033</v>
      </c>
      <c r="C85" s="10" t="s">
        <v>715</v>
      </c>
      <c r="D85" s="10" t="s">
        <v>1034</v>
      </c>
      <c r="E85" s="10" t="s">
        <v>1035</v>
      </c>
      <c r="F85" s="10" t="s">
        <v>718</v>
      </c>
      <c r="G85" s="10" t="s">
        <v>1036</v>
      </c>
      <c r="H85" s="10" t="s">
        <v>1037</v>
      </c>
      <c r="I85" s="11">
        <v>2</v>
      </c>
      <c r="J85" s="10" t="s">
        <v>99</v>
      </c>
      <c r="K85" s="10" t="s">
        <v>883</v>
      </c>
      <c r="L85" s="10" t="s">
        <v>722</v>
      </c>
      <c r="M85" s="10" t="s">
        <v>1038</v>
      </c>
    </row>
    <row r="86" spans="1:13" x14ac:dyDescent="0.3">
      <c r="A86" s="10" t="s">
        <v>100</v>
      </c>
      <c r="B86" s="10" t="s">
        <v>1033</v>
      </c>
      <c r="C86" s="10" t="s">
        <v>715</v>
      </c>
      <c r="D86" s="10" t="s">
        <v>1034</v>
      </c>
      <c r="E86" s="10" t="s">
        <v>1039</v>
      </c>
      <c r="F86" s="10" t="s">
        <v>718</v>
      </c>
      <c r="G86" s="10" t="s">
        <v>1040</v>
      </c>
      <c r="H86" s="10" t="s">
        <v>1041</v>
      </c>
      <c r="I86" s="11">
        <v>1</v>
      </c>
      <c r="J86" s="10" t="s">
        <v>99</v>
      </c>
      <c r="K86" s="10" t="s">
        <v>759</v>
      </c>
      <c r="L86" s="10" t="s">
        <v>722</v>
      </c>
      <c r="M86" s="10" t="s">
        <v>1042</v>
      </c>
    </row>
    <row r="87" spans="1:13" x14ac:dyDescent="0.3">
      <c r="A87" s="10" t="s">
        <v>218</v>
      </c>
      <c r="B87" s="10" t="s">
        <v>1043</v>
      </c>
      <c r="C87" s="10" t="s">
        <v>715</v>
      </c>
      <c r="D87" s="10" t="s">
        <v>1044</v>
      </c>
      <c r="E87" s="10" t="s">
        <v>1045</v>
      </c>
      <c r="F87" s="10" t="s">
        <v>718</v>
      </c>
      <c r="G87" s="10" t="s">
        <v>1046</v>
      </c>
      <c r="H87" s="10" t="s">
        <v>1047</v>
      </c>
      <c r="I87" s="11">
        <v>2</v>
      </c>
      <c r="J87" s="10" t="s">
        <v>217</v>
      </c>
      <c r="K87" s="10" t="s">
        <v>938</v>
      </c>
      <c r="L87" s="10" t="s">
        <v>722</v>
      </c>
      <c r="M87" s="10" t="s">
        <v>1048</v>
      </c>
    </row>
    <row r="88" spans="1:13" x14ac:dyDescent="0.3">
      <c r="A88" s="10" t="s">
        <v>218</v>
      </c>
      <c r="B88" s="10" t="s">
        <v>1043</v>
      </c>
      <c r="C88" s="10" t="s">
        <v>715</v>
      </c>
      <c r="D88" s="10" t="s">
        <v>1044</v>
      </c>
      <c r="E88" s="10" t="s">
        <v>1049</v>
      </c>
      <c r="F88" s="10" t="s">
        <v>718</v>
      </c>
      <c r="G88" s="10" t="s">
        <v>1050</v>
      </c>
      <c r="H88" s="10" t="s">
        <v>1051</v>
      </c>
      <c r="I88" s="11">
        <v>1</v>
      </c>
      <c r="J88" s="10" t="s">
        <v>217</v>
      </c>
      <c r="K88" s="10" t="s">
        <v>1021</v>
      </c>
      <c r="L88" s="10" t="s">
        <v>722</v>
      </c>
      <c r="M88" s="10" t="s">
        <v>996</v>
      </c>
    </row>
    <row r="89" spans="1:13" x14ac:dyDescent="0.3">
      <c r="A89" s="10" t="s">
        <v>218</v>
      </c>
      <c r="B89" s="10" t="s">
        <v>1043</v>
      </c>
      <c r="C89" s="10" t="s">
        <v>715</v>
      </c>
      <c r="D89" s="10" t="s">
        <v>1044</v>
      </c>
      <c r="E89" s="10" t="s">
        <v>1049</v>
      </c>
      <c r="F89" s="10" t="s">
        <v>718</v>
      </c>
      <c r="G89" s="10" t="s">
        <v>1052</v>
      </c>
      <c r="H89" s="10" t="s">
        <v>1053</v>
      </c>
      <c r="I89" s="11">
        <v>1</v>
      </c>
      <c r="J89" s="10" t="s">
        <v>217</v>
      </c>
      <c r="K89" s="10" t="s">
        <v>1021</v>
      </c>
      <c r="L89" s="10" t="s">
        <v>722</v>
      </c>
      <c r="M89" s="10" t="s">
        <v>1054</v>
      </c>
    </row>
    <row r="90" spans="1:13" x14ac:dyDescent="0.3">
      <c r="A90" s="10" t="s">
        <v>38</v>
      </c>
      <c r="B90" s="10" t="s">
        <v>740</v>
      </c>
      <c r="C90" s="10" t="s">
        <v>715</v>
      </c>
      <c r="D90" s="10" t="s">
        <v>1055</v>
      </c>
      <c r="E90" s="10" t="s">
        <v>1056</v>
      </c>
      <c r="F90" s="10" t="s">
        <v>718</v>
      </c>
      <c r="G90" s="10" t="s">
        <v>1057</v>
      </c>
      <c r="H90" s="10" t="s">
        <v>1058</v>
      </c>
      <c r="I90" s="11">
        <v>1</v>
      </c>
      <c r="J90" s="10" t="s">
        <v>37</v>
      </c>
      <c r="K90" s="10" t="s">
        <v>912</v>
      </c>
      <c r="L90" s="10" t="s">
        <v>722</v>
      </c>
      <c r="M90" s="10" t="s">
        <v>1059</v>
      </c>
    </row>
    <row r="91" spans="1:13" x14ac:dyDescent="0.3">
      <c r="A91" s="10" t="s">
        <v>38</v>
      </c>
      <c r="B91" s="10" t="s">
        <v>740</v>
      </c>
      <c r="C91" s="10" t="s">
        <v>715</v>
      </c>
      <c r="D91" s="10" t="s">
        <v>1055</v>
      </c>
      <c r="E91" s="10" t="s">
        <v>1056</v>
      </c>
      <c r="F91" s="10" t="s">
        <v>718</v>
      </c>
      <c r="G91" s="10" t="s">
        <v>1060</v>
      </c>
      <c r="H91" s="10" t="s">
        <v>1061</v>
      </c>
      <c r="I91" s="11">
        <v>1</v>
      </c>
      <c r="J91" s="10" t="s">
        <v>37</v>
      </c>
      <c r="K91" s="10" t="s">
        <v>912</v>
      </c>
      <c r="L91" s="10" t="s">
        <v>722</v>
      </c>
      <c r="M91" s="10" t="s">
        <v>1059</v>
      </c>
    </row>
    <row r="92" spans="1:13" x14ac:dyDescent="0.3">
      <c r="A92" s="10" t="s">
        <v>38</v>
      </c>
      <c r="B92" s="10" t="s">
        <v>740</v>
      </c>
      <c r="C92" s="10" t="s">
        <v>715</v>
      </c>
      <c r="D92" s="10" t="s">
        <v>1055</v>
      </c>
      <c r="E92" s="10" t="s">
        <v>1056</v>
      </c>
      <c r="F92" s="10" t="s">
        <v>718</v>
      </c>
      <c r="G92" s="10" t="s">
        <v>1062</v>
      </c>
      <c r="H92" s="10" t="s">
        <v>1063</v>
      </c>
      <c r="I92" s="11">
        <v>2</v>
      </c>
      <c r="J92" s="10" t="s">
        <v>37</v>
      </c>
      <c r="K92" s="10" t="s">
        <v>912</v>
      </c>
      <c r="L92" s="10" t="s">
        <v>722</v>
      </c>
      <c r="M92" s="10" t="s">
        <v>919</v>
      </c>
    </row>
    <row r="93" spans="1:13" x14ac:dyDescent="0.3">
      <c r="A93" s="10" t="s">
        <v>582</v>
      </c>
      <c r="B93" s="10" t="s">
        <v>823</v>
      </c>
      <c r="C93" s="10" t="s">
        <v>715</v>
      </c>
      <c r="D93" s="10" t="s">
        <v>1064</v>
      </c>
      <c r="E93" s="10" t="s">
        <v>1065</v>
      </c>
      <c r="F93" s="10" t="s">
        <v>718</v>
      </c>
      <c r="G93" s="10" t="s">
        <v>1066</v>
      </c>
      <c r="H93" s="10" t="s">
        <v>1067</v>
      </c>
      <c r="I93" s="11">
        <v>1</v>
      </c>
      <c r="J93" s="10" t="s">
        <v>581</v>
      </c>
      <c r="K93" s="10" t="s">
        <v>866</v>
      </c>
      <c r="L93" s="10" t="s">
        <v>722</v>
      </c>
      <c r="M93" s="10" t="s">
        <v>1068</v>
      </c>
    </row>
    <row r="94" spans="1:13" x14ac:dyDescent="0.3">
      <c r="A94" s="10" t="s">
        <v>92</v>
      </c>
      <c r="B94" s="10" t="s">
        <v>1033</v>
      </c>
      <c r="C94" s="10" t="s">
        <v>715</v>
      </c>
      <c r="D94" s="10" t="s">
        <v>1069</v>
      </c>
      <c r="E94" s="10" t="s">
        <v>1070</v>
      </c>
      <c r="F94" s="10" t="s">
        <v>718</v>
      </c>
      <c r="G94" s="10" t="s">
        <v>1071</v>
      </c>
      <c r="H94" s="10" t="s">
        <v>1072</v>
      </c>
      <c r="I94" s="11">
        <v>1</v>
      </c>
      <c r="J94" s="10" t="s">
        <v>91</v>
      </c>
      <c r="K94" s="10" t="s">
        <v>1073</v>
      </c>
      <c r="L94" s="10" t="s">
        <v>722</v>
      </c>
      <c r="M94" s="10" t="s">
        <v>1074</v>
      </c>
    </row>
    <row r="95" spans="1:13" x14ac:dyDescent="0.3">
      <c r="A95" s="10" t="s">
        <v>536</v>
      </c>
      <c r="B95" s="10" t="s">
        <v>823</v>
      </c>
      <c r="C95" s="10" t="s">
        <v>715</v>
      </c>
      <c r="D95" s="10" t="s">
        <v>1075</v>
      </c>
      <c r="E95" s="10" t="s">
        <v>1076</v>
      </c>
      <c r="F95" s="10" t="s">
        <v>718</v>
      </c>
      <c r="G95" s="10" t="s">
        <v>1077</v>
      </c>
      <c r="H95" s="10" t="s">
        <v>1078</v>
      </c>
      <c r="I95" s="11">
        <v>2</v>
      </c>
      <c r="J95" s="10" t="s">
        <v>535</v>
      </c>
      <c r="K95" s="10" t="s">
        <v>906</v>
      </c>
      <c r="L95" s="10" t="s">
        <v>722</v>
      </c>
      <c r="M95" s="10" t="s">
        <v>1079</v>
      </c>
    </row>
    <row r="96" spans="1:13" x14ac:dyDescent="0.3">
      <c r="A96" s="10" t="s">
        <v>560</v>
      </c>
      <c r="B96" s="10" t="s">
        <v>724</v>
      </c>
      <c r="C96" s="10" t="s">
        <v>715</v>
      </c>
      <c r="D96" s="10" t="s">
        <v>1080</v>
      </c>
      <c r="E96" s="10" t="s">
        <v>1081</v>
      </c>
      <c r="F96" s="10" t="s">
        <v>1082</v>
      </c>
      <c r="G96" s="10" t="s">
        <v>1083</v>
      </c>
      <c r="H96" s="10" t="s">
        <v>1084</v>
      </c>
      <c r="I96" s="11">
        <v>1</v>
      </c>
      <c r="J96" s="10" t="s">
        <v>559</v>
      </c>
      <c r="K96" s="10" t="s">
        <v>1085</v>
      </c>
      <c r="L96" s="10" t="s">
        <v>722</v>
      </c>
      <c r="M96" s="10" t="s">
        <v>1086</v>
      </c>
    </row>
    <row r="97" spans="1:13" x14ac:dyDescent="0.3">
      <c r="A97" s="10" t="s">
        <v>560</v>
      </c>
      <c r="B97" s="10" t="s">
        <v>724</v>
      </c>
      <c r="C97" s="10" t="s">
        <v>715</v>
      </c>
      <c r="D97" s="10" t="s">
        <v>1080</v>
      </c>
      <c r="E97" s="10" t="s">
        <v>1081</v>
      </c>
      <c r="F97" s="10" t="s">
        <v>1082</v>
      </c>
      <c r="G97" s="10" t="s">
        <v>1087</v>
      </c>
      <c r="H97" s="10" t="s">
        <v>1088</v>
      </c>
      <c r="I97" s="11">
        <v>1</v>
      </c>
      <c r="J97" s="10" t="s">
        <v>559</v>
      </c>
      <c r="K97" s="10" t="s">
        <v>1085</v>
      </c>
      <c r="L97" s="10" t="s">
        <v>722</v>
      </c>
      <c r="M97" s="10" t="s">
        <v>1086</v>
      </c>
    </row>
    <row r="98" spans="1:13" x14ac:dyDescent="0.3">
      <c r="A98" s="10" t="s">
        <v>558</v>
      </c>
      <c r="B98" s="10" t="s">
        <v>740</v>
      </c>
      <c r="C98" s="10" t="s">
        <v>715</v>
      </c>
      <c r="D98" s="10" t="s">
        <v>1089</v>
      </c>
      <c r="E98" s="10" t="s">
        <v>1090</v>
      </c>
      <c r="F98" s="10" t="s">
        <v>718</v>
      </c>
      <c r="G98" s="10" t="s">
        <v>1091</v>
      </c>
      <c r="H98" s="10" t="s">
        <v>1092</v>
      </c>
      <c r="I98" s="11">
        <v>2</v>
      </c>
      <c r="J98" s="10" t="s">
        <v>557</v>
      </c>
      <c r="K98" s="10" t="s">
        <v>932</v>
      </c>
      <c r="L98" s="10" t="s">
        <v>722</v>
      </c>
      <c r="M98" s="10" t="s">
        <v>1093</v>
      </c>
    </row>
    <row r="99" spans="1:13" x14ac:dyDescent="0.3">
      <c r="A99" s="10" t="s">
        <v>138</v>
      </c>
      <c r="B99" s="10" t="s">
        <v>754</v>
      </c>
      <c r="C99" s="10" t="s">
        <v>715</v>
      </c>
      <c r="D99" s="10" t="s">
        <v>1094</v>
      </c>
      <c r="E99" s="10" t="s">
        <v>1095</v>
      </c>
      <c r="F99" s="10" t="s">
        <v>718</v>
      </c>
      <c r="G99" s="10" t="s">
        <v>1096</v>
      </c>
      <c r="H99" s="10" t="s">
        <v>1097</v>
      </c>
      <c r="I99" s="11">
        <v>1</v>
      </c>
      <c r="J99" s="10" t="s">
        <v>137</v>
      </c>
      <c r="K99" s="10" t="s">
        <v>1098</v>
      </c>
      <c r="L99" s="10" t="s">
        <v>722</v>
      </c>
      <c r="M99" s="10" t="s">
        <v>919</v>
      </c>
    </row>
    <row r="100" spans="1:13" x14ac:dyDescent="0.3">
      <c r="A100" s="10" t="s">
        <v>140</v>
      </c>
      <c r="B100" s="10" t="s">
        <v>1033</v>
      </c>
      <c r="C100" s="10" t="s">
        <v>715</v>
      </c>
      <c r="D100" s="10" t="s">
        <v>1099</v>
      </c>
      <c r="E100" s="10" t="s">
        <v>1100</v>
      </c>
      <c r="F100" s="10" t="s">
        <v>1101</v>
      </c>
      <c r="G100" s="10" t="s">
        <v>1102</v>
      </c>
      <c r="H100" s="10" t="s">
        <v>1103</v>
      </c>
      <c r="I100" s="11">
        <v>1</v>
      </c>
      <c r="J100" s="10" t="s">
        <v>139</v>
      </c>
      <c r="K100" s="10" t="s">
        <v>1104</v>
      </c>
      <c r="L100" s="10" t="s">
        <v>722</v>
      </c>
      <c r="M100" s="10" t="s">
        <v>723</v>
      </c>
    </row>
    <row r="101" spans="1:13" x14ac:dyDescent="0.3">
      <c r="A101" s="10" t="s">
        <v>140</v>
      </c>
      <c r="B101" s="10" t="s">
        <v>1033</v>
      </c>
      <c r="C101" s="10" t="s">
        <v>715</v>
      </c>
      <c r="D101" s="10" t="s">
        <v>1099</v>
      </c>
      <c r="E101" s="10" t="s">
        <v>1105</v>
      </c>
      <c r="F101" s="10" t="s">
        <v>1101</v>
      </c>
      <c r="G101" s="10" t="s">
        <v>1102</v>
      </c>
      <c r="H101" s="10" t="s">
        <v>1103</v>
      </c>
      <c r="I101" s="11">
        <v>1</v>
      </c>
      <c r="J101" s="10" t="s">
        <v>139</v>
      </c>
      <c r="K101" s="10" t="s">
        <v>839</v>
      </c>
      <c r="L101" s="10" t="s">
        <v>722</v>
      </c>
      <c r="M101" s="10" t="s">
        <v>723</v>
      </c>
    </row>
    <row r="102" spans="1:13" x14ac:dyDescent="0.3">
      <c r="A102" s="10" t="s">
        <v>140</v>
      </c>
      <c r="B102" s="10" t="s">
        <v>1033</v>
      </c>
      <c r="C102" s="10" t="s">
        <v>715</v>
      </c>
      <c r="D102" s="10" t="s">
        <v>1099</v>
      </c>
      <c r="E102" s="10" t="s">
        <v>1106</v>
      </c>
      <c r="F102" s="10" t="s">
        <v>1101</v>
      </c>
      <c r="G102" s="10" t="s">
        <v>1102</v>
      </c>
      <c r="H102" s="10" t="s">
        <v>1103</v>
      </c>
      <c r="I102" s="11">
        <v>1</v>
      </c>
      <c r="J102" s="10" t="s">
        <v>139</v>
      </c>
      <c r="K102" s="10" t="s">
        <v>1107</v>
      </c>
      <c r="L102" s="10" t="s">
        <v>722</v>
      </c>
      <c r="M102" s="10" t="s">
        <v>723</v>
      </c>
    </row>
    <row r="103" spans="1:13" x14ac:dyDescent="0.3">
      <c r="A103" s="10" t="s">
        <v>140</v>
      </c>
      <c r="B103" s="10" t="s">
        <v>1033</v>
      </c>
      <c r="C103" s="10" t="s">
        <v>715</v>
      </c>
      <c r="D103" s="10" t="s">
        <v>1099</v>
      </c>
      <c r="E103" s="10" t="s">
        <v>1108</v>
      </c>
      <c r="F103" s="10" t="s">
        <v>1101</v>
      </c>
      <c r="G103" s="10" t="s">
        <v>1102</v>
      </c>
      <c r="H103" s="10" t="s">
        <v>1103</v>
      </c>
      <c r="I103" s="11">
        <v>1</v>
      </c>
      <c r="J103" s="10" t="s">
        <v>139</v>
      </c>
      <c r="K103" s="10" t="s">
        <v>926</v>
      </c>
      <c r="L103" s="10" t="s">
        <v>722</v>
      </c>
      <c r="M103" s="10" t="s">
        <v>723</v>
      </c>
    </row>
    <row r="104" spans="1:13" x14ac:dyDescent="0.3">
      <c r="A104" s="10" t="s">
        <v>457</v>
      </c>
      <c r="B104" s="10" t="s">
        <v>1109</v>
      </c>
      <c r="C104" s="10" t="s">
        <v>715</v>
      </c>
      <c r="D104" s="10" t="s">
        <v>1110</v>
      </c>
      <c r="E104" s="10" t="s">
        <v>1111</v>
      </c>
      <c r="F104" s="10" t="s">
        <v>718</v>
      </c>
      <c r="G104" s="10" t="s">
        <v>1112</v>
      </c>
      <c r="H104" s="10" t="s">
        <v>1113</v>
      </c>
      <c r="I104" s="11">
        <v>1</v>
      </c>
      <c r="J104" s="10" t="s">
        <v>456</v>
      </c>
      <c r="K104" s="10" t="s">
        <v>826</v>
      </c>
      <c r="L104" s="10" t="s">
        <v>722</v>
      </c>
      <c r="M104" s="10" t="s">
        <v>723</v>
      </c>
    </row>
    <row r="105" spans="1:13" x14ac:dyDescent="0.3">
      <c r="A105" s="10" t="s">
        <v>319</v>
      </c>
      <c r="B105" s="10" t="s">
        <v>754</v>
      </c>
      <c r="C105" s="10" t="s">
        <v>715</v>
      </c>
      <c r="D105" s="10" t="s">
        <v>1114</v>
      </c>
      <c r="E105" s="10" t="s">
        <v>1115</v>
      </c>
      <c r="F105" s="10" t="s">
        <v>718</v>
      </c>
      <c r="G105" s="10" t="s">
        <v>1116</v>
      </c>
      <c r="H105" s="10" t="s">
        <v>1117</v>
      </c>
      <c r="I105" s="11">
        <v>1</v>
      </c>
      <c r="J105" s="10" t="s">
        <v>318</v>
      </c>
      <c r="K105" s="10" t="s">
        <v>1118</v>
      </c>
      <c r="L105" s="10" t="s">
        <v>722</v>
      </c>
      <c r="M105" s="10" t="s">
        <v>1119</v>
      </c>
    </row>
    <row r="106" spans="1:13" x14ac:dyDescent="0.3">
      <c r="A106" s="10" t="s">
        <v>18</v>
      </c>
      <c r="B106" s="10" t="s">
        <v>740</v>
      </c>
      <c r="C106" s="10" t="s">
        <v>715</v>
      </c>
      <c r="D106" s="10" t="s">
        <v>1120</v>
      </c>
      <c r="E106" s="10" t="s">
        <v>1121</v>
      </c>
      <c r="F106" s="10" t="s">
        <v>718</v>
      </c>
      <c r="G106" s="10" t="s">
        <v>1122</v>
      </c>
      <c r="H106" s="10" t="s">
        <v>1123</v>
      </c>
      <c r="I106" s="11">
        <v>3</v>
      </c>
      <c r="J106" s="10" t="s">
        <v>17</v>
      </c>
      <c r="K106" s="10" t="s">
        <v>765</v>
      </c>
      <c r="L106" s="10" t="s">
        <v>722</v>
      </c>
      <c r="M106" s="10" t="s">
        <v>1124</v>
      </c>
    </row>
    <row r="107" spans="1:13" x14ac:dyDescent="0.3">
      <c r="A107" s="10" t="s">
        <v>18</v>
      </c>
      <c r="B107" s="10" t="s">
        <v>740</v>
      </c>
      <c r="C107" s="10" t="s">
        <v>715</v>
      </c>
      <c r="D107" s="10" t="s">
        <v>1120</v>
      </c>
      <c r="E107" s="10" t="s">
        <v>1121</v>
      </c>
      <c r="F107" s="10" t="s">
        <v>718</v>
      </c>
      <c r="G107" s="10" t="s">
        <v>1125</v>
      </c>
      <c r="H107" s="10" t="s">
        <v>1123</v>
      </c>
      <c r="I107" s="11">
        <v>3</v>
      </c>
      <c r="J107" s="10" t="s">
        <v>17</v>
      </c>
      <c r="K107" s="10" t="s">
        <v>765</v>
      </c>
      <c r="L107" s="10" t="s">
        <v>722</v>
      </c>
      <c r="M107" s="10" t="s">
        <v>1124</v>
      </c>
    </row>
    <row r="108" spans="1:13" x14ac:dyDescent="0.3">
      <c r="A108" s="10" t="s">
        <v>18</v>
      </c>
      <c r="B108" s="10" t="s">
        <v>740</v>
      </c>
      <c r="C108" s="10" t="s">
        <v>715</v>
      </c>
      <c r="D108" s="10" t="s">
        <v>1120</v>
      </c>
      <c r="E108" s="10" t="s">
        <v>1126</v>
      </c>
      <c r="F108" s="10" t="s">
        <v>718</v>
      </c>
      <c r="G108" s="10" t="s">
        <v>895</v>
      </c>
      <c r="H108" s="10" t="s">
        <v>896</v>
      </c>
      <c r="I108" s="11">
        <v>1</v>
      </c>
      <c r="J108" s="10" t="s">
        <v>17</v>
      </c>
      <c r="K108" s="10" t="s">
        <v>1127</v>
      </c>
      <c r="L108" s="10" t="s">
        <v>722</v>
      </c>
      <c r="M108" s="10" t="s">
        <v>898</v>
      </c>
    </row>
    <row r="109" spans="1:13" x14ac:dyDescent="0.3">
      <c r="A109" s="10" t="s">
        <v>18</v>
      </c>
      <c r="B109" s="10" t="s">
        <v>740</v>
      </c>
      <c r="C109" s="10" t="s">
        <v>715</v>
      </c>
      <c r="D109" s="10" t="s">
        <v>1120</v>
      </c>
      <c r="E109" s="10" t="s">
        <v>1128</v>
      </c>
      <c r="F109" s="10" t="s">
        <v>718</v>
      </c>
      <c r="G109" s="10" t="s">
        <v>1129</v>
      </c>
      <c r="H109" s="10" t="s">
        <v>1130</v>
      </c>
      <c r="I109" s="11">
        <v>2</v>
      </c>
      <c r="J109" s="10" t="s">
        <v>17</v>
      </c>
      <c r="K109" s="10" t="s">
        <v>1131</v>
      </c>
      <c r="L109" s="10" t="s">
        <v>722</v>
      </c>
      <c r="M109" s="10" t="s">
        <v>1132</v>
      </c>
    </row>
    <row r="110" spans="1:13" x14ac:dyDescent="0.3">
      <c r="A110" s="10" t="s">
        <v>34</v>
      </c>
      <c r="B110" s="10" t="s">
        <v>740</v>
      </c>
      <c r="C110" s="10" t="s">
        <v>715</v>
      </c>
      <c r="D110" s="10" t="s">
        <v>1133</v>
      </c>
      <c r="E110" s="10" t="s">
        <v>1134</v>
      </c>
      <c r="F110" s="10" t="s">
        <v>718</v>
      </c>
      <c r="G110" s="10" t="s">
        <v>1135</v>
      </c>
      <c r="H110" s="10" t="s">
        <v>1136</v>
      </c>
      <c r="I110" s="11">
        <v>1</v>
      </c>
      <c r="J110" s="10" t="s">
        <v>33</v>
      </c>
      <c r="K110" s="10" t="s">
        <v>836</v>
      </c>
      <c r="L110" s="10" t="s">
        <v>722</v>
      </c>
      <c r="M110" s="10" t="s">
        <v>1137</v>
      </c>
    </row>
    <row r="111" spans="1:13" x14ac:dyDescent="0.3">
      <c r="A111" s="10" t="s">
        <v>681</v>
      </c>
      <c r="B111" s="10" t="s">
        <v>899</v>
      </c>
      <c r="C111" s="10" t="s">
        <v>715</v>
      </c>
      <c r="D111" s="10" t="s">
        <v>1138</v>
      </c>
      <c r="E111" s="10" t="s">
        <v>1139</v>
      </c>
      <c r="F111" s="10" t="s">
        <v>1082</v>
      </c>
      <c r="G111" s="10" t="s">
        <v>1140</v>
      </c>
      <c r="H111" s="10" t="s">
        <v>1141</v>
      </c>
      <c r="I111" s="11">
        <v>1</v>
      </c>
      <c r="J111" s="10" t="s">
        <v>680</v>
      </c>
      <c r="K111" s="10" t="s">
        <v>1104</v>
      </c>
      <c r="L111" s="10" t="s">
        <v>722</v>
      </c>
      <c r="M111" s="10" t="s">
        <v>1142</v>
      </c>
    </row>
    <row r="112" spans="1:13" x14ac:dyDescent="0.3">
      <c r="A112" s="10" t="s">
        <v>170</v>
      </c>
      <c r="B112" s="10" t="s">
        <v>815</v>
      </c>
      <c r="C112" s="10" t="s">
        <v>715</v>
      </c>
      <c r="D112" s="10" t="s">
        <v>1143</v>
      </c>
      <c r="E112" s="10" t="s">
        <v>1144</v>
      </c>
      <c r="F112" s="10" t="s">
        <v>718</v>
      </c>
      <c r="G112" s="10" t="s">
        <v>1145</v>
      </c>
      <c r="H112" s="10" t="s">
        <v>1146</v>
      </c>
      <c r="I112" s="11">
        <v>1</v>
      </c>
      <c r="J112" s="10" t="s">
        <v>169</v>
      </c>
      <c r="K112" s="10" t="s">
        <v>857</v>
      </c>
      <c r="L112" s="10" t="s">
        <v>722</v>
      </c>
      <c r="M112" s="10" t="s">
        <v>1147</v>
      </c>
    </row>
    <row r="113" spans="1:13" x14ac:dyDescent="0.3">
      <c r="A113" s="10" t="s">
        <v>170</v>
      </c>
      <c r="B113" s="10" t="s">
        <v>815</v>
      </c>
      <c r="C113" s="10" t="s">
        <v>715</v>
      </c>
      <c r="D113" s="10" t="s">
        <v>1143</v>
      </c>
      <c r="E113" s="10" t="s">
        <v>1144</v>
      </c>
      <c r="F113" s="10" t="s">
        <v>718</v>
      </c>
      <c r="G113" s="10" t="s">
        <v>1148</v>
      </c>
      <c r="H113" s="10" t="s">
        <v>1149</v>
      </c>
      <c r="I113" s="11">
        <v>1</v>
      </c>
      <c r="J113" s="10" t="s">
        <v>169</v>
      </c>
      <c r="K113" s="10" t="s">
        <v>857</v>
      </c>
      <c r="L113" s="10" t="s">
        <v>722</v>
      </c>
      <c r="M113" s="10" t="s">
        <v>1147</v>
      </c>
    </row>
    <row r="114" spans="1:13" x14ac:dyDescent="0.3">
      <c r="A114" s="10" t="s">
        <v>233</v>
      </c>
      <c r="B114" s="10" t="s">
        <v>867</v>
      </c>
      <c r="C114" s="10" t="s">
        <v>715</v>
      </c>
      <c r="D114" s="10" t="s">
        <v>1150</v>
      </c>
      <c r="E114" s="10" t="s">
        <v>1151</v>
      </c>
      <c r="F114" s="10" t="s">
        <v>718</v>
      </c>
      <c r="G114" s="10" t="s">
        <v>1152</v>
      </c>
      <c r="H114" s="10" t="s">
        <v>1153</v>
      </c>
      <c r="I114" s="11">
        <v>1</v>
      </c>
      <c r="J114" s="10" t="s">
        <v>232</v>
      </c>
      <c r="K114" s="10" t="s">
        <v>958</v>
      </c>
      <c r="L114" s="10" t="s">
        <v>722</v>
      </c>
      <c r="M114" s="10" t="s">
        <v>1154</v>
      </c>
    </row>
    <row r="115" spans="1:13" x14ac:dyDescent="0.3">
      <c r="A115" s="10" t="s">
        <v>30</v>
      </c>
      <c r="B115" s="10" t="s">
        <v>740</v>
      </c>
      <c r="C115" s="10" t="s">
        <v>715</v>
      </c>
      <c r="D115" s="10" t="s">
        <v>1155</v>
      </c>
      <c r="E115" s="10" t="s">
        <v>1156</v>
      </c>
      <c r="F115" s="10" t="s">
        <v>718</v>
      </c>
      <c r="G115" s="10" t="s">
        <v>1157</v>
      </c>
      <c r="H115" s="10" t="s">
        <v>1158</v>
      </c>
      <c r="I115" s="11">
        <v>1</v>
      </c>
      <c r="J115" s="10" t="s">
        <v>29</v>
      </c>
      <c r="K115" s="10" t="s">
        <v>765</v>
      </c>
      <c r="L115" s="10" t="s">
        <v>722</v>
      </c>
      <c r="M115" s="10" t="s">
        <v>1159</v>
      </c>
    </row>
    <row r="116" spans="1:13" x14ac:dyDescent="0.3">
      <c r="A116" s="10" t="s">
        <v>30</v>
      </c>
      <c r="B116" s="10" t="s">
        <v>740</v>
      </c>
      <c r="C116" s="10" t="s">
        <v>715</v>
      </c>
      <c r="D116" s="10" t="s">
        <v>1155</v>
      </c>
      <c r="E116" s="10" t="s">
        <v>1156</v>
      </c>
      <c r="F116" s="10" t="s">
        <v>718</v>
      </c>
      <c r="G116" s="10" t="s">
        <v>1160</v>
      </c>
      <c r="H116" s="10" t="s">
        <v>1161</v>
      </c>
      <c r="I116" s="11">
        <v>1</v>
      </c>
      <c r="J116" s="10" t="s">
        <v>29</v>
      </c>
      <c r="K116" s="10" t="s">
        <v>765</v>
      </c>
      <c r="L116" s="10" t="s">
        <v>722</v>
      </c>
      <c r="M116" s="10" t="s">
        <v>1162</v>
      </c>
    </row>
    <row r="117" spans="1:13" x14ac:dyDescent="0.3">
      <c r="A117" s="10" t="s">
        <v>30</v>
      </c>
      <c r="B117" s="10" t="s">
        <v>740</v>
      </c>
      <c r="C117" s="10" t="s">
        <v>715</v>
      </c>
      <c r="D117" s="10" t="s">
        <v>1155</v>
      </c>
      <c r="E117" s="10" t="s">
        <v>1156</v>
      </c>
      <c r="F117" s="10" t="s">
        <v>718</v>
      </c>
      <c r="G117" s="10" t="s">
        <v>1163</v>
      </c>
      <c r="H117" s="10" t="s">
        <v>1164</v>
      </c>
      <c r="I117" s="11">
        <v>1</v>
      </c>
      <c r="J117" s="10" t="s">
        <v>29</v>
      </c>
      <c r="K117" s="10" t="s">
        <v>765</v>
      </c>
      <c r="L117" s="10" t="s">
        <v>722</v>
      </c>
      <c r="M117" s="10" t="s">
        <v>1159</v>
      </c>
    </row>
    <row r="118" spans="1:13" x14ac:dyDescent="0.3">
      <c r="A118" s="10" t="s">
        <v>30</v>
      </c>
      <c r="B118" s="10" t="s">
        <v>740</v>
      </c>
      <c r="C118" s="10" t="s">
        <v>715</v>
      </c>
      <c r="D118" s="10" t="s">
        <v>1155</v>
      </c>
      <c r="E118" s="10" t="s">
        <v>1165</v>
      </c>
      <c r="F118" s="10" t="s">
        <v>718</v>
      </c>
      <c r="G118" s="10" t="s">
        <v>1166</v>
      </c>
      <c r="H118" s="10" t="s">
        <v>1167</v>
      </c>
      <c r="I118" s="11">
        <v>50</v>
      </c>
      <c r="J118" s="10" t="s">
        <v>29</v>
      </c>
      <c r="K118" s="10" t="s">
        <v>1098</v>
      </c>
      <c r="L118" s="10" t="s">
        <v>722</v>
      </c>
      <c r="M118" s="10" t="s">
        <v>950</v>
      </c>
    </row>
    <row r="119" spans="1:13" x14ac:dyDescent="0.3">
      <c r="A119" s="10" t="s">
        <v>184</v>
      </c>
      <c r="B119" s="10" t="s">
        <v>823</v>
      </c>
      <c r="C119" s="10" t="s">
        <v>715</v>
      </c>
      <c r="D119" s="10" t="s">
        <v>1168</v>
      </c>
      <c r="E119" s="10" t="s">
        <v>1169</v>
      </c>
      <c r="F119" s="10" t="s">
        <v>718</v>
      </c>
      <c r="G119" s="10" t="s">
        <v>1170</v>
      </c>
      <c r="H119" s="10" t="s">
        <v>1171</v>
      </c>
      <c r="I119" s="11">
        <v>1</v>
      </c>
      <c r="J119" s="10" t="s">
        <v>183</v>
      </c>
      <c r="K119" s="10" t="s">
        <v>949</v>
      </c>
      <c r="L119" s="10" t="s">
        <v>722</v>
      </c>
      <c r="M119" s="10" t="s">
        <v>1172</v>
      </c>
    </row>
    <row r="120" spans="1:13" x14ac:dyDescent="0.3">
      <c r="A120" s="10" t="s">
        <v>184</v>
      </c>
      <c r="B120" s="10" t="s">
        <v>823</v>
      </c>
      <c r="C120" s="10" t="s">
        <v>715</v>
      </c>
      <c r="D120" s="10" t="s">
        <v>1168</v>
      </c>
      <c r="E120" s="10" t="s">
        <v>1169</v>
      </c>
      <c r="F120" s="10" t="s">
        <v>718</v>
      </c>
      <c r="G120" s="10" t="s">
        <v>1173</v>
      </c>
      <c r="H120" s="10" t="s">
        <v>1174</v>
      </c>
      <c r="I120" s="11">
        <v>1</v>
      </c>
      <c r="J120" s="10" t="s">
        <v>183</v>
      </c>
      <c r="K120" s="10" t="s">
        <v>949</v>
      </c>
      <c r="L120" s="10" t="s">
        <v>722</v>
      </c>
      <c r="M120" s="10" t="s">
        <v>907</v>
      </c>
    </row>
    <row r="121" spans="1:13" x14ac:dyDescent="0.3">
      <c r="A121" s="10" t="s">
        <v>184</v>
      </c>
      <c r="B121" s="10" t="s">
        <v>823</v>
      </c>
      <c r="C121" s="10" t="s">
        <v>715</v>
      </c>
      <c r="D121" s="10" t="s">
        <v>1168</v>
      </c>
      <c r="E121" s="10" t="s">
        <v>1175</v>
      </c>
      <c r="F121" s="10" t="s">
        <v>718</v>
      </c>
      <c r="G121" s="10" t="s">
        <v>1176</v>
      </c>
      <c r="H121" s="10" t="s">
        <v>1177</v>
      </c>
      <c r="I121" s="11">
        <v>1</v>
      </c>
      <c r="J121" s="10" t="s">
        <v>183</v>
      </c>
      <c r="K121" s="10" t="s">
        <v>897</v>
      </c>
      <c r="L121" s="10" t="s">
        <v>722</v>
      </c>
      <c r="M121" s="10" t="s">
        <v>907</v>
      </c>
    </row>
    <row r="122" spans="1:13" x14ac:dyDescent="0.3">
      <c r="A122" s="10" t="s">
        <v>184</v>
      </c>
      <c r="B122" s="10" t="s">
        <v>823</v>
      </c>
      <c r="C122" s="10" t="s">
        <v>715</v>
      </c>
      <c r="D122" s="10" t="s">
        <v>1168</v>
      </c>
      <c r="E122" s="10" t="s">
        <v>1178</v>
      </c>
      <c r="F122" s="10" t="s">
        <v>718</v>
      </c>
      <c r="G122" s="10" t="s">
        <v>1179</v>
      </c>
      <c r="H122" s="10" t="s">
        <v>1180</v>
      </c>
      <c r="I122" s="11">
        <v>1</v>
      </c>
      <c r="J122" s="10" t="s">
        <v>183</v>
      </c>
      <c r="K122" s="10" t="s">
        <v>860</v>
      </c>
      <c r="L122" s="10" t="s">
        <v>722</v>
      </c>
      <c r="M122" s="10" t="s">
        <v>1181</v>
      </c>
    </row>
    <row r="123" spans="1:13" x14ac:dyDescent="0.3">
      <c r="A123" s="10" t="s">
        <v>184</v>
      </c>
      <c r="B123" s="10" t="s">
        <v>823</v>
      </c>
      <c r="C123" s="10" t="s">
        <v>715</v>
      </c>
      <c r="D123" s="10" t="s">
        <v>1168</v>
      </c>
      <c r="E123" s="10" t="s">
        <v>1182</v>
      </c>
      <c r="F123" s="10" t="s">
        <v>718</v>
      </c>
      <c r="G123" s="10" t="s">
        <v>1183</v>
      </c>
      <c r="H123" s="10" t="s">
        <v>1184</v>
      </c>
      <c r="I123" s="11">
        <v>1</v>
      </c>
      <c r="J123" s="10" t="s">
        <v>183</v>
      </c>
      <c r="K123" s="10" t="s">
        <v>1107</v>
      </c>
      <c r="L123" s="10" t="s">
        <v>722</v>
      </c>
      <c r="M123" s="10" t="s">
        <v>907</v>
      </c>
    </row>
    <row r="124" spans="1:13" x14ac:dyDescent="0.3">
      <c r="A124" s="10" t="s">
        <v>176</v>
      </c>
      <c r="B124" s="10" t="s">
        <v>1185</v>
      </c>
      <c r="C124" s="10" t="s">
        <v>921</v>
      </c>
      <c r="D124" s="10" t="s">
        <v>1186</v>
      </c>
      <c r="E124" s="10" t="s">
        <v>1187</v>
      </c>
      <c r="F124" s="10" t="s">
        <v>718</v>
      </c>
      <c r="G124" s="10" t="s">
        <v>1188</v>
      </c>
      <c r="H124" s="10" t="s">
        <v>1189</v>
      </c>
      <c r="I124" s="11">
        <v>2</v>
      </c>
      <c r="J124" s="10" t="s">
        <v>175</v>
      </c>
      <c r="K124" s="10" t="s">
        <v>1190</v>
      </c>
      <c r="L124" s="10" t="s">
        <v>722</v>
      </c>
      <c r="M124" s="10" t="s">
        <v>1191</v>
      </c>
    </row>
    <row r="125" spans="1:13" x14ac:dyDescent="0.3">
      <c r="A125" s="10" t="s">
        <v>176</v>
      </c>
      <c r="B125" s="10" t="s">
        <v>1185</v>
      </c>
      <c r="C125" s="10" t="s">
        <v>921</v>
      </c>
      <c r="D125" s="10" t="s">
        <v>1186</v>
      </c>
      <c r="E125" s="10" t="s">
        <v>1192</v>
      </c>
      <c r="F125" s="10" t="s">
        <v>718</v>
      </c>
      <c r="G125" s="10" t="s">
        <v>1193</v>
      </c>
      <c r="H125" s="10" t="s">
        <v>1194</v>
      </c>
      <c r="I125" s="11">
        <v>1</v>
      </c>
      <c r="J125" s="10" t="s">
        <v>175</v>
      </c>
      <c r="K125" s="10" t="s">
        <v>1195</v>
      </c>
      <c r="L125" s="10" t="s">
        <v>722</v>
      </c>
      <c r="M125" s="10" t="s">
        <v>1196</v>
      </c>
    </row>
    <row r="126" spans="1:13" x14ac:dyDescent="0.3">
      <c r="A126" s="10" t="s">
        <v>176</v>
      </c>
      <c r="B126" s="10" t="s">
        <v>1185</v>
      </c>
      <c r="C126" s="10" t="s">
        <v>921</v>
      </c>
      <c r="D126" s="10" t="s">
        <v>1186</v>
      </c>
      <c r="E126" s="10" t="s">
        <v>1197</v>
      </c>
      <c r="F126" s="10" t="s">
        <v>718</v>
      </c>
      <c r="G126" s="10" t="s">
        <v>1198</v>
      </c>
      <c r="H126" s="10" t="s">
        <v>1199</v>
      </c>
      <c r="I126" s="11">
        <v>3</v>
      </c>
      <c r="J126" s="10" t="s">
        <v>175</v>
      </c>
      <c r="K126" s="10" t="s">
        <v>1131</v>
      </c>
      <c r="L126" s="10" t="s">
        <v>722</v>
      </c>
      <c r="M126" s="10" t="s">
        <v>1200</v>
      </c>
    </row>
    <row r="127" spans="1:13" x14ac:dyDescent="0.3">
      <c r="A127" s="10" t="s">
        <v>150</v>
      </c>
      <c r="B127" s="10" t="s">
        <v>714</v>
      </c>
      <c r="C127" s="10" t="s">
        <v>715</v>
      </c>
      <c r="D127" s="10" t="s">
        <v>1201</v>
      </c>
      <c r="E127" s="10" t="s">
        <v>1202</v>
      </c>
      <c r="F127" s="10" t="s">
        <v>718</v>
      </c>
      <c r="G127" s="10" t="s">
        <v>1203</v>
      </c>
      <c r="H127" s="10" t="s">
        <v>1204</v>
      </c>
      <c r="I127" s="11">
        <v>2</v>
      </c>
      <c r="J127" s="10" t="s">
        <v>149</v>
      </c>
      <c r="K127" s="10" t="s">
        <v>866</v>
      </c>
      <c r="L127" s="10" t="s">
        <v>722</v>
      </c>
      <c r="M127" s="10" t="s">
        <v>1205</v>
      </c>
    </row>
    <row r="128" spans="1:13" x14ac:dyDescent="0.3">
      <c r="A128" s="10" t="s">
        <v>28</v>
      </c>
      <c r="B128" s="10" t="s">
        <v>754</v>
      </c>
      <c r="C128" s="10" t="s">
        <v>715</v>
      </c>
      <c r="D128" s="10" t="s">
        <v>1206</v>
      </c>
      <c r="E128" s="10" t="s">
        <v>1207</v>
      </c>
      <c r="F128" s="10" t="s">
        <v>718</v>
      </c>
      <c r="G128" s="10" t="s">
        <v>1208</v>
      </c>
      <c r="H128" s="10" t="s">
        <v>1209</v>
      </c>
      <c r="I128" s="11">
        <v>4</v>
      </c>
      <c r="J128" s="10" t="s">
        <v>27</v>
      </c>
      <c r="K128" s="10" t="s">
        <v>729</v>
      </c>
      <c r="L128" s="10" t="s">
        <v>722</v>
      </c>
      <c r="M128" s="10" t="s">
        <v>1124</v>
      </c>
    </row>
    <row r="129" spans="1:13" x14ac:dyDescent="0.3">
      <c r="A129" s="10" t="s">
        <v>28</v>
      </c>
      <c r="B129" s="10" t="s">
        <v>754</v>
      </c>
      <c r="C129" s="10" t="s">
        <v>715</v>
      </c>
      <c r="D129" s="10" t="s">
        <v>1206</v>
      </c>
      <c r="E129" s="10" t="s">
        <v>1207</v>
      </c>
      <c r="F129" s="10" t="s">
        <v>718</v>
      </c>
      <c r="G129" s="10" t="s">
        <v>1210</v>
      </c>
      <c r="H129" s="10" t="s">
        <v>1211</v>
      </c>
      <c r="I129" s="11">
        <v>2</v>
      </c>
      <c r="J129" s="10" t="s">
        <v>27</v>
      </c>
      <c r="K129" s="10" t="s">
        <v>729</v>
      </c>
      <c r="L129" s="10" t="s">
        <v>722</v>
      </c>
      <c r="M129" s="10" t="s">
        <v>1124</v>
      </c>
    </row>
    <row r="130" spans="1:13" x14ac:dyDescent="0.3">
      <c r="A130" s="10" t="s">
        <v>28</v>
      </c>
      <c r="B130" s="10" t="s">
        <v>754</v>
      </c>
      <c r="C130" s="10" t="s">
        <v>715</v>
      </c>
      <c r="D130" s="10" t="s">
        <v>1206</v>
      </c>
      <c r="E130" s="10" t="s">
        <v>1212</v>
      </c>
      <c r="F130" s="10" t="s">
        <v>718</v>
      </c>
      <c r="G130" s="10" t="s">
        <v>1213</v>
      </c>
      <c r="H130" s="10" t="s">
        <v>1209</v>
      </c>
      <c r="I130" s="11">
        <v>2</v>
      </c>
      <c r="J130" s="10" t="s">
        <v>27</v>
      </c>
      <c r="K130" s="10" t="s">
        <v>729</v>
      </c>
      <c r="L130" s="10" t="s">
        <v>722</v>
      </c>
      <c r="M130" s="10" t="s">
        <v>1124</v>
      </c>
    </row>
    <row r="131" spans="1:13" x14ac:dyDescent="0.3">
      <c r="A131" s="10" t="s">
        <v>28</v>
      </c>
      <c r="B131" s="10" t="s">
        <v>754</v>
      </c>
      <c r="C131" s="10" t="s">
        <v>715</v>
      </c>
      <c r="D131" s="10" t="s">
        <v>1206</v>
      </c>
      <c r="E131" s="10" t="s">
        <v>1214</v>
      </c>
      <c r="F131" s="10" t="s">
        <v>718</v>
      </c>
      <c r="G131" s="10" t="s">
        <v>1215</v>
      </c>
      <c r="H131" s="10" t="s">
        <v>1216</v>
      </c>
      <c r="I131" s="11">
        <v>6</v>
      </c>
      <c r="J131" s="10" t="s">
        <v>27</v>
      </c>
      <c r="K131" s="10" t="s">
        <v>906</v>
      </c>
      <c r="L131" s="10" t="s">
        <v>722</v>
      </c>
      <c r="M131" s="10" t="s">
        <v>1217</v>
      </c>
    </row>
    <row r="132" spans="1:13" x14ac:dyDescent="0.3">
      <c r="A132" s="10" t="s">
        <v>28</v>
      </c>
      <c r="B132" s="10" t="s">
        <v>754</v>
      </c>
      <c r="C132" s="10" t="s">
        <v>715</v>
      </c>
      <c r="D132" s="10" t="s">
        <v>1206</v>
      </c>
      <c r="E132" s="10" t="s">
        <v>1218</v>
      </c>
      <c r="F132" s="10" t="s">
        <v>718</v>
      </c>
      <c r="G132" s="10" t="s">
        <v>1213</v>
      </c>
      <c r="H132" s="10" t="s">
        <v>1209</v>
      </c>
      <c r="I132" s="11">
        <v>2</v>
      </c>
      <c r="J132" s="10" t="s">
        <v>27</v>
      </c>
      <c r="K132" s="10" t="s">
        <v>1010</v>
      </c>
      <c r="L132" s="10" t="s">
        <v>722</v>
      </c>
      <c r="M132" s="10" t="s">
        <v>1124</v>
      </c>
    </row>
    <row r="133" spans="1:13" x14ac:dyDescent="0.3">
      <c r="A133" s="10" t="s">
        <v>28</v>
      </c>
      <c r="B133" s="10" t="s">
        <v>754</v>
      </c>
      <c r="C133" s="10" t="s">
        <v>715</v>
      </c>
      <c r="D133" s="10" t="s">
        <v>1206</v>
      </c>
      <c r="E133" s="10" t="s">
        <v>1219</v>
      </c>
      <c r="F133" s="10" t="s">
        <v>718</v>
      </c>
      <c r="G133" s="10" t="s">
        <v>1220</v>
      </c>
      <c r="H133" s="10" t="s">
        <v>1221</v>
      </c>
      <c r="I133" s="11">
        <v>8</v>
      </c>
      <c r="J133" s="10" t="s">
        <v>27</v>
      </c>
      <c r="K133" s="10" t="s">
        <v>926</v>
      </c>
      <c r="L133" s="10" t="s">
        <v>722</v>
      </c>
      <c r="M133" s="10" t="s">
        <v>760</v>
      </c>
    </row>
    <row r="134" spans="1:13" x14ac:dyDescent="0.3">
      <c r="A134" s="10" t="s">
        <v>58</v>
      </c>
      <c r="B134" s="10" t="s">
        <v>1222</v>
      </c>
      <c r="C134" s="10" t="s">
        <v>715</v>
      </c>
      <c r="D134" s="10" t="s">
        <v>1223</v>
      </c>
      <c r="E134" s="10" t="s">
        <v>1224</v>
      </c>
      <c r="F134" s="10" t="s">
        <v>718</v>
      </c>
      <c r="G134" s="10" t="s">
        <v>1225</v>
      </c>
      <c r="H134" s="10" t="s">
        <v>1226</v>
      </c>
      <c r="I134" s="11">
        <v>1</v>
      </c>
      <c r="J134" s="10" t="s">
        <v>57</v>
      </c>
      <c r="K134" s="10" t="s">
        <v>1127</v>
      </c>
      <c r="L134" s="10" t="s">
        <v>722</v>
      </c>
      <c r="M134" s="10" t="s">
        <v>1227</v>
      </c>
    </row>
    <row r="135" spans="1:13" x14ac:dyDescent="0.3">
      <c r="A135" s="10" t="s">
        <v>655</v>
      </c>
      <c r="B135" s="10" t="s">
        <v>714</v>
      </c>
      <c r="C135" s="10" t="s">
        <v>715</v>
      </c>
      <c r="D135" s="10" t="s">
        <v>902</v>
      </c>
      <c r="E135" s="10" t="s">
        <v>1228</v>
      </c>
      <c r="F135" s="10" t="s">
        <v>718</v>
      </c>
      <c r="G135" s="10" t="s">
        <v>1229</v>
      </c>
      <c r="H135" s="10" t="s">
        <v>1230</v>
      </c>
      <c r="I135" s="11">
        <v>1</v>
      </c>
      <c r="J135" s="10" t="s">
        <v>654</v>
      </c>
      <c r="K135" s="10" t="s">
        <v>1073</v>
      </c>
      <c r="L135" s="10" t="s">
        <v>722</v>
      </c>
      <c r="M135" s="10" t="s">
        <v>723</v>
      </c>
    </row>
    <row r="136" spans="1:13" x14ac:dyDescent="0.3">
      <c r="A136" s="10" t="s">
        <v>14</v>
      </c>
      <c r="B136" s="10" t="s">
        <v>740</v>
      </c>
      <c r="C136" s="10" t="s">
        <v>715</v>
      </c>
      <c r="D136" s="10" t="s">
        <v>1231</v>
      </c>
      <c r="E136" s="10" t="s">
        <v>1232</v>
      </c>
      <c r="F136" s="10" t="s">
        <v>718</v>
      </c>
      <c r="G136" s="10" t="s">
        <v>1233</v>
      </c>
      <c r="H136" s="10" t="s">
        <v>1234</v>
      </c>
      <c r="I136" s="11">
        <v>1</v>
      </c>
      <c r="J136" s="10" t="s">
        <v>13</v>
      </c>
      <c r="K136" s="10" t="s">
        <v>862</v>
      </c>
      <c r="L136" s="10" t="s">
        <v>722</v>
      </c>
      <c r="M136" s="10" t="s">
        <v>1159</v>
      </c>
    </row>
    <row r="137" spans="1:13" x14ac:dyDescent="0.3">
      <c r="A137" s="10" t="s">
        <v>14</v>
      </c>
      <c r="B137" s="10" t="s">
        <v>740</v>
      </c>
      <c r="C137" s="10" t="s">
        <v>715</v>
      </c>
      <c r="D137" s="10" t="s">
        <v>1231</v>
      </c>
      <c r="E137" s="10" t="s">
        <v>1232</v>
      </c>
      <c r="F137" s="10" t="s">
        <v>718</v>
      </c>
      <c r="G137" s="10" t="s">
        <v>1235</v>
      </c>
      <c r="H137" s="10" t="s">
        <v>1236</v>
      </c>
      <c r="I137" s="11">
        <v>1</v>
      </c>
      <c r="J137" s="10" t="s">
        <v>13</v>
      </c>
      <c r="K137" s="10" t="s">
        <v>862</v>
      </c>
      <c r="L137" s="10" t="s">
        <v>722</v>
      </c>
      <c r="M137" s="10" t="s">
        <v>1159</v>
      </c>
    </row>
    <row r="138" spans="1:13" x14ac:dyDescent="0.3">
      <c r="A138" s="10" t="s">
        <v>14</v>
      </c>
      <c r="B138" s="10" t="s">
        <v>740</v>
      </c>
      <c r="C138" s="10" t="s">
        <v>715</v>
      </c>
      <c r="D138" s="10" t="s">
        <v>1231</v>
      </c>
      <c r="E138" s="10" t="s">
        <v>1237</v>
      </c>
      <c r="F138" s="10" t="s">
        <v>718</v>
      </c>
      <c r="G138" s="10" t="s">
        <v>988</v>
      </c>
      <c r="H138" s="10" t="s">
        <v>989</v>
      </c>
      <c r="I138" s="11">
        <v>1</v>
      </c>
      <c r="J138" s="10" t="s">
        <v>13</v>
      </c>
      <c r="K138" s="10" t="s">
        <v>1131</v>
      </c>
      <c r="L138" s="10" t="s">
        <v>722</v>
      </c>
      <c r="M138" s="10" t="s">
        <v>990</v>
      </c>
    </row>
    <row r="139" spans="1:13" x14ac:dyDescent="0.3">
      <c r="A139" s="10" t="s">
        <v>611</v>
      </c>
      <c r="B139" s="10" t="s">
        <v>740</v>
      </c>
      <c r="C139" s="10" t="s">
        <v>715</v>
      </c>
      <c r="D139" s="10" t="s">
        <v>1238</v>
      </c>
      <c r="E139" s="10" t="s">
        <v>1239</v>
      </c>
      <c r="F139" s="10" t="s">
        <v>718</v>
      </c>
      <c r="G139" s="10" t="s">
        <v>1129</v>
      </c>
      <c r="H139" s="10" t="s">
        <v>1130</v>
      </c>
      <c r="I139" s="11">
        <v>2</v>
      </c>
      <c r="J139" s="10" t="s">
        <v>610</v>
      </c>
      <c r="K139" s="10" t="s">
        <v>857</v>
      </c>
      <c r="L139" s="10" t="s">
        <v>722</v>
      </c>
      <c r="M139" s="10" t="s">
        <v>1132</v>
      </c>
    </row>
    <row r="140" spans="1:13" x14ac:dyDescent="0.3">
      <c r="A140" s="10" t="s">
        <v>142</v>
      </c>
      <c r="B140" s="10" t="s">
        <v>740</v>
      </c>
      <c r="C140" s="10" t="s">
        <v>715</v>
      </c>
      <c r="D140" s="10" t="s">
        <v>1240</v>
      </c>
      <c r="E140" s="10" t="s">
        <v>1241</v>
      </c>
      <c r="F140" s="10" t="s">
        <v>718</v>
      </c>
      <c r="G140" s="10" t="s">
        <v>1242</v>
      </c>
      <c r="H140" s="10" t="s">
        <v>1243</v>
      </c>
      <c r="I140" s="11">
        <v>1</v>
      </c>
      <c r="J140" s="10" t="s">
        <v>141</v>
      </c>
      <c r="K140" s="10" t="s">
        <v>853</v>
      </c>
      <c r="L140" s="10" t="s">
        <v>722</v>
      </c>
      <c r="M140" s="10" t="s">
        <v>1244</v>
      </c>
    </row>
    <row r="141" spans="1:13" x14ac:dyDescent="0.3">
      <c r="A141" s="10" t="s">
        <v>168</v>
      </c>
      <c r="B141" s="10" t="s">
        <v>815</v>
      </c>
      <c r="C141" s="10" t="s">
        <v>715</v>
      </c>
      <c r="D141" s="10" t="s">
        <v>1245</v>
      </c>
      <c r="E141" s="10" t="s">
        <v>1246</v>
      </c>
      <c r="F141" s="10" t="s">
        <v>718</v>
      </c>
      <c r="G141" s="10" t="s">
        <v>1247</v>
      </c>
      <c r="H141" s="10" t="s">
        <v>1248</v>
      </c>
      <c r="I141" s="11">
        <v>1</v>
      </c>
      <c r="J141" s="10" t="s">
        <v>167</v>
      </c>
      <c r="K141" s="10" t="s">
        <v>860</v>
      </c>
      <c r="L141" s="10" t="s">
        <v>722</v>
      </c>
      <c r="M141" s="10" t="s">
        <v>950</v>
      </c>
    </row>
    <row r="142" spans="1:13" x14ac:dyDescent="0.3">
      <c r="A142" s="10" t="s">
        <v>134</v>
      </c>
      <c r="B142" s="10" t="s">
        <v>944</v>
      </c>
      <c r="C142" s="10" t="s">
        <v>921</v>
      </c>
      <c r="D142" s="10" t="s">
        <v>1249</v>
      </c>
      <c r="E142" s="10" t="s">
        <v>1250</v>
      </c>
      <c r="F142" s="10" t="s">
        <v>718</v>
      </c>
      <c r="G142" s="10" t="s">
        <v>1251</v>
      </c>
      <c r="H142" s="10" t="s">
        <v>1252</v>
      </c>
      <c r="I142" s="11">
        <v>1</v>
      </c>
      <c r="J142" s="10" t="s">
        <v>133</v>
      </c>
      <c r="K142" s="10" t="s">
        <v>954</v>
      </c>
      <c r="L142" s="10" t="s">
        <v>722</v>
      </c>
      <c r="M142" s="10" t="s">
        <v>1253</v>
      </c>
    </row>
    <row r="143" spans="1:13" x14ac:dyDescent="0.3">
      <c r="A143" s="10" t="s">
        <v>134</v>
      </c>
      <c r="B143" s="10" t="s">
        <v>944</v>
      </c>
      <c r="C143" s="10" t="s">
        <v>921</v>
      </c>
      <c r="D143" s="10" t="s">
        <v>1249</v>
      </c>
      <c r="E143" s="10" t="s">
        <v>1250</v>
      </c>
      <c r="F143" s="10" t="s">
        <v>718</v>
      </c>
      <c r="G143" s="10" t="s">
        <v>1254</v>
      </c>
      <c r="H143" s="10" t="s">
        <v>1255</v>
      </c>
      <c r="I143" s="11">
        <v>1</v>
      </c>
      <c r="J143" s="10" t="s">
        <v>133</v>
      </c>
      <c r="K143" s="10" t="s">
        <v>954</v>
      </c>
      <c r="L143" s="10" t="s">
        <v>722</v>
      </c>
      <c r="M143" s="10" t="s">
        <v>1256</v>
      </c>
    </row>
    <row r="144" spans="1:13" x14ac:dyDescent="0.3">
      <c r="A144" s="10" t="s">
        <v>118</v>
      </c>
      <c r="B144" s="10" t="s">
        <v>1257</v>
      </c>
      <c r="C144" s="10" t="s">
        <v>715</v>
      </c>
      <c r="D144" s="10" t="s">
        <v>1258</v>
      </c>
      <c r="E144" s="10" t="s">
        <v>1259</v>
      </c>
      <c r="F144" s="10" t="s">
        <v>718</v>
      </c>
      <c r="G144" s="10" t="s">
        <v>1260</v>
      </c>
      <c r="H144" s="10" t="s">
        <v>1261</v>
      </c>
      <c r="I144" s="11">
        <v>1</v>
      </c>
      <c r="J144" s="10" t="s">
        <v>117</v>
      </c>
      <c r="K144" s="10" t="s">
        <v>765</v>
      </c>
      <c r="L144" s="10" t="s">
        <v>722</v>
      </c>
      <c r="M144" s="10" t="s">
        <v>1262</v>
      </c>
    </row>
    <row r="145" spans="1:13" x14ac:dyDescent="0.3">
      <c r="A145" s="10" t="s">
        <v>118</v>
      </c>
      <c r="B145" s="10" t="s">
        <v>1257</v>
      </c>
      <c r="C145" s="10" t="s">
        <v>715</v>
      </c>
      <c r="D145" s="10" t="s">
        <v>1258</v>
      </c>
      <c r="E145" s="10" t="s">
        <v>1263</v>
      </c>
      <c r="F145" s="10" t="s">
        <v>718</v>
      </c>
      <c r="G145" s="10" t="s">
        <v>1264</v>
      </c>
      <c r="H145" s="10" t="s">
        <v>1265</v>
      </c>
      <c r="I145" s="11">
        <v>10</v>
      </c>
      <c r="J145" s="10" t="s">
        <v>117</v>
      </c>
      <c r="K145" s="10" t="s">
        <v>1266</v>
      </c>
      <c r="L145" s="10" t="s">
        <v>722</v>
      </c>
      <c r="M145" s="10" t="s">
        <v>919</v>
      </c>
    </row>
    <row r="146" spans="1:13" x14ac:dyDescent="0.3">
      <c r="A146" s="10" t="s">
        <v>118</v>
      </c>
      <c r="B146" s="10" t="s">
        <v>1257</v>
      </c>
      <c r="C146" s="10" t="s">
        <v>715</v>
      </c>
      <c r="D146" s="10" t="s">
        <v>1258</v>
      </c>
      <c r="E146" s="10" t="s">
        <v>1267</v>
      </c>
      <c r="F146" s="10" t="s">
        <v>718</v>
      </c>
      <c r="G146" s="10" t="s">
        <v>1260</v>
      </c>
      <c r="H146" s="10" t="s">
        <v>1261</v>
      </c>
      <c r="I146" s="11">
        <v>1</v>
      </c>
      <c r="J146" s="10" t="s">
        <v>117</v>
      </c>
      <c r="K146" s="10" t="s">
        <v>839</v>
      </c>
      <c r="L146" s="10" t="s">
        <v>722</v>
      </c>
      <c r="M146" s="10" t="s">
        <v>1262</v>
      </c>
    </row>
    <row r="147" spans="1:13" x14ac:dyDescent="0.3">
      <c r="A147" s="10" t="s">
        <v>118</v>
      </c>
      <c r="B147" s="10" t="s">
        <v>1257</v>
      </c>
      <c r="C147" s="10" t="s">
        <v>715</v>
      </c>
      <c r="D147" s="10" t="s">
        <v>1258</v>
      </c>
      <c r="E147" s="10" t="s">
        <v>1268</v>
      </c>
      <c r="F147" s="10" t="s">
        <v>718</v>
      </c>
      <c r="G147" s="10" t="s">
        <v>983</v>
      </c>
      <c r="H147" s="10" t="s">
        <v>984</v>
      </c>
      <c r="I147" s="11">
        <v>1</v>
      </c>
      <c r="J147" s="10" t="s">
        <v>117</v>
      </c>
      <c r="K147" s="10" t="s">
        <v>796</v>
      </c>
      <c r="L147" s="10" t="s">
        <v>722</v>
      </c>
      <c r="M147" s="10" t="s">
        <v>985</v>
      </c>
    </row>
    <row r="148" spans="1:13" x14ac:dyDescent="0.3">
      <c r="A148" s="10" t="s">
        <v>166</v>
      </c>
      <c r="B148" s="10" t="s">
        <v>1269</v>
      </c>
      <c r="C148" s="10" t="s">
        <v>921</v>
      </c>
      <c r="D148" s="10" t="s">
        <v>1270</v>
      </c>
      <c r="E148" s="10" t="s">
        <v>1271</v>
      </c>
      <c r="F148" s="10" t="s">
        <v>718</v>
      </c>
      <c r="G148" s="10" t="s">
        <v>1272</v>
      </c>
      <c r="H148" s="10" t="s">
        <v>1273</v>
      </c>
      <c r="I148" s="11">
        <v>1</v>
      </c>
      <c r="J148" s="10" t="s">
        <v>165</v>
      </c>
      <c r="K148" s="10" t="s">
        <v>729</v>
      </c>
      <c r="L148" s="10" t="s">
        <v>722</v>
      </c>
      <c r="M148" s="10" t="s">
        <v>1016</v>
      </c>
    </row>
    <row r="149" spans="1:13" x14ac:dyDescent="0.3">
      <c r="A149" s="10" t="s">
        <v>166</v>
      </c>
      <c r="B149" s="10" t="s">
        <v>1269</v>
      </c>
      <c r="C149" s="10" t="s">
        <v>921</v>
      </c>
      <c r="D149" s="10" t="s">
        <v>1270</v>
      </c>
      <c r="E149" s="10" t="s">
        <v>1274</v>
      </c>
      <c r="F149" s="10" t="s">
        <v>718</v>
      </c>
      <c r="G149" s="10" t="s">
        <v>1014</v>
      </c>
      <c r="H149" s="10" t="s">
        <v>1015</v>
      </c>
      <c r="I149" s="11">
        <v>2</v>
      </c>
      <c r="J149" s="10" t="s">
        <v>165</v>
      </c>
      <c r="K149" s="10" t="s">
        <v>879</v>
      </c>
      <c r="L149" s="10" t="s">
        <v>722</v>
      </c>
      <c r="M149" s="10" t="s">
        <v>1016</v>
      </c>
    </row>
    <row r="150" spans="1:13" x14ac:dyDescent="0.3">
      <c r="A150" s="10" t="s">
        <v>166</v>
      </c>
      <c r="B150" s="10" t="s">
        <v>1269</v>
      </c>
      <c r="C150" s="10" t="s">
        <v>921</v>
      </c>
      <c r="D150" s="10" t="s">
        <v>1270</v>
      </c>
      <c r="E150" s="10" t="s">
        <v>1275</v>
      </c>
      <c r="F150" s="10" t="s">
        <v>718</v>
      </c>
      <c r="G150" s="10" t="s">
        <v>1276</v>
      </c>
      <c r="H150" s="10" t="s">
        <v>1277</v>
      </c>
      <c r="I150" s="11">
        <v>1</v>
      </c>
      <c r="J150" s="10" t="s">
        <v>165</v>
      </c>
      <c r="K150" s="10" t="s">
        <v>770</v>
      </c>
      <c r="L150" s="10" t="s">
        <v>722</v>
      </c>
      <c r="M150" s="10" t="s">
        <v>760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26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5" t="s">
        <v>1278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701</v>
      </c>
      <c r="B2" s="12" t="s">
        <v>702</v>
      </c>
      <c r="C2" s="12" t="s">
        <v>703</v>
      </c>
      <c r="D2" s="12" t="s">
        <v>704</v>
      </c>
      <c r="E2" s="12" t="s">
        <v>705</v>
      </c>
      <c r="F2" s="12" t="s">
        <v>706</v>
      </c>
      <c r="G2" s="12" t="s">
        <v>707</v>
      </c>
      <c r="H2" s="12" t="s">
        <v>708</v>
      </c>
      <c r="I2" s="12" t="s">
        <v>709</v>
      </c>
      <c r="J2" s="12" t="s">
        <v>710</v>
      </c>
      <c r="K2" s="12" t="s">
        <v>711</v>
      </c>
      <c r="L2" s="12" t="s">
        <v>712</v>
      </c>
      <c r="M2" s="12" t="s">
        <v>713</v>
      </c>
    </row>
    <row r="3" spans="1:13" x14ac:dyDescent="0.3">
      <c r="A3" s="13" t="s">
        <v>86</v>
      </c>
      <c r="B3" s="13" t="s">
        <v>980</v>
      </c>
      <c r="C3" s="13" t="s">
        <v>715</v>
      </c>
      <c r="D3" s="13" t="s">
        <v>1279</v>
      </c>
      <c r="E3" s="13" t="s">
        <v>1280</v>
      </c>
      <c r="F3" s="13" t="s">
        <v>718</v>
      </c>
      <c r="G3" s="13" t="s">
        <v>1281</v>
      </c>
      <c r="H3" s="13" t="s">
        <v>1282</v>
      </c>
      <c r="I3" s="14">
        <v>1</v>
      </c>
      <c r="J3" s="13" t="s">
        <v>85</v>
      </c>
      <c r="K3" s="13" t="s">
        <v>1190</v>
      </c>
      <c r="L3" s="13" t="s">
        <v>1283</v>
      </c>
      <c r="M3" s="13" t="s">
        <v>1284</v>
      </c>
    </row>
    <row r="4" spans="1:13" x14ac:dyDescent="0.3">
      <c r="A4" s="13" t="s">
        <v>86</v>
      </c>
      <c r="B4" s="13" t="s">
        <v>980</v>
      </c>
      <c r="C4" s="13" t="s">
        <v>715</v>
      </c>
      <c r="D4" s="13" t="s">
        <v>1279</v>
      </c>
      <c r="E4" s="13" t="s">
        <v>1285</v>
      </c>
      <c r="F4" s="13" t="s">
        <v>718</v>
      </c>
      <c r="G4" s="13" t="s">
        <v>1286</v>
      </c>
      <c r="H4" s="13" t="s">
        <v>1287</v>
      </c>
      <c r="I4" s="14">
        <v>2</v>
      </c>
      <c r="J4" s="13" t="s">
        <v>85</v>
      </c>
      <c r="K4" s="13" t="s">
        <v>839</v>
      </c>
      <c r="L4" s="13" t="s">
        <v>1283</v>
      </c>
      <c r="M4" s="13" t="s">
        <v>1288</v>
      </c>
    </row>
    <row r="5" spans="1:13" x14ac:dyDescent="0.3">
      <c r="A5" s="13" t="s">
        <v>152</v>
      </c>
      <c r="B5" s="13" t="s">
        <v>740</v>
      </c>
      <c r="C5" s="13" t="s">
        <v>715</v>
      </c>
      <c r="D5" s="13" t="s">
        <v>1289</v>
      </c>
      <c r="E5" s="13" t="s">
        <v>1290</v>
      </c>
      <c r="F5" s="13" t="s">
        <v>718</v>
      </c>
      <c r="G5" s="13" t="s">
        <v>1281</v>
      </c>
      <c r="H5" s="13" t="s">
        <v>1282</v>
      </c>
      <c r="I5" s="14">
        <v>1</v>
      </c>
      <c r="J5" s="13" t="s">
        <v>151</v>
      </c>
      <c r="K5" s="13" t="s">
        <v>1195</v>
      </c>
      <c r="L5" s="13" t="s">
        <v>1283</v>
      </c>
      <c r="M5" s="13" t="s">
        <v>1284</v>
      </c>
    </row>
    <row r="6" spans="1:13" x14ac:dyDescent="0.3">
      <c r="A6" s="13" t="s">
        <v>381</v>
      </c>
      <c r="B6" s="13" t="s">
        <v>1291</v>
      </c>
      <c r="C6" s="13" t="s">
        <v>715</v>
      </c>
      <c r="D6" s="13" t="s">
        <v>1292</v>
      </c>
      <c r="E6" s="13" t="s">
        <v>1293</v>
      </c>
      <c r="F6" s="13" t="s">
        <v>718</v>
      </c>
      <c r="G6" s="13" t="s">
        <v>1294</v>
      </c>
      <c r="H6" s="13" t="s">
        <v>1295</v>
      </c>
      <c r="I6" s="14">
        <v>1</v>
      </c>
      <c r="J6" s="13" t="s">
        <v>380</v>
      </c>
      <c r="K6" s="13" t="s">
        <v>790</v>
      </c>
      <c r="L6" s="13" t="s">
        <v>1283</v>
      </c>
      <c r="M6" s="13" t="s">
        <v>1296</v>
      </c>
    </row>
    <row r="7" spans="1:13" x14ac:dyDescent="0.3">
      <c r="A7" s="13" t="s">
        <v>54</v>
      </c>
      <c r="B7" s="13" t="s">
        <v>1297</v>
      </c>
      <c r="C7" s="13" t="s">
        <v>715</v>
      </c>
      <c r="D7" s="13" t="s">
        <v>1298</v>
      </c>
      <c r="E7" s="13" t="s">
        <v>1299</v>
      </c>
      <c r="F7" s="13" t="s">
        <v>718</v>
      </c>
      <c r="G7" s="13" t="s">
        <v>1300</v>
      </c>
      <c r="H7" s="13" t="s">
        <v>1301</v>
      </c>
      <c r="I7" s="14">
        <v>1</v>
      </c>
      <c r="J7" s="13" t="s">
        <v>53</v>
      </c>
      <c r="K7" s="13" t="s">
        <v>1021</v>
      </c>
      <c r="L7" s="13" t="s">
        <v>1283</v>
      </c>
      <c r="M7" s="13" t="s">
        <v>1302</v>
      </c>
    </row>
    <row r="8" spans="1:13" x14ac:dyDescent="0.3">
      <c r="A8" s="13" t="s">
        <v>132</v>
      </c>
      <c r="B8" s="13" t="s">
        <v>714</v>
      </c>
      <c r="C8" s="13" t="s">
        <v>715</v>
      </c>
      <c r="D8" s="13" t="s">
        <v>716</v>
      </c>
      <c r="E8" s="13" t="s">
        <v>1303</v>
      </c>
      <c r="F8" s="13" t="s">
        <v>718</v>
      </c>
      <c r="G8" s="13" t="s">
        <v>1294</v>
      </c>
      <c r="H8" s="13" t="s">
        <v>1295</v>
      </c>
      <c r="I8" s="14">
        <v>1</v>
      </c>
      <c r="J8" s="13" t="s">
        <v>131</v>
      </c>
      <c r="K8" s="13" t="s">
        <v>1098</v>
      </c>
      <c r="L8" s="13" t="s">
        <v>1283</v>
      </c>
      <c r="M8" s="13" t="s">
        <v>1296</v>
      </c>
    </row>
    <row r="9" spans="1:13" x14ac:dyDescent="0.3">
      <c r="A9" s="13" t="s">
        <v>132</v>
      </c>
      <c r="B9" s="13" t="s">
        <v>714</v>
      </c>
      <c r="C9" s="13" t="s">
        <v>715</v>
      </c>
      <c r="D9" s="13" t="s">
        <v>716</v>
      </c>
      <c r="E9" s="13" t="s">
        <v>1304</v>
      </c>
      <c r="F9" s="13" t="s">
        <v>718</v>
      </c>
      <c r="G9" s="13" t="s">
        <v>1305</v>
      </c>
      <c r="H9" s="13" t="s">
        <v>1306</v>
      </c>
      <c r="I9" s="14">
        <v>1</v>
      </c>
      <c r="J9" s="13" t="s">
        <v>131</v>
      </c>
      <c r="K9" s="13" t="s">
        <v>1307</v>
      </c>
      <c r="L9" s="13" t="s">
        <v>1283</v>
      </c>
      <c r="M9" s="13" t="s">
        <v>1308</v>
      </c>
    </row>
    <row r="10" spans="1:13" x14ac:dyDescent="0.3">
      <c r="A10" s="13" t="s">
        <v>132</v>
      </c>
      <c r="B10" s="13" t="s">
        <v>714</v>
      </c>
      <c r="C10" s="13" t="s">
        <v>715</v>
      </c>
      <c r="D10" s="13" t="s">
        <v>716</v>
      </c>
      <c r="E10" s="13" t="s">
        <v>1304</v>
      </c>
      <c r="F10" s="13" t="s">
        <v>718</v>
      </c>
      <c r="G10" s="13" t="s">
        <v>1309</v>
      </c>
      <c r="H10" s="13" t="s">
        <v>1310</v>
      </c>
      <c r="I10" s="14">
        <v>1</v>
      </c>
      <c r="J10" s="13" t="s">
        <v>131</v>
      </c>
      <c r="K10" s="13" t="s">
        <v>1307</v>
      </c>
      <c r="L10" s="13" t="s">
        <v>1283</v>
      </c>
      <c r="M10" s="13" t="s">
        <v>1308</v>
      </c>
    </row>
    <row r="11" spans="1:13" x14ac:dyDescent="0.3">
      <c r="A11" s="13" t="s">
        <v>321</v>
      </c>
      <c r="B11" s="13" t="s">
        <v>1033</v>
      </c>
      <c r="C11" s="13" t="s">
        <v>715</v>
      </c>
      <c r="D11" s="13" t="s">
        <v>1034</v>
      </c>
      <c r="E11" s="13" t="s">
        <v>1311</v>
      </c>
      <c r="F11" s="13" t="s">
        <v>718</v>
      </c>
      <c r="G11" s="13" t="s">
        <v>1312</v>
      </c>
      <c r="H11" s="13" t="s">
        <v>1313</v>
      </c>
      <c r="I11" s="14">
        <v>4</v>
      </c>
      <c r="J11" s="13" t="s">
        <v>320</v>
      </c>
      <c r="K11" s="13" t="s">
        <v>1190</v>
      </c>
      <c r="L11" s="13" t="s">
        <v>1283</v>
      </c>
      <c r="M11" s="13" t="s">
        <v>1314</v>
      </c>
    </row>
    <row r="12" spans="1:13" x14ac:dyDescent="0.3">
      <c r="A12" s="13" t="s">
        <v>50</v>
      </c>
      <c r="B12" s="13" t="s">
        <v>724</v>
      </c>
      <c r="C12" s="13" t="s">
        <v>715</v>
      </c>
      <c r="D12" s="13" t="s">
        <v>725</v>
      </c>
      <c r="E12" s="13" t="s">
        <v>1315</v>
      </c>
      <c r="F12" s="13" t="s">
        <v>718</v>
      </c>
      <c r="G12" s="13" t="s">
        <v>1316</v>
      </c>
      <c r="H12" s="13" t="s">
        <v>1317</v>
      </c>
      <c r="I12" s="14">
        <v>1</v>
      </c>
      <c r="J12" s="13" t="s">
        <v>49</v>
      </c>
      <c r="K12" s="13" t="s">
        <v>1195</v>
      </c>
      <c r="L12" s="13" t="s">
        <v>1283</v>
      </c>
      <c r="M12" s="13" t="s">
        <v>1318</v>
      </c>
    </row>
    <row r="13" spans="1:13" x14ac:dyDescent="0.3">
      <c r="A13" s="13" t="s">
        <v>283</v>
      </c>
      <c r="B13" s="13" t="s">
        <v>754</v>
      </c>
      <c r="C13" s="13" t="s">
        <v>715</v>
      </c>
      <c r="D13" s="13" t="s">
        <v>761</v>
      </c>
      <c r="E13" s="13" t="s">
        <v>1319</v>
      </c>
      <c r="F13" s="13" t="s">
        <v>718</v>
      </c>
      <c r="G13" s="13" t="s">
        <v>1320</v>
      </c>
      <c r="H13" s="13" t="s">
        <v>1321</v>
      </c>
      <c r="I13" s="14">
        <v>2</v>
      </c>
      <c r="J13" s="13" t="s">
        <v>282</v>
      </c>
      <c r="K13" s="13" t="s">
        <v>879</v>
      </c>
      <c r="L13" s="13" t="s">
        <v>1283</v>
      </c>
      <c r="M13" s="13" t="s">
        <v>1322</v>
      </c>
    </row>
    <row r="14" spans="1:13" x14ac:dyDescent="0.3">
      <c r="A14" s="13" t="s">
        <v>283</v>
      </c>
      <c r="B14" s="13" t="s">
        <v>754</v>
      </c>
      <c r="C14" s="13" t="s">
        <v>715</v>
      </c>
      <c r="D14" s="13" t="s">
        <v>761</v>
      </c>
      <c r="E14" s="13" t="s">
        <v>1323</v>
      </c>
      <c r="F14" s="13" t="s">
        <v>1082</v>
      </c>
      <c r="G14" s="13" t="s">
        <v>1324</v>
      </c>
      <c r="H14" s="13" t="s">
        <v>1325</v>
      </c>
      <c r="I14" s="14">
        <v>2</v>
      </c>
      <c r="J14" s="13" t="s">
        <v>282</v>
      </c>
      <c r="K14" s="13" t="s">
        <v>1326</v>
      </c>
      <c r="L14" s="13" t="s">
        <v>1283</v>
      </c>
      <c r="M14" s="13" t="s">
        <v>1327</v>
      </c>
    </row>
    <row r="15" spans="1:13" x14ac:dyDescent="0.3">
      <c r="A15" s="13" t="s">
        <v>106</v>
      </c>
      <c r="B15" s="13" t="s">
        <v>740</v>
      </c>
      <c r="C15" s="13" t="s">
        <v>715</v>
      </c>
      <c r="D15" s="13" t="s">
        <v>741</v>
      </c>
      <c r="E15" s="13" t="s">
        <v>1328</v>
      </c>
      <c r="F15" s="13" t="s">
        <v>718</v>
      </c>
      <c r="G15" s="13" t="s">
        <v>1329</v>
      </c>
      <c r="H15" s="13" t="s">
        <v>1330</v>
      </c>
      <c r="I15" s="14">
        <v>1</v>
      </c>
      <c r="J15" s="13" t="s">
        <v>105</v>
      </c>
      <c r="K15" s="13" t="s">
        <v>1331</v>
      </c>
      <c r="L15" s="13" t="s">
        <v>1283</v>
      </c>
      <c r="M15" s="13" t="s">
        <v>1332</v>
      </c>
    </row>
    <row r="16" spans="1:13" x14ac:dyDescent="0.3">
      <c r="A16" s="13" t="s">
        <v>699</v>
      </c>
      <c r="B16" s="13" t="s">
        <v>714</v>
      </c>
      <c r="C16" s="13" t="s">
        <v>715</v>
      </c>
      <c r="D16" s="13" t="s">
        <v>1201</v>
      </c>
      <c r="E16" s="13" t="s">
        <v>1333</v>
      </c>
      <c r="F16" s="13" t="s">
        <v>718</v>
      </c>
      <c r="G16" s="13" t="s">
        <v>1334</v>
      </c>
      <c r="H16" s="13" t="s">
        <v>1335</v>
      </c>
      <c r="I16" s="14">
        <v>5</v>
      </c>
      <c r="J16" s="13" t="s">
        <v>698</v>
      </c>
      <c r="K16" s="13" t="s">
        <v>780</v>
      </c>
      <c r="L16" s="13" t="s">
        <v>1283</v>
      </c>
      <c r="M16" s="13" t="s">
        <v>1162</v>
      </c>
    </row>
    <row r="17" spans="1:13" x14ac:dyDescent="0.3">
      <c r="A17" s="13" t="s">
        <v>200</v>
      </c>
      <c r="B17" s="13" t="s">
        <v>747</v>
      </c>
      <c r="C17" s="13" t="s">
        <v>715</v>
      </c>
      <c r="D17" s="13" t="s">
        <v>748</v>
      </c>
      <c r="E17" s="13" t="s">
        <v>749</v>
      </c>
      <c r="F17" s="13" t="s">
        <v>718</v>
      </c>
      <c r="G17" s="13" t="s">
        <v>1336</v>
      </c>
      <c r="H17" s="13" t="s">
        <v>1337</v>
      </c>
      <c r="I17" s="14">
        <v>1</v>
      </c>
      <c r="J17" s="13" t="s">
        <v>199</v>
      </c>
      <c r="K17" s="13" t="s">
        <v>752</v>
      </c>
      <c r="L17" s="13" t="s">
        <v>1283</v>
      </c>
      <c r="M17" s="13" t="s">
        <v>1338</v>
      </c>
    </row>
    <row r="18" spans="1:13" x14ac:dyDescent="0.3">
      <c r="A18" s="13" t="s">
        <v>200</v>
      </c>
      <c r="B18" s="13" t="s">
        <v>747</v>
      </c>
      <c r="C18" s="13" t="s">
        <v>715</v>
      </c>
      <c r="D18" s="13" t="s">
        <v>748</v>
      </c>
      <c r="E18" s="13" t="s">
        <v>1339</v>
      </c>
      <c r="F18" s="13" t="s">
        <v>718</v>
      </c>
      <c r="G18" s="13" t="s">
        <v>1281</v>
      </c>
      <c r="H18" s="13" t="s">
        <v>1282</v>
      </c>
      <c r="I18" s="14">
        <v>1</v>
      </c>
      <c r="J18" s="13" t="s">
        <v>199</v>
      </c>
      <c r="K18" s="13" t="s">
        <v>1331</v>
      </c>
      <c r="L18" s="13" t="s">
        <v>1283</v>
      </c>
      <c r="M18" s="13" t="s">
        <v>1284</v>
      </c>
    </row>
    <row r="19" spans="1:13" x14ac:dyDescent="0.3">
      <c r="A19" s="13" t="s">
        <v>164</v>
      </c>
      <c r="B19" s="13" t="s">
        <v>754</v>
      </c>
      <c r="C19" s="13" t="s">
        <v>715</v>
      </c>
      <c r="D19" s="13" t="s">
        <v>755</v>
      </c>
      <c r="E19" s="13" t="s">
        <v>1340</v>
      </c>
      <c r="F19" s="13" t="s">
        <v>718</v>
      </c>
      <c r="G19" s="13" t="s">
        <v>1286</v>
      </c>
      <c r="H19" s="13" t="s">
        <v>1287</v>
      </c>
      <c r="I19" s="14">
        <v>1</v>
      </c>
      <c r="J19" s="13" t="s">
        <v>163</v>
      </c>
      <c r="K19" s="13" t="s">
        <v>826</v>
      </c>
      <c r="L19" s="13" t="s">
        <v>1283</v>
      </c>
      <c r="M19" s="13" t="s">
        <v>1288</v>
      </c>
    </row>
    <row r="20" spans="1:13" x14ac:dyDescent="0.3">
      <c r="A20" s="13" t="s">
        <v>164</v>
      </c>
      <c r="B20" s="13" t="s">
        <v>754</v>
      </c>
      <c r="C20" s="13" t="s">
        <v>715</v>
      </c>
      <c r="D20" s="13" t="s">
        <v>755</v>
      </c>
      <c r="E20" s="13" t="s">
        <v>1340</v>
      </c>
      <c r="F20" s="13" t="s">
        <v>718</v>
      </c>
      <c r="G20" s="13" t="s">
        <v>1341</v>
      </c>
      <c r="H20" s="13" t="s">
        <v>1342</v>
      </c>
      <c r="I20" s="14">
        <v>2</v>
      </c>
      <c r="J20" s="13" t="s">
        <v>163</v>
      </c>
      <c r="K20" s="13" t="s">
        <v>826</v>
      </c>
      <c r="L20" s="13" t="s">
        <v>1283</v>
      </c>
      <c r="M20" s="13" t="s">
        <v>1338</v>
      </c>
    </row>
    <row r="21" spans="1:13" x14ac:dyDescent="0.3">
      <c r="A21" s="13" t="s">
        <v>164</v>
      </c>
      <c r="B21" s="13" t="s">
        <v>754</v>
      </c>
      <c r="C21" s="13" t="s">
        <v>715</v>
      </c>
      <c r="D21" s="13" t="s">
        <v>755</v>
      </c>
      <c r="E21" s="13" t="s">
        <v>1343</v>
      </c>
      <c r="F21" s="13" t="s">
        <v>718</v>
      </c>
      <c r="G21" s="13" t="s">
        <v>1344</v>
      </c>
      <c r="H21" s="13" t="s">
        <v>1345</v>
      </c>
      <c r="I21" s="14">
        <v>2</v>
      </c>
      <c r="J21" s="13" t="s">
        <v>163</v>
      </c>
      <c r="K21" s="13" t="s">
        <v>1346</v>
      </c>
      <c r="L21" s="13" t="s">
        <v>1283</v>
      </c>
      <c r="M21" s="13" t="s">
        <v>1347</v>
      </c>
    </row>
    <row r="22" spans="1:13" x14ac:dyDescent="0.3">
      <c r="A22" s="13" t="s">
        <v>413</v>
      </c>
      <c r="B22" s="13" t="s">
        <v>1027</v>
      </c>
      <c r="C22" s="13" t="s">
        <v>715</v>
      </c>
      <c r="D22" s="13" t="s">
        <v>1348</v>
      </c>
      <c r="E22" s="13" t="s">
        <v>1349</v>
      </c>
      <c r="F22" s="13" t="s">
        <v>718</v>
      </c>
      <c r="G22" s="13" t="s">
        <v>1341</v>
      </c>
      <c r="H22" s="13" t="s">
        <v>1342</v>
      </c>
      <c r="I22" s="14">
        <v>2</v>
      </c>
      <c r="J22" s="13" t="s">
        <v>412</v>
      </c>
      <c r="K22" s="13" t="s">
        <v>721</v>
      </c>
      <c r="L22" s="13" t="s">
        <v>1283</v>
      </c>
      <c r="M22" s="13" t="s">
        <v>1338</v>
      </c>
    </row>
    <row r="23" spans="1:13" x14ac:dyDescent="0.3">
      <c r="A23" s="13" t="s">
        <v>98</v>
      </c>
      <c r="B23" s="13" t="s">
        <v>714</v>
      </c>
      <c r="C23" s="13" t="s">
        <v>715</v>
      </c>
      <c r="D23" s="13" t="s">
        <v>1350</v>
      </c>
      <c r="E23" s="13" t="s">
        <v>1351</v>
      </c>
      <c r="F23" s="13" t="s">
        <v>718</v>
      </c>
      <c r="G23" s="13" t="s">
        <v>1352</v>
      </c>
      <c r="H23" s="13" t="s">
        <v>1353</v>
      </c>
      <c r="I23" s="14">
        <v>1</v>
      </c>
      <c r="J23" s="13" t="s">
        <v>97</v>
      </c>
      <c r="K23" s="13" t="s">
        <v>1127</v>
      </c>
      <c r="L23" s="13" t="s">
        <v>1283</v>
      </c>
      <c r="M23" s="13" t="s">
        <v>1354</v>
      </c>
    </row>
    <row r="24" spans="1:13" x14ac:dyDescent="0.3">
      <c r="A24" s="13" t="s">
        <v>98</v>
      </c>
      <c r="B24" s="13" t="s">
        <v>714</v>
      </c>
      <c r="C24" s="13" t="s">
        <v>715</v>
      </c>
      <c r="D24" s="13" t="s">
        <v>1350</v>
      </c>
      <c r="E24" s="13" t="s">
        <v>1355</v>
      </c>
      <c r="F24" s="13" t="s">
        <v>718</v>
      </c>
      <c r="G24" s="13" t="s">
        <v>1356</v>
      </c>
      <c r="H24" s="13" t="s">
        <v>1357</v>
      </c>
      <c r="I24" s="14">
        <v>1</v>
      </c>
      <c r="J24" s="13" t="s">
        <v>97</v>
      </c>
      <c r="K24" s="13" t="s">
        <v>790</v>
      </c>
      <c r="L24" s="13" t="s">
        <v>1283</v>
      </c>
      <c r="M24" s="13" t="s">
        <v>832</v>
      </c>
    </row>
    <row r="25" spans="1:13" x14ac:dyDescent="0.3">
      <c r="A25" s="13" t="s">
        <v>108</v>
      </c>
      <c r="B25" s="13" t="s">
        <v>724</v>
      </c>
      <c r="C25" s="13" t="s">
        <v>715</v>
      </c>
      <c r="D25" s="13" t="s">
        <v>766</v>
      </c>
      <c r="E25" s="13" t="s">
        <v>1358</v>
      </c>
      <c r="F25" s="13" t="s">
        <v>1082</v>
      </c>
      <c r="G25" s="13" t="s">
        <v>1359</v>
      </c>
      <c r="H25" s="13" t="s">
        <v>1360</v>
      </c>
      <c r="I25" s="14">
        <v>1</v>
      </c>
      <c r="J25" s="13" t="s">
        <v>107</v>
      </c>
      <c r="K25" s="13" t="s">
        <v>897</v>
      </c>
      <c r="L25" s="13" t="s">
        <v>1283</v>
      </c>
      <c r="M25" s="13" t="s">
        <v>1361</v>
      </c>
    </row>
    <row r="26" spans="1:13" x14ac:dyDescent="0.3">
      <c r="A26" s="13" t="s">
        <v>108</v>
      </c>
      <c r="B26" s="13" t="s">
        <v>724</v>
      </c>
      <c r="C26" s="13" t="s">
        <v>715</v>
      </c>
      <c r="D26" s="13" t="s">
        <v>766</v>
      </c>
      <c r="E26" s="13" t="s">
        <v>767</v>
      </c>
      <c r="F26" s="13" t="s">
        <v>718</v>
      </c>
      <c r="G26" s="13" t="s">
        <v>1362</v>
      </c>
      <c r="H26" s="13" t="s">
        <v>1363</v>
      </c>
      <c r="I26" s="14">
        <v>1</v>
      </c>
      <c r="J26" s="13" t="s">
        <v>107</v>
      </c>
      <c r="K26" s="13" t="s">
        <v>770</v>
      </c>
      <c r="L26" s="13" t="s">
        <v>1283</v>
      </c>
      <c r="M26" s="13" t="s">
        <v>1364</v>
      </c>
    </row>
    <row r="27" spans="1:13" x14ac:dyDescent="0.3">
      <c r="A27" s="13" t="s">
        <v>108</v>
      </c>
      <c r="B27" s="13" t="s">
        <v>724</v>
      </c>
      <c r="C27" s="13" t="s">
        <v>715</v>
      </c>
      <c r="D27" s="13" t="s">
        <v>766</v>
      </c>
      <c r="E27" s="13" t="s">
        <v>1365</v>
      </c>
      <c r="F27" s="13" t="s">
        <v>718</v>
      </c>
      <c r="G27" s="13" t="s">
        <v>1366</v>
      </c>
      <c r="H27" s="13" t="s">
        <v>1367</v>
      </c>
      <c r="I27" s="14">
        <v>1</v>
      </c>
      <c r="J27" s="13" t="s">
        <v>107</v>
      </c>
      <c r="K27" s="13" t="s">
        <v>770</v>
      </c>
      <c r="L27" s="13" t="s">
        <v>1283</v>
      </c>
      <c r="M27" s="13" t="s">
        <v>1364</v>
      </c>
    </row>
    <row r="28" spans="1:13" x14ac:dyDescent="0.3">
      <c r="A28" s="13" t="s">
        <v>128</v>
      </c>
      <c r="B28" s="13" t="s">
        <v>714</v>
      </c>
      <c r="C28" s="13" t="s">
        <v>715</v>
      </c>
      <c r="D28" s="13" t="s">
        <v>781</v>
      </c>
      <c r="E28" s="13" t="s">
        <v>782</v>
      </c>
      <c r="F28" s="13" t="s">
        <v>718</v>
      </c>
      <c r="G28" s="13" t="s">
        <v>1368</v>
      </c>
      <c r="H28" s="13" t="s">
        <v>1369</v>
      </c>
      <c r="I28" s="14">
        <v>1</v>
      </c>
      <c r="J28" s="13" t="s">
        <v>127</v>
      </c>
      <c r="K28" s="13" t="s">
        <v>785</v>
      </c>
      <c r="L28" s="13" t="s">
        <v>1283</v>
      </c>
      <c r="M28" s="13" t="s">
        <v>927</v>
      </c>
    </row>
    <row r="29" spans="1:13" x14ac:dyDescent="0.3">
      <c r="A29" s="13" t="s">
        <v>128</v>
      </c>
      <c r="B29" s="13" t="s">
        <v>714</v>
      </c>
      <c r="C29" s="13" t="s">
        <v>715</v>
      </c>
      <c r="D29" s="13" t="s">
        <v>781</v>
      </c>
      <c r="E29" s="13" t="s">
        <v>1370</v>
      </c>
      <c r="F29" s="13" t="s">
        <v>718</v>
      </c>
      <c r="G29" s="13" t="s">
        <v>1371</v>
      </c>
      <c r="H29" s="13" t="s">
        <v>1372</v>
      </c>
      <c r="I29" s="14">
        <v>1</v>
      </c>
      <c r="J29" s="13" t="s">
        <v>127</v>
      </c>
      <c r="K29" s="13" t="s">
        <v>926</v>
      </c>
      <c r="L29" s="13" t="s">
        <v>1283</v>
      </c>
      <c r="M29" s="13" t="s">
        <v>1332</v>
      </c>
    </row>
    <row r="30" spans="1:13" x14ac:dyDescent="0.3">
      <c r="A30" s="13" t="s">
        <v>297</v>
      </c>
      <c r="B30" s="13" t="s">
        <v>1373</v>
      </c>
      <c r="C30" s="13" t="s">
        <v>715</v>
      </c>
      <c r="D30" s="13" t="s">
        <v>1374</v>
      </c>
      <c r="E30" s="13" t="s">
        <v>1375</v>
      </c>
      <c r="F30" s="13" t="s">
        <v>718</v>
      </c>
      <c r="G30" s="13" t="s">
        <v>1376</v>
      </c>
      <c r="H30" s="13" t="s">
        <v>1377</v>
      </c>
      <c r="I30" s="14">
        <v>1</v>
      </c>
      <c r="J30" s="13" t="s">
        <v>296</v>
      </c>
      <c r="K30" s="13" t="s">
        <v>1098</v>
      </c>
      <c r="L30" s="13" t="s">
        <v>1283</v>
      </c>
      <c r="M30" s="13" t="s">
        <v>1378</v>
      </c>
    </row>
    <row r="31" spans="1:13" x14ac:dyDescent="0.3">
      <c r="A31" s="13" t="s">
        <v>293</v>
      </c>
      <c r="B31" s="13" t="s">
        <v>724</v>
      </c>
      <c r="C31" s="13" t="s">
        <v>715</v>
      </c>
      <c r="D31" s="13" t="s">
        <v>792</v>
      </c>
      <c r="E31" s="13" t="s">
        <v>1379</v>
      </c>
      <c r="F31" s="13" t="s">
        <v>718</v>
      </c>
      <c r="G31" s="13" t="s">
        <v>1380</v>
      </c>
      <c r="H31" s="13" t="s">
        <v>1381</v>
      </c>
      <c r="I31" s="14">
        <v>1</v>
      </c>
      <c r="J31" s="13" t="s">
        <v>292</v>
      </c>
      <c r="K31" s="13" t="s">
        <v>790</v>
      </c>
      <c r="L31" s="13" t="s">
        <v>1283</v>
      </c>
      <c r="M31" s="13" t="s">
        <v>1382</v>
      </c>
    </row>
    <row r="32" spans="1:13" x14ac:dyDescent="0.3">
      <c r="A32" s="13" t="s">
        <v>335</v>
      </c>
      <c r="B32" s="13" t="s">
        <v>803</v>
      </c>
      <c r="C32" s="13" t="s">
        <v>715</v>
      </c>
      <c r="D32" s="13" t="s">
        <v>804</v>
      </c>
      <c r="E32" s="13" t="s">
        <v>809</v>
      </c>
      <c r="F32" s="13" t="s">
        <v>718</v>
      </c>
      <c r="G32" s="13" t="s">
        <v>1383</v>
      </c>
      <c r="H32" s="13" t="s">
        <v>1384</v>
      </c>
      <c r="I32" s="14">
        <v>1</v>
      </c>
      <c r="J32" s="13" t="s">
        <v>334</v>
      </c>
      <c r="K32" s="13" t="s">
        <v>780</v>
      </c>
      <c r="L32" s="13" t="s">
        <v>1283</v>
      </c>
      <c r="M32" s="13" t="s">
        <v>1385</v>
      </c>
    </row>
    <row r="33" spans="1:13" x14ac:dyDescent="0.3">
      <c r="A33" s="13" t="s">
        <v>335</v>
      </c>
      <c r="B33" s="13" t="s">
        <v>803</v>
      </c>
      <c r="C33" s="13" t="s">
        <v>715</v>
      </c>
      <c r="D33" s="13" t="s">
        <v>804</v>
      </c>
      <c r="E33" s="13" t="s">
        <v>1386</v>
      </c>
      <c r="F33" s="13" t="s">
        <v>718</v>
      </c>
      <c r="G33" s="13" t="s">
        <v>1387</v>
      </c>
      <c r="H33" s="13" t="s">
        <v>1388</v>
      </c>
      <c r="I33" s="14">
        <v>1</v>
      </c>
      <c r="J33" s="13" t="s">
        <v>334</v>
      </c>
      <c r="K33" s="13" t="s">
        <v>1326</v>
      </c>
      <c r="L33" s="13" t="s">
        <v>1283</v>
      </c>
      <c r="M33" s="13" t="s">
        <v>723</v>
      </c>
    </row>
    <row r="34" spans="1:13" x14ac:dyDescent="0.3">
      <c r="A34" s="13" t="s">
        <v>251</v>
      </c>
      <c r="B34" s="13" t="s">
        <v>823</v>
      </c>
      <c r="C34" s="13" t="s">
        <v>715</v>
      </c>
      <c r="D34" s="13" t="s">
        <v>1389</v>
      </c>
      <c r="E34" s="13" t="s">
        <v>1390</v>
      </c>
      <c r="F34" s="13" t="s">
        <v>718</v>
      </c>
      <c r="G34" s="13" t="s">
        <v>1391</v>
      </c>
      <c r="H34" s="13" t="s">
        <v>1392</v>
      </c>
      <c r="I34" s="14">
        <v>1</v>
      </c>
      <c r="J34" s="13" t="s">
        <v>250</v>
      </c>
      <c r="K34" s="13" t="s">
        <v>918</v>
      </c>
      <c r="L34" s="13" t="s">
        <v>1283</v>
      </c>
      <c r="M34" s="13" t="s">
        <v>1393</v>
      </c>
    </row>
    <row r="35" spans="1:13" x14ac:dyDescent="0.3">
      <c r="A35" s="13" t="s">
        <v>114</v>
      </c>
      <c r="B35" s="13" t="s">
        <v>815</v>
      </c>
      <c r="C35" s="13" t="s">
        <v>715</v>
      </c>
      <c r="D35" s="13" t="s">
        <v>816</v>
      </c>
      <c r="E35" s="13" t="s">
        <v>1394</v>
      </c>
      <c r="F35" s="13" t="s">
        <v>718</v>
      </c>
      <c r="G35" s="13" t="s">
        <v>1395</v>
      </c>
      <c r="H35" s="13" t="s">
        <v>1396</v>
      </c>
      <c r="I35" s="14">
        <v>1</v>
      </c>
      <c r="J35" s="13" t="s">
        <v>113</v>
      </c>
      <c r="K35" s="13" t="s">
        <v>826</v>
      </c>
      <c r="L35" s="13" t="s">
        <v>1283</v>
      </c>
      <c r="M35" s="13" t="s">
        <v>1397</v>
      </c>
    </row>
    <row r="36" spans="1:13" x14ac:dyDescent="0.3">
      <c r="A36" s="13" t="s">
        <v>114</v>
      </c>
      <c r="B36" s="13" t="s">
        <v>815</v>
      </c>
      <c r="C36" s="13" t="s">
        <v>715</v>
      </c>
      <c r="D36" s="13" t="s">
        <v>816</v>
      </c>
      <c r="E36" s="13" t="s">
        <v>1394</v>
      </c>
      <c r="F36" s="13" t="s">
        <v>718</v>
      </c>
      <c r="G36" s="13" t="s">
        <v>1398</v>
      </c>
      <c r="H36" s="13" t="s">
        <v>1399</v>
      </c>
      <c r="I36" s="14">
        <v>1</v>
      </c>
      <c r="J36" s="13" t="s">
        <v>113</v>
      </c>
      <c r="K36" s="13" t="s">
        <v>826</v>
      </c>
      <c r="L36" s="13" t="s">
        <v>1283</v>
      </c>
      <c r="M36" s="13" t="s">
        <v>1397</v>
      </c>
    </row>
    <row r="37" spans="1:13" x14ac:dyDescent="0.3">
      <c r="A37" s="13" t="s">
        <v>114</v>
      </c>
      <c r="B37" s="13" t="s">
        <v>815</v>
      </c>
      <c r="C37" s="13" t="s">
        <v>715</v>
      </c>
      <c r="D37" s="13" t="s">
        <v>816</v>
      </c>
      <c r="E37" s="13" t="s">
        <v>1400</v>
      </c>
      <c r="F37" s="13" t="s">
        <v>718</v>
      </c>
      <c r="G37" s="13" t="s">
        <v>1401</v>
      </c>
      <c r="H37" s="13" t="s">
        <v>1402</v>
      </c>
      <c r="I37" s="14">
        <v>4</v>
      </c>
      <c r="J37" s="13" t="s">
        <v>113</v>
      </c>
      <c r="K37" s="13" t="s">
        <v>831</v>
      </c>
      <c r="L37" s="13" t="s">
        <v>1283</v>
      </c>
      <c r="M37" s="13" t="s">
        <v>1338</v>
      </c>
    </row>
    <row r="38" spans="1:13" x14ac:dyDescent="0.3">
      <c r="A38" s="13" t="s">
        <v>114</v>
      </c>
      <c r="B38" s="13" t="s">
        <v>815</v>
      </c>
      <c r="C38" s="13" t="s">
        <v>715</v>
      </c>
      <c r="D38" s="13" t="s">
        <v>816</v>
      </c>
      <c r="E38" s="13" t="s">
        <v>1403</v>
      </c>
      <c r="F38" s="13" t="s">
        <v>718</v>
      </c>
      <c r="G38" s="13" t="s">
        <v>1401</v>
      </c>
      <c r="H38" s="13" t="s">
        <v>1402</v>
      </c>
      <c r="I38" s="14">
        <v>6</v>
      </c>
      <c r="J38" s="13" t="s">
        <v>113</v>
      </c>
      <c r="K38" s="13" t="s">
        <v>790</v>
      </c>
      <c r="L38" s="13" t="s">
        <v>1283</v>
      </c>
      <c r="M38" s="13" t="s">
        <v>1338</v>
      </c>
    </row>
    <row r="39" spans="1:13" x14ac:dyDescent="0.3">
      <c r="A39" s="13" t="s">
        <v>114</v>
      </c>
      <c r="B39" s="13" t="s">
        <v>815</v>
      </c>
      <c r="C39" s="13" t="s">
        <v>715</v>
      </c>
      <c r="D39" s="13" t="s">
        <v>816</v>
      </c>
      <c r="E39" s="13" t="s">
        <v>819</v>
      </c>
      <c r="F39" s="13" t="s">
        <v>718</v>
      </c>
      <c r="G39" s="13" t="s">
        <v>1404</v>
      </c>
      <c r="H39" s="13" t="s">
        <v>1405</v>
      </c>
      <c r="I39" s="14">
        <v>1</v>
      </c>
      <c r="J39" s="13" t="s">
        <v>113</v>
      </c>
      <c r="K39" s="13" t="s">
        <v>780</v>
      </c>
      <c r="L39" s="13" t="s">
        <v>1283</v>
      </c>
      <c r="M39" s="13" t="s">
        <v>1406</v>
      </c>
    </row>
    <row r="40" spans="1:13" x14ac:dyDescent="0.3">
      <c r="A40" s="13" t="s">
        <v>52</v>
      </c>
      <c r="B40" s="13" t="s">
        <v>823</v>
      </c>
      <c r="C40" s="13" t="s">
        <v>715</v>
      </c>
      <c r="D40" s="13" t="s">
        <v>824</v>
      </c>
      <c r="E40" s="13" t="s">
        <v>1407</v>
      </c>
      <c r="F40" s="13" t="s">
        <v>718</v>
      </c>
      <c r="G40" s="13" t="s">
        <v>1408</v>
      </c>
      <c r="H40" s="13" t="s">
        <v>1409</v>
      </c>
      <c r="I40" s="14">
        <v>1</v>
      </c>
      <c r="J40" s="13" t="s">
        <v>51</v>
      </c>
      <c r="K40" s="13" t="s">
        <v>853</v>
      </c>
      <c r="L40" s="13" t="s">
        <v>1283</v>
      </c>
      <c r="M40" s="13" t="s">
        <v>832</v>
      </c>
    </row>
    <row r="41" spans="1:13" x14ac:dyDescent="0.3">
      <c r="A41" s="13" t="s">
        <v>52</v>
      </c>
      <c r="B41" s="13" t="s">
        <v>823</v>
      </c>
      <c r="C41" s="13" t="s">
        <v>715</v>
      </c>
      <c r="D41" s="13" t="s">
        <v>824</v>
      </c>
      <c r="E41" s="13" t="s">
        <v>828</v>
      </c>
      <c r="F41" s="13" t="s">
        <v>718</v>
      </c>
      <c r="G41" s="13" t="s">
        <v>1410</v>
      </c>
      <c r="H41" s="13" t="s">
        <v>1411</v>
      </c>
      <c r="I41" s="14">
        <v>2</v>
      </c>
      <c r="J41" s="13" t="s">
        <v>51</v>
      </c>
      <c r="K41" s="13" t="s">
        <v>831</v>
      </c>
      <c r="L41" s="13" t="s">
        <v>1283</v>
      </c>
      <c r="M41" s="13" t="s">
        <v>832</v>
      </c>
    </row>
    <row r="42" spans="1:13" x14ac:dyDescent="0.3">
      <c r="A42" s="13" t="s">
        <v>52</v>
      </c>
      <c r="B42" s="13" t="s">
        <v>823</v>
      </c>
      <c r="C42" s="13" t="s">
        <v>715</v>
      </c>
      <c r="D42" s="13" t="s">
        <v>824</v>
      </c>
      <c r="E42" s="13" t="s">
        <v>1412</v>
      </c>
      <c r="F42" s="13" t="s">
        <v>718</v>
      </c>
      <c r="G42" s="13" t="s">
        <v>1413</v>
      </c>
      <c r="H42" s="13" t="s">
        <v>1414</v>
      </c>
      <c r="I42" s="14">
        <v>1</v>
      </c>
      <c r="J42" s="13" t="s">
        <v>51</v>
      </c>
      <c r="K42" s="13" t="s">
        <v>857</v>
      </c>
      <c r="L42" s="13" t="s">
        <v>1283</v>
      </c>
      <c r="M42" s="13" t="s">
        <v>1338</v>
      </c>
    </row>
    <row r="43" spans="1:13" x14ac:dyDescent="0.3">
      <c r="A43" s="13" t="s">
        <v>52</v>
      </c>
      <c r="B43" s="13" t="s">
        <v>823</v>
      </c>
      <c r="C43" s="13" t="s">
        <v>715</v>
      </c>
      <c r="D43" s="13" t="s">
        <v>824</v>
      </c>
      <c r="E43" s="13" t="s">
        <v>1415</v>
      </c>
      <c r="F43" s="13" t="s">
        <v>718</v>
      </c>
      <c r="G43" s="13" t="s">
        <v>1416</v>
      </c>
      <c r="H43" s="13" t="s">
        <v>1417</v>
      </c>
      <c r="I43" s="14">
        <v>5</v>
      </c>
      <c r="J43" s="13" t="s">
        <v>51</v>
      </c>
      <c r="K43" s="13" t="s">
        <v>839</v>
      </c>
      <c r="L43" s="13" t="s">
        <v>1283</v>
      </c>
      <c r="M43" s="13" t="s">
        <v>1314</v>
      </c>
    </row>
    <row r="44" spans="1:13" x14ac:dyDescent="0.3">
      <c r="A44" s="13" t="s">
        <v>20</v>
      </c>
      <c r="B44" s="13" t="s">
        <v>740</v>
      </c>
      <c r="C44" s="13" t="s">
        <v>715</v>
      </c>
      <c r="D44" s="13" t="s">
        <v>840</v>
      </c>
      <c r="E44" s="13" t="s">
        <v>1418</v>
      </c>
      <c r="F44" s="13" t="s">
        <v>718</v>
      </c>
      <c r="G44" s="13" t="s">
        <v>1419</v>
      </c>
      <c r="H44" s="13" t="s">
        <v>1420</v>
      </c>
      <c r="I44" s="14">
        <v>1</v>
      </c>
      <c r="J44" s="13" t="s">
        <v>19</v>
      </c>
      <c r="K44" s="13" t="s">
        <v>1421</v>
      </c>
      <c r="L44" s="13" t="s">
        <v>1283</v>
      </c>
      <c r="M44" s="13" t="s">
        <v>1422</v>
      </c>
    </row>
    <row r="45" spans="1:13" x14ac:dyDescent="0.3">
      <c r="A45" s="13" t="s">
        <v>32</v>
      </c>
      <c r="B45" s="13" t="s">
        <v>823</v>
      </c>
      <c r="C45" s="13" t="s">
        <v>715</v>
      </c>
      <c r="D45" s="13" t="s">
        <v>851</v>
      </c>
      <c r="E45" s="13" t="s">
        <v>854</v>
      </c>
      <c r="F45" s="13" t="s">
        <v>718</v>
      </c>
      <c r="G45" s="13" t="s">
        <v>1423</v>
      </c>
      <c r="H45" s="13" t="s">
        <v>1424</v>
      </c>
      <c r="I45" s="14">
        <v>1</v>
      </c>
      <c r="J45" s="13" t="s">
        <v>31</v>
      </c>
      <c r="K45" s="13" t="s">
        <v>857</v>
      </c>
      <c r="L45" s="13" t="s">
        <v>1283</v>
      </c>
      <c r="M45" s="13" t="s">
        <v>832</v>
      </c>
    </row>
    <row r="46" spans="1:13" x14ac:dyDescent="0.3">
      <c r="A46" s="13" t="s">
        <v>32</v>
      </c>
      <c r="B46" s="13" t="s">
        <v>823</v>
      </c>
      <c r="C46" s="13" t="s">
        <v>715</v>
      </c>
      <c r="D46" s="13" t="s">
        <v>851</v>
      </c>
      <c r="E46" s="13" t="s">
        <v>854</v>
      </c>
      <c r="F46" s="13" t="s">
        <v>718</v>
      </c>
      <c r="G46" s="13" t="s">
        <v>1410</v>
      </c>
      <c r="H46" s="13" t="s">
        <v>1411</v>
      </c>
      <c r="I46" s="14">
        <v>1</v>
      </c>
      <c r="J46" s="13" t="s">
        <v>31</v>
      </c>
      <c r="K46" s="13" t="s">
        <v>857</v>
      </c>
      <c r="L46" s="13" t="s">
        <v>1283</v>
      </c>
      <c r="M46" s="13" t="s">
        <v>832</v>
      </c>
    </row>
    <row r="47" spans="1:13" x14ac:dyDescent="0.3">
      <c r="A47" s="13" t="s">
        <v>32</v>
      </c>
      <c r="B47" s="13" t="s">
        <v>823</v>
      </c>
      <c r="C47" s="13" t="s">
        <v>715</v>
      </c>
      <c r="D47" s="13" t="s">
        <v>851</v>
      </c>
      <c r="E47" s="13" t="s">
        <v>1425</v>
      </c>
      <c r="F47" s="13" t="s">
        <v>718</v>
      </c>
      <c r="G47" s="13" t="s">
        <v>1426</v>
      </c>
      <c r="H47" s="13" t="s">
        <v>1427</v>
      </c>
      <c r="I47" s="14">
        <v>1</v>
      </c>
      <c r="J47" s="13" t="s">
        <v>31</v>
      </c>
      <c r="K47" s="13" t="s">
        <v>1073</v>
      </c>
      <c r="L47" s="13" t="s">
        <v>1283</v>
      </c>
      <c r="M47" s="13" t="s">
        <v>1428</v>
      </c>
    </row>
    <row r="48" spans="1:13" x14ac:dyDescent="0.3">
      <c r="A48" s="13" t="s">
        <v>32</v>
      </c>
      <c r="B48" s="13" t="s">
        <v>823</v>
      </c>
      <c r="C48" s="13" t="s">
        <v>715</v>
      </c>
      <c r="D48" s="13" t="s">
        <v>851</v>
      </c>
      <c r="E48" s="13" t="s">
        <v>861</v>
      </c>
      <c r="F48" s="13" t="s">
        <v>718</v>
      </c>
      <c r="G48" s="13" t="s">
        <v>1423</v>
      </c>
      <c r="H48" s="13" t="s">
        <v>1424</v>
      </c>
      <c r="I48" s="14">
        <v>2</v>
      </c>
      <c r="J48" s="13" t="s">
        <v>31</v>
      </c>
      <c r="K48" s="13" t="s">
        <v>862</v>
      </c>
      <c r="L48" s="13" t="s">
        <v>1283</v>
      </c>
      <c r="M48" s="13" t="s">
        <v>832</v>
      </c>
    </row>
    <row r="49" spans="1:13" x14ac:dyDescent="0.3">
      <c r="A49" s="13" t="s">
        <v>32</v>
      </c>
      <c r="B49" s="13" t="s">
        <v>823</v>
      </c>
      <c r="C49" s="13" t="s">
        <v>715</v>
      </c>
      <c r="D49" s="13" t="s">
        <v>851</v>
      </c>
      <c r="E49" s="13" t="s">
        <v>1429</v>
      </c>
      <c r="F49" s="13" t="s">
        <v>718</v>
      </c>
      <c r="G49" s="13" t="s">
        <v>1430</v>
      </c>
      <c r="H49" s="13" t="s">
        <v>1431</v>
      </c>
      <c r="I49" s="14">
        <v>1</v>
      </c>
      <c r="J49" s="13" t="s">
        <v>31</v>
      </c>
      <c r="K49" s="13" t="s">
        <v>849</v>
      </c>
      <c r="L49" s="13" t="s">
        <v>1283</v>
      </c>
      <c r="M49" s="13" t="s">
        <v>887</v>
      </c>
    </row>
    <row r="50" spans="1:13" x14ac:dyDescent="0.3">
      <c r="A50" s="13" t="s">
        <v>26</v>
      </c>
      <c r="B50" s="13" t="s">
        <v>740</v>
      </c>
      <c r="C50" s="13" t="s">
        <v>715</v>
      </c>
      <c r="D50" s="13" t="s">
        <v>1432</v>
      </c>
      <c r="E50" s="13" t="s">
        <v>1433</v>
      </c>
      <c r="F50" s="13" t="s">
        <v>718</v>
      </c>
      <c r="G50" s="13" t="s">
        <v>1434</v>
      </c>
      <c r="H50" s="13" t="s">
        <v>1435</v>
      </c>
      <c r="I50" s="14">
        <v>1</v>
      </c>
      <c r="J50" s="13" t="s">
        <v>25</v>
      </c>
      <c r="K50" s="13" t="s">
        <v>949</v>
      </c>
      <c r="L50" s="13" t="s">
        <v>1283</v>
      </c>
      <c r="M50" s="13" t="s">
        <v>1227</v>
      </c>
    </row>
    <row r="51" spans="1:13" x14ac:dyDescent="0.3">
      <c r="A51" s="13" t="s">
        <v>26</v>
      </c>
      <c r="B51" s="13" t="s">
        <v>740</v>
      </c>
      <c r="C51" s="13" t="s">
        <v>715</v>
      </c>
      <c r="D51" s="13" t="s">
        <v>1432</v>
      </c>
      <c r="E51" s="13" t="s">
        <v>1436</v>
      </c>
      <c r="F51" s="13" t="s">
        <v>718</v>
      </c>
      <c r="G51" s="13" t="s">
        <v>1437</v>
      </c>
      <c r="H51" s="13" t="s">
        <v>1438</v>
      </c>
      <c r="I51" s="14">
        <v>1</v>
      </c>
      <c r="J51" s="13" t="s">
        <v>25</v>
      </c>
      <c r="K51" s="13" t="s">
        <v>912</v>
      </c>
      <c r="L51" s="13" t="s">
        <v>1283</v>
      </c>
      <c r="M51" s="13" t="s">
        <v>1048</v>
      </c>
    </row>
    <row r="52" spans="1:13" x14ac:dyDescent="0.3">
      <c r="A52" s="13" t="s">
        <v>26</v>
      </c>
      <c r="B52" s="13" t="s">
        <v>740</v>
      </c>
      <c r="C52" s="13" t="s">
        <v>715</v>
      </c>
      <c r="D52" s="13" t="s">
        <v>1432</v>
      </c>
      <c r="E52" s="13" t="s">
        <v>1439</v>
      </c>
      <c r="F52" s="13" t="s">
        <v>718</v>
      </c>
      <c r="G52" s="13" t="s">
        <v>1440</v>
      </c>
      <c r="H52" s="13" t="s">
        <v>1441</v>
      </c>
      <c r="I52" s="14">
        <v>1</v>
      </c>
      <c r="J52" s="13" t="s">
        <v>25</v>
      </c>
      <c r="K52" s="13" t="s">
        <v>818</v>
      </c>
      <c r="L52" s="13" t="s">
        <v>1283</v>
      </c>
      <c r="M52" s="13" t="s">
        <v>1338</v>
      </c>
    </row>
    <row r="53" spans="1:13" x14ac:dyDescent="0.3">
      <c r="A53" s="13" t="s">
        <v>26</v>
      </c>
      <c r="B53" s="13" t="s">
        <v>740</v>
      </c>
      <c r="C53" s="13" t="s">
        <v>715</v>
      </c>
      <c r="D53" s="13" t="s">
        <v>1432</v>
      </c>
      <c r="E53" s="13" t="s">
        <v>1439</v>
      </c>
      <c r="F53" s="13" t="s">
        <v>718</v>
      </c>
      <c r="G53" s="13" t="s">
        <v>1442</v>
      </c>
      <c r="H53" s="13" t="s">
        <v>1443</v>
      </c>
      <c r="I53" s="14">
        <v>1</v>
      </c>
      <c r="J53" s="13" t="s">
        <v>25</v>
      </c>
      <c r="K53" s="13" t="s">
        <v>818</v>
      </c>
      <c r="L53" s="13" t="s">
        <v>1283</v>
      </c>
      <c r="M53" s="13" t="s">
        <v>1444</v>
      </c>
    </row>
    <row r="54" spans="1:13" x14ac:dyDescent="0.3">
      <c r="A54" s="13" t="s">
        <v>78</v>
      </c>
      <c r="B54" s="13" t="s">
        <v>740</v>
      </c>
      <c r="C54" s="13" t="s">
        <v>715</v>
      </c>
      <c r="D54" s="13" t="s">
        <v>1445</v>
      </c>
      <c r="E54" s="13" t="s">
        <v>1446</v>
      </c>
      <c r="F54" s="13" t="s">
        <v>718</v>
      </c>
      <c r="G54" s="13" t="s">
        <v>1447</v>
      </c>
      <c r="H54" s="13" t="s">
        <v>1448</v>
      </c>
      <c r="I54" s="14">
        <v>1</v>
      </c>
      <c r="J54" s="13" t="s">
        <v>77</v>
      </c>
      <c r="K54" s="13" t="s">
        <v>1195</v>
      </c>
      <c r="L54" s="13" t="s">
        <v>1283</v>
      </c>
      <c r="M54" s="13" t="s">
        <v>1318</v>
      </c>
    </row>
    <row r="55" spans="1:13" x14ac:dyDescent="0.3">
      <c r="A55" s="13" t="s">
        <v>44</v>
      </c>
      <c r="B55" s="13" t="s">
        <v>740</v>
      </c>
      <c r="C55" s="13" t="s">
        <v>715</v>
      </c>
      <c r="D55" s="13" t="s">
        <v>1449</v>
      </c>
      <c r="E55" s="13" t="s">
        <v>1450</v>
      </c>
      <c r="F55" s="13" t="s">
        <v>718</v>
      </c>
      <c r="G55" s="13" t="s">
        <v>1451</v>
      </c>
      <c r="H55" s="13" t="s">
        <v>1452</v>
      </c>
      <c r="I55" s="14">
        <v>1</v>
      </c>
      <c r="J55" s="13" t="s">
        <v>43</v>
      </c>
      <c r="K55" s="13" t="s">
        <v>1421</v>
      </c>
      <c r="L55" s="13" t="s">
        <v>1283</v>
      </c>
      <c r="M55" s="13" t="s">
        <v>1397</v>
      </c>
    </row>
    <row r="56" spans="1:13" x14ac:dyDescent="0.3">
      <c r="A56" s="13" t="s">
        <v>24</v>
      </c>
      <c r="B56" s="13" t="s">
        <v>863</v>
      </c>
      <c r="C56" s="13" t="s">
        <v>715</v>
      </c>
      <c r="D56" s="13" t="s">
        <v>864</v>
      </c>
      <c r="E56" s="13" t="s">
        <v>1453</v>
      </c>
      <c r="F56" s="13" t="s">
        <v>718</v>
      </c>
      <c r="G56" s="13" t="s">
        <v>1454</v>
      </c>
      <c r="H56" s="13" t="s">
        <v>1455</v>
      </c>
      <c r="I56" s="14">
        <v>1</v>
      </c>
      <c r="J56" s="13" t="s">
        <v>23</v>
      </c>
      <c r="K56" s="13" t="s">
        <v>759</v>
      </c>
      <c r="L56" s="13" t="s">
        <v>1283</v>
      </c>
      <c r="M56" s="13" t="s">
        <v>1318</v>
      </c>
    </row>
    <row r="57" spans="1:13" x14ac:dyDescent="0.3">
      <c r="A57" s="13" t="s">
        <v>261</v>
      </c>
      <c r="B57" s="13" t="s">
        <v>1373</v>
      </c>
      <c r="C57" s="13" t="s">
        <v>715</v>
      </c>
      <c r="D57" s="13" t="s">
        <v>1456</v>
      </c>
      <c r="E57" s="13" t="s">
        <v>1457</v>
      </c>
      <c r="F57" s="13" t="s">
        <v>718</v>
      </c>
      <c r="G57" s="13" t="s">
        <v>1281</v>
      </c>
      <c r="H57" s="13" t="s">
        <v>1282</v>
      </c>
      <c r="I57" s="14">
        <v>1</v>
      </c>
      <c r="J57" s="13" t="s">
        <v>260</v>
      </c>
      <c r="K57" s="13" t="s">
        <v>796</v>
      </c>
      <c r="L57" s="13" t="s">
        <v>1283</v>
      </c>
      <c r="M57" s="13" t="s">
        <v>1284</v>
      </c>
    </row>
    <row r="58" spans="1:13" x14ac:dyDescent="0.3">
      <c r="A58" s="13" t="s">
        <v>64</v>
      </c>
      <c r="B58" s="13" t="s">
        <v>867</v>
      </c>
      <c r="C58" s="13" t="s">
        <v>715</v>
      </c>
      <c r="D58" s="13" t="s">
        <v>868</v>
      </c>
      <c r="E58" s="13" t="s">
        <v>880</v>
      </c>
      <c r="F58" s="13" t="s">
        <v>718</v>
      </c>
      <c r="G58" s="13" t="s">
        <v>1458</v>
      </c>
      <c r="H58" s="13" t="s">
        <v>1459</v>
      </c>
      <c r="I58" s="14">
        <v>2</v>
      </c>
      <c r="J58" s="13" t="s">
        <v>63</v>
      </c>
      <c r="K58" s="13" t="s">
        <v>883</v>
      </c>
      <c r="L58" s="13" t="s">
        <v>1283</v>
      </c>
      <c r="M58" s="13" t="s">
        <v>1332</v>
      </c>
    </row>
    <row r="59" spans="1:13" x14ac:dyDescent="0.3">
      <c r="A59" s="13" t="s">
        <v>64</v>
      </c>
      <c r="B59" s="13" t="s">
        <v>867</v>
      </c>
      <c r="C59" s="13" t="s">
        <v>715</v>
      </c>
      <c r="D59" s="13" t="s">
        <v>868</v>
      </c>
      <c r="E59" s="13" t="s">
        <v>888</v>
      </c>
      <c r="F59" s="13" t="s">
        <v>718</v>
      </c>
      <c r="G59" s="13" t="s">
        <v>1460</v>
      </c>
      <c r="H59" s="13" t="s">
        <v>1461</v>
      </c>
      <c r="I59" s="14">
        <v>2</v>
      </c>
      <c r="J59" s="13" t="s">
        <v>63</v>
      </c>
      <c r="K59" s="13" t="s">
        <v>849</v>
      </c>
      <c r="L59" s="13" t="s">
        <v>1283</v>
      </c>
      <c r="M59" s="13" t="s">
        <v>1338</v>
      </c>
    </row>
    <row r="60" spans="1:13" x14ac:dyDescent="0.3">
      <c r="A60" s="13" t="s">
        <v>64</v>
      </c>
      <c r="B60" s="13" t="s">
        <v>867</v>
      </c>
      <c r="C60" s="13" t="s">
        <v>715</v>
      </c>
      <c r="D60" s="13" t="s">
        <v>868</v>
      </c>
      <c r="E60" s="13" t="s">
        <v>888</v>
      </c>
      <c r="F60" s="13" t="s">
        <v>718</v>
      </c>
      <c r="G60" s="13" t="s">
        <v>1462</v>
      </c>
      <c r="H60" s="13" t="s">
        <v>1463</v>
      </c>
      <c r="I60" s="14">
        <v>3</v>
      </c>
      <c r="J60" s="13" t="s">
        <v>63</v>
      </c>
      <c r="K60" s="13" t="s">
        <v>849</v>
      </c>
      <c r="L60" s="13" t="s">
        <v>1283</v>
      </c>
      <c r="M60" s="13" t="s">
        <v>1338</v>
      </c>
    </row>
    <row r="61" spans="1:13" x14ac:dyDescent="0.3">
      <c r="A61" s="13" t="s">
        <v>104</v>
      </c>
      <c r="B61" s="13" t="s">
        <v>892</v>
      </c>
      <c r="C61" s="13" t="s">
        <v>715</v>
      </c>
      <c r="D61" s="13" t="s">
        <v>893</v>
      </c>
      <c r="E61" s="13" t="s">
        <v>1464</v>
      </c>
      <c r="F61" s="13" t="s">
        <v>718</v>
      </c>
      <c r="G61" s="13" t="s">
        <v>1286</v>
      </c>
      <c r="H61" s="13" t="s">
        <v>1287</v>
      </c>
      <c r="I61" s="14">
        <v>3</v>
      </c>
      <c r="J61" s="13" t="s">
        <v>103</v>
      </c>
      <c r="K61" s="13" t="s">
        <v>866</v>
      </c>
      <c r="L61" s="13" t="s">
        <v>1283</v>
      </c>
      <c r="M61" s="13" t="s">
        <v>1288</v>
      </c>
    </row>
    <row r="62" spans="1:13" x14ac:dyDescent="0.3">
      <c r="A62" s="13" t="s">
        <v>210</v>
      </c>
      <c r="B62" s="13" t="s">
        <v>867</v>
      </c>
      <c r="C62" s="13" t="s">
        <v>715</v>
      </c>
      <c r="D62" s="13" t="s">
        <v>1465</v>
      </c>
      <c r="E62" s="13" t="s">
        <v>1466</v>
      </c>
      <c r="F62" s="13" t="s">
        <v>1082</v>
      </c>
      <c r="G62" s="13" t="s">
        <v>1467</v>
      </c>
      <c r="H62" s="13" t="s">
        <v>1468</v>
      </c>
      <c r="I62" s="14">
        <v>1</v>
      </c>
      <c r="J62" s="13" t="s">
        <v>209</v>
      </c>
      <c r="K62" s="13" t="s">
        <v>954</v>
      </c>
      <c r="L62" s="13" t="s">
        <v>1283</v>
      </c>
      <c r="M62" s="13" t="s">
        <v>1469</v>
      </c>
    </row>
    <row r="63" spans="1:13" x14ac:dyDescent="0.3">
      <c r="A63" s="13" t="s">
        <v>301</v>
      </c>
      <c r="B63" s="13" t="s">
        <v>892</v>
      </c>
      <c r="C63" s="13" t="s">
        <v>715</v>
      </c>
      <c r="D63" s="13" t="s">
        <v>914</v>
      </c>
      <c r="E63" s="13" t="s">
        <v>1470</v>
      </c>
      <c r="F63" s="13" t="s">
        <v>718</v>
      </c>
      <c r="G63" s="13" t="s">
        <v>1471</v>
      </c>
      <c r="H63" s="13" t="s">
        <v>1472</v>
      </c>
      <c r="I63" s="14">
        <v>1</v>
      </c>
      <c r="J63" s="13" t="s">
        <v>300</v>
      </c>
      <c r="K63" s="13" t="s">
        <v>932</v>
      </c>
      <c r="L63" s="13" t="s">
        <v>1283</v>
      </c>
      <c r="M63" s="13" t="s">
        <v>1473</v>
      </c>
    </row>
    <row r="64" spans="1:13" x14ac:dyDescent="0.3">
      <c r="A64" s="13" t="s">
        <v>16</v>
      </c>
      <c r="B64" s="13" t="s">
        <v>867</v>
      </c>
      <c r="C64" s="13" t="s">
        <v>715</v>
      </c>
      <c r="D64" s="13" t="s">
        <v>1474</v>
      </c>
      <c r="E64" s="13" t="s">
        <v>1475</v>
      </c>
      <c r="F64" s="13" t="s">
        <v>718</v>
      </c>
      <c r="G64" s="13" t="s">
        <v>1476</v>
      </c>
      <c r="H64" s="13" t="s">
        <v>1477</v>
      </c>
      <c r="I64" s="14">
        <v>1</v>
      </c>
      <c r="J64" s="13" t="s">
        <v>15</v>
      </c>
      <c r="K64" s="13" t="s">
        <v>857</v>
      </c>
      <c r="L64" s="13" t="s">
        <v>1283</v>
      </c>
      <c r="M64" s="13" t="s">
        <v>1338</v>
      </c>
    </row>
    <row r="65" spans="1:13" x14ac:dyDescent="0.3">
      <c r="A65" s="13" t="s">
        <v>16</v>
      </c>
      <c r="B65" s="13" t="s">
        <v>867</v>
      </c>
      <c r="C65" s="13" t="s">
        <v>715</v>
      </c>
      <c r="D65" s="13" t="s">
        <v>1474</v>
      </c>
      <c r="E65" s="13" t="s">
        <v>1475</v>
      </c>
      <c r="F65" s="13" t="s">
        <v>718</v>
      </c>
      <c r="G65" s="13" t="s">
        <v>1478</v>
      </c>
      <c r="H65" s="13" t="s">
        <v>1479</v>
      </c>
      <c r="I65" s="14">
        <v>1</v>
      </c>
      <c r="J65" s="13" t="s">
        <v>15</v>
      </c>
      <c r="K65" s="13" t="s">
        <v>857</v>
      </c>
      <c r="L65" s="13" t="s">
        <v>1283</v>
      </c>
      <c r="M65" s="13" t="s">
        <v>1338</v>
      </c>
    </row>
    <row r="66" spans="1:13" x14ac:dyDescent="0.3">
      <c r="A66" s="13" t="s">
        <v>16</v>
      </c>
      <c r="B66" s="13" t="s">
        <v>867</v>
      </c>
      <c r="C66" s="13" t="s">
        <v>715</v>
      </c>
      <c r="D66" s="13" t="s">
        <v>1474</v>
      </c>
      <c r="E66" s="13" t="s">
        <v>1480</v>
      </c>
      <c r="F66" s="13" t="s">
        <v>718</v>
      </c>
      <c r="G66" s="13" t="s">
        <v>1481</v>
      </c>
      <c r="H66" s="13" t="s">
        <v>1482</v>
      </c>
      <c r="I66" s="14">
        <v>1</v>
      </c>
      <c r="J66" s="13" t="s">
        <v>15</v>
      </c>
      <c r="K66" s="13" t="s">
        <v>897</v>
      </c>
      <c r="L66" s="13" t="s">
        <v>1283</v>
      </c>
      <c r="M66" s="13" t="s">
        <v>1483</v>
      </c>
    </row>
    <row r="67" spans="1:13" x14ac:dyDescent="0.3">
      <c r="A67" s="13" t="s">
        <v>16</v>
      </c>
      <c r="B67" s="13" t="s">
        <v>867</v>
      </c>
      <c r="C67" s="13" t="s">
        <v>715</v>
      </c>
      <c r="D67" s="13" t="s">
        <v>1474</v>
      </c>
      <c r="E67" s="13" t="s">
        <v>1484</v>
      </c>
      <c r="F67" s="13" t="s">
        <v>718</v>
      </c>
      <c r="G67" s="13" t="s">
        <v>1281</v>
      </c>
      <c r="H67" s="13" t="s">
        <v>1282</v>
      </c>
      <c r="I67" s="14">
        <v>1</v>
      </c>
      <c r="J67" s="13" t="s">
        <v>15</v>
      </c>
      <c r="K67" s="13" t="s">
        <v>883</v>
      </c>
      <c r="L67" s="13" t="s">
        <v>1283</v>
      </c>
      <c r="M67" s="13" t="s">
        <v>1284</v>
      </c>
    </row>
    <row r="68" spans="1:13" x14ac:dyDescent="0.3">
      <c r="A68" s="13" t="s">
        <v>16</v>
      </c>
      <c r="B68" s="13" t="s">
        <v>867</v>
      </c>
      <c r="C68" s="13" t="s">
        <v>715</v>
      </c>
      <c r="D68" s="13" t="s">
        <v>1474</v>
      </c>
      <c r="E68" s="13" t="s">
        <v>1485</v>
      </c>
      <c r="F68" s="13" t="s">
        <v>718</v>
      </c>
      <c r="G68" s="13" t="s">
        <v>1486</v>
      </c>
      <c r="H68" s="13" t="s">
        <v>1487</v>
      </c>
      <c r="I68" s="14">
        <v>1</v>
      </c>
      <c r="J68" s="13" t="s">
        <v>15</v>
      </c>
      <c r="K68" s="13" t="s">
        <v>1331</v>
      </c>
      <c r="L68" s="13" t="s">
        <v>1283</v>
      </c>
      <c r="M68" s="13" t="s">
        <v>1284</v>
      </c>
    </row>
    <row r="69" spans="1:13" x14ac:dyDescent="0.3">
      <c r="A69" s="13" t="s">
        <v>116</v>
      </c>
      <c r="B69" s="13" t="s">
        <v>920</v>
      </c>
      <c r="C69" s="13" t="s">
        <v>921</v>
      </c>
      <c r="D69" s="13" t="s">
        <v>922</v>
      </c>
      <c r="E69" s="13" t="s">
        <v>1488</v>
      </c>
      <c r="F69" s="13" t="s">
        <v>718</v>
      </c>
      <c r="G69" s="13" t="s">
        <v>1489</v>
      </c>
      <c r="H69" s="13" t="s">
        <v>1490</v>
      </c>
      <c r="I69" s="14">
        <v>1</v>
      </c>
      <c r="J69" s="13" t="s">
        <v>115</v>
      </c>
      <c r="K69" s="13" t="s">
        <v>906</v>
      </c>
      <c r="L69" s="13" t="s">
        <v>1283</v>
      </c>
      <c r="M69" s="13" t="s">
        <v>1491</v>
      </c>
    </row>
    <row r="70" spans="1:13" x14ac:dyDescent="0.3">
      <c r="A70" s="13" t="s">
        <v>116</v>
      </c>
      <c r="B70" s="13" t="s">
        <v>920</v>
      </c>
      <c r="C70" s="13" t="s">
        <v>921</v>
      </c>
      <c r="D70" s="13" t="s">
        <v>922</v>
      </c>
      <c r="E70" s="13" t="s">
        <v>1492</v>
      </c>
      <c r="F70" s="13" t="s">
        <v>718</v>
      </c>
      <c r="G70" s="13" t="s">
        <v>1423</v>
      </c>
      <c r="H70" s="13" t="s">
        <v>1424</v>
      </c>
      <c r="I70" s="14">
        <v>2</v>
      </c>
      <c r="J70" s="13" t="s">
        <v>115</v>
      </c>
      <c r="K70" s="13" t="s">
        <v>818</v>
      </c>
      <c r="L70" s="13" t="s">
        <v>1283</v>
      </c>
      <c r="M70" s="13" t="s">
        <v>832</v>
      </c>
    </row>
    <row r="71" spans="1:13" x14ac:dyDescent="0.3">
      <c r="A71" s="13" t="s">
        <v>180</v>
      </c>
      <c r="B71" s="13" t="s">
        <v>740</v>
      </c>
      <c r="C71" s="13" t="s">
        <v>715</v>
      </c>
      <c r="D71" s="13" t="s">
        <v>928</v>
      </c>
      <c r="E71" s="13" t="s">
        <v>1493</v>
      </c>
      <c r="F71" s="13" t="s">
        <v>718</v>
      </c>
      <c r="G71" s="13" t="s">
        <v>1494</v>
      </c>
      <c r="H71" s="13" t="s">
        <v>1495</v>
      </c>
      <c r="I71" s="14">
        <v>3</v>
      </c>
      <c r="J71" s="13" t="s">
        <v>179</v>
      </c>
      <c r="K71" s="13" t="s">
        <v>1127</v>
      </c>
      <c r="L71" s="13" t="s">
        <v>1283</v>
      </c>
      <c r="M71" s="13" t="s">
        <v>1496</v>
      </c>
    </row>
    <row r="72" spans="1:13" x14ac:dyDescent="0.3">
      <c r="A72" s="13" t="s">
        <v>162</v>
      </c>
      <c r="B72" s="13" t="s">
        <v>939</v>
      </c>
      <c r="C72" s="13" t="s">
        <v>921</v>
      </c>
      <c r="D72" s="13" t="s">
        <v>940</v>
      </c>
      <c r="E72" s="13" t="s">
        <v>1497</v>
      </c>
      <c r="F72" s="13" t="s">
        <v>718</v>
      </c>
      <c r="G72" s="13" t="s">
        <v>1498</v>
      </c>
      <c r="H72" s="13" t="s">
        <v>1499</v>
      </c>
      <c r="I72" s="14">
        <v>1</v>
      </c>
      <c r="J72" s="13" t="s">
        <v>161</v>
      </c>
      <c r="K72" s="13" t="s">
        <v>906</v>
      </c>
      <c r="L72" s="13" t="s">
        <v>1283</v>
      </c>
      <c r="M72" s="13" t="s">
        <v>1147</v>
      </c>
    </row>
    <row r="73" spans="1:13" x14ac:dyDescent="0.3">
      <c r="A73" s="13" t="s">
        <v>162</v>
      </c>
      <c r="B73" s="13" t="s">
        <v>939</v>
      </c>
      <c r="C73" s="13" t="s">
        <v>921</v>
      </c>
      <c r="D73" s="13" t="s">
        <v>940</v>
      </c>
      <c r="E73" s="13" t="s">
        <v>1500</v>
      </c>
      <c r="F73" s="13" t="s">
        <v>718</v>
      </c>
      <c r="G73" s="13" t="s">
        <v>1498</v>
      </c>
      <c r="H73" s="13" t="s">
        <v>1499</v>
      </c>
      <c r="I73" s="14">
        <v>2</v>
      </c>
      <c r="J73" s="13" t="s">
        <v>161</v>
      </c>
      <c r="K73" s="13" t="s">
        <v>1501</v>
      </c>
      <c r="L73" s="13" t="s">
        <v>1283</v>
      </c>
      <c r="M73" s="13" t="s">
        <v>1147</v>
      </c>
    </row>
    <row r="74" spans="1:13" x14ac:dyDescent="0.3">
      <c r="A74" s="13" t="s">
        <v>257</v>
      </c>
      <c r="B74" s="13" t="s">
        <v>944</v>
      </c>
      <c r="C74" s="13" t="s">
        <v>921</v>
      </c>
      <c r="D74" s="13" t="s">
        <v>945</v>
      </c>
      <c r="E74" s="13" t="s">
        <v>1502</v>
      </c>
      <c r="F74" s="13" t="s">
        <v>718</v>
      </c>
      <c r="G74" s="13" t="s">
        <v>1498</v>
      </c>
      <c r="H74" s="13" t="s">
        <v>1499</v>
      </c>
      <c r="I74" s="14">
        <v>6</v>
      </c>
      <c r="J74" s="13" t="s">
        <v>256</v>
      </c>
      <c r="K74" s="13" t="s">
        <v>1190</v>
      </c>
      <c r="L74" s="13" t="s">
        <v>1283</v>
      </c>
      <c r="M74" s="13" t="s">
        <v>1147</v>
      </c>
    </row>
    <row r="75" spans="1:13" x14ac:dyDescent="0.3">
      <c r="A75" s="13" t="s">
        <v>257</v>
      </c>
      <c r="B75" s="13" t="s">
        <v>944</v>
      </c>
      <c r="C75" s="13" t="s">
        <v>921</v>
      </c>
      <c r="D75" s="13" t="s">
        <v>945</v>
      </c>
      <c r="E75" s="13" t="s">
        <v>1503</v>
      </c>
      <c r="F75" s="13" t="s">
        <v>718</v>
      </c>
      <c r="G75" s="13" t="s">
        <v>1498</v>
      </c>
      <c r="H75" s="13" t="s">
        <v>1499</v>
      </c>
      <c r="I75" s="14">
        <v>6</v>
      </c>
      <c r="J75" s="13" t="s">
        <v>256</v>
      </c>
      <c r="K75" s="13" t="s">
        <v>1010</v>
      </c>
      <c r="L75" s="13" t="s">
        <v>1283</v>
      </c>
      <c r="M75" s="13" t="s">
        <v>1147</v>
      </c>
    </row>
    <row r="76" spans="1:13" x14ac:dyDescent="0.3">
      <c r="A76" s="13" t="s">
        <v>66</v>
      </c>
      <c r="B76" s="13" t="s">
        <v>1027</v>
      </c>
      <c r="C76" s="13" t="s">
        <v>715</v>
      </c>
      <c r="D76" s="13" t="s">
        <v>1504</v>
      </c>
      <c r="E76" s="13" t="s">
        <v>1505</v>
      </c>
      <c r="F76" s="13" t="s">
        <v>718</v>
      </c>
      <c r="G76" s="13" t="s">
        <v>1471</v>
      </c>
      <c r="H76" s="13" t="s">
        <v>1472</v>
      </c>
      <c r="I76" s="14">
        <v>1</v>
      </c>
      <c r="J76" s="13" t="s">
        <v>65</v>
      </c>
      <c r="K76" s="13" t="s">
        <v>1266</v>
      </c>
      <c r="L76" s="13" t="s">
        <v>1283</v>
      </c>
      <c r="M76" s="13" t="s">
        <v>1473</v>
      </c>
    </row>
    <row r="77" spans="1:13" x14ac:dyDescent="0.3">
      <c r="A77" s="13" t="s">
        <v>347</v>
      </c>
      <c r="B77" s="13" t="s">
        <v>1027</v>
      </c>
      <c r="C77" s="13" t="s">
        <v>715</v>
      </c>
      <c r="D77" s="13" t="s">
        <v>1506</v>
      </c>
      <c r="E77" s="13" t="s">
        <v>1507</v>
      </c>
      <c r="F77" s="13" t="s">
        <v>718</v>
      </c>
      <c r="G77" s="13" t="s">
        <v>1286</v>
      </c>
      <c r="H77" s="13" t="s">
        <v>1287</v>
      </c>
      <c r="I77" s="14">
        <v>2</v>
      </c>
      <c r="J77" s="13" t="s">
        <v>346</v>
      </c>
      <c r="K77" s="13" t="s">
        <v>831</v>
      </c>
      <c r="L77" s="13" t="s">
        <v>1283</v>
      </c>
      <c r="M77" s="13" t="s">
        <v>1288</v>
      </c>
    </row>
    <row r="78" spans="1:13" x14ac:dyDescent="0.3">
      <c r="A78" s="13" t="s">
        <v>347</v>
      </c>
      <c r="B78" s="13" t="s">
        <v>1027</v>
      </c>
      <c r="C78" s="13" t="s">
        <v>715</v>
      </c>
      <c r="D78" s="13" t="s">
        <v>1506</v>
      </c>
      <c r="E78" s="13" t="s">
        <v>1508</v>
      </c>
      <c r="F78" s="13" t="s">
        <v>718</v>
      </c>
      <c r="G78" s="13" t="s">
        <v>1341</v>
      </c>
      <c r="H78" s="13" t="s">
        <v>1342</v>
      </c>
      <c r="I78" s="14">
        <v>2</v>
      </c>
      <c r="J78" s="13" t="s">
        <v>346</v>
      </c>
      <c r="K78" s="13" t="s">
        <v>1010</v>
      </c>
      <c r="L78" s="13" t="s">
        <v>1283</v>
      </c>
      <c r="M78" s="13" t="s">
        <v>1338</v>
      </c>
    </row>
    <row r="79" spans="1:13" x14ac:dyDescent="0.3">
      <c r="A79" s="13" t="s">
        <v>190</v>
      </c>
      <c r="B79" s="13" t="s">
        <v>724</v>
      </c>
      <c r="C79" s="13" t="s">
        <v>715</v>
      </c>
      <c r="D79" s="13" t="s">
        <v>1509</v>
      </c>
      <c r="E79" s="13" t="s">
        <v>1510</v>
      </c>
      <c r="F79" s="13" t="s">
        <v>718</v>
      </c>
      <c r="G79" s="13" t="s">
        <v>1511</v>
      </c>
      <c r="H79" s="13" t="s">
        <v>1512</v>
      </c>
      <c r="I79" s="14">
        <v>1</v>
      </c>
      <c r="J79" s="13" t="s">
        <v>189</v>
      </c>
      <c r="K79" s="13" t="s">
        <v>857</v>
      </c>
      <c r="L79" s="13" t="s">
        <v>1283</v>
      </c>
      <c r="M79" s="13" t="s">
        <v>1054</v>
      </c>
    </row>
    <row r="80" spans="1:13" x14ac:dyDescent="0.3">
      <c r="A80" s="13" t="s">
        <v>146</v>
      </c>
      <c r="B80" s="13" t="s">
        <v>1513</v>
      </c>
      <c r="C80" s="13" t="s">
        <v>921</v>
      </c>
      <c r="D80" s="13" t="s">
        <v>1514</v>
      </c>
      <c r="E80" s="13" t="s">
        <v>1515</v>
      </c>
      <c r="F80" s="13" t="s">
        <v>718</v>
      </c>
      <c r="G80" s="13" t="s">
        <v>1516</v>
      </c>
      <c r="H80" s="13" t="s">
        <v>1517</v>
      </c>
      <c r="I80" s="14">
        <v>1</v>
      </c>
      <c r="J80" s="13" t="s">
        <v>145</v>
      </c>
      <c r="K80" s="13" t="s">
        <v>729</v>
      </c>
      <c r="L80" s="13" t="s">
        <v>1283</v>
      </c>
      <c r="M80" s="13" t="s">
        <v>723</v>
      </c>
    </row>
    <row r="81" spans="1:13" x14ac:dyDescent="0.3">
      <c r="A81" s="13" t="s">
        <v>122</v>
      </c>
      <c r="B81" s="13" t="s">
        <v>980</v>
      </c>
      <c r="C81" s="13" t="s">
        <v>715</v>
      </c>
      <c r="D81" s="13" t="s">
        <v>981</v>
      </c>
      <c r="E81" s="13" t="s">
        <v>1518</v>
      </c>
      <c r="F81" s="13" t="s">
        <v>718</v>
      </c>
      <c r="G81" s="13" t="s">
        <v>1519</v>
      </c>
      <c r="H81" s="13" t="s">
        <v>1520</v>
      </c>
      <c r="I81" s="14">
        <v>1</v>
      </c>
      <c r="J81" s="13" t="s">
        <v>121</v>
      </c>
      <c r="K81" s="13" t="s">
        <v>860</v>
      </c>
      <c r="L81" s="13" t="s">
        <v>1283</v>
      </c>
      <c r="M81" s="13" t="s">
        <v>1327</v>
      </c>
    </row>
    <row r="82" spans="1:13" x14ac:dyDescent="0.3">
      <c r="A82" s="13" t="s">
        <v>42</v>
      </c>
      <c r="B82" s="13" t="s">
        <v>1521</v>
      </c>
      <c r="C82" s="13" t="s">
        <v>715</v>
      </c>
      <c r="D82" s="13" t="s">
        <v>1522</v>
      </c>
      <c r="E82" s="13" t="s">
        <v>1523</v>
      </c>
      <c r="F82" s="13" t="s">
        <v>718</v>
      </c>
      <c r="G82" s="13" t="s">
        <v>1344</v>
      </c>
      <c r="H82" s="13" t="s">
        <v>1345</v>
      </c>
      <c r="I82" s="14">
        <v>3</v>
      </c>
      <c r="J82" s="13" t="s">
        <v>41</v>
      </c>
      <c r="K82" s="13" t="s">
        <v>912</v>
      </c>
      <c r="L82" s="13" t="s">
        <v>1283</v>
      </c>
      <c r="M82" s="13" t="s">
        <v>1347</v>
      </c>
    </row>
    <row r="83" spans="1:13" x14ac:dyDescent="0.3">
      <c r="A83" s="13" t="s">
        <v>42</v>
      </c>
      <c r="B83" s="13" t="s">
        <v>1521</v>
      </c>
      <c r="C83" s="13" t="s">
        <v>715</v>
      </c>
      <c r="D83" s="13" t="s">
        <v>1522</v>
      </c>
      <c r="E83" s="13" t="s">
        <v>1524</v>
      </c>
      <c r="F83" s="13" t="s">
        <v>718</v>
      </c>
      <c r="G83" s="13" t="s">
        <v>1286</v>
      </c>
      <c r="H83" s="13" t="s">
        <v>1287</v>
      </c>
      <c r="I83" s="14">
        <v>2</v>
      </c>
      <c r="J83" s="13" t="s">
        <v>41</v>
      </c>
      <c r="K83" s="13" t="s">
        <v>912</v>
      </c>
      <c r="L83" s="13" t="s">
        <v>1283</v>
      </c>
      <c r="M83" s="13" t="s">
        <v>1288</v>
      </c>
    </row>
    <row r="84" spans="1:13" x14ac:dyDescent="0.3">
      <c r="A84" s="13" t="s">
        <v>42</v>
      </c>
      <c r="B84" s="13" t="s">
        <v>1521</v>
      </c>
      <c r="C84" s="13" t="s">
        <v>715</v>
      </c>
      <c r="D84" s="13" t="s">
        <v>1522</v>
      </c>
      <c r="E84" s="13" t="s">
        <v>1525</v>
      </c>
      <c r="F84" s="13" t="s">
        <v>718</v>
      </c>
      <c r="G84" s="13" t="s">
        <v>1344</v>
      </c>
      <c r="H84" s="13" t="s">
        <v>1345</v>
      </c>
      <c r="I84" s="14">
        <v>2</v>
      </c>
      <c r="J84" s="13" t="s">
        <v>41</v>
      </c>
      <c r="K84" s="13" t="s">
        <v>932</v>
      </c>
      <c r="L84" s="13" t="s">
        <v>1283</v>
      </c>
      <c r="M84" s="13" t="s">
        <v>1347</v>
      </c>
    </row>
    <row r="85" spans="1:13" x14ac:dyDescent="0.3">
      <c r="A85" s="13" t="s">
        <v>311</v>
      </c>
      <c r="B85" s="13" t="s">
        <v>724</v>
      </c>
      <c r="C85" s="13" t="s">
        <v>715</v>
      </c>
      <c r="D85" s="13" t="s">
        <v>1526</v>
      </c>
      <c r="E85" s="13" t="s">
        <v>1527</v>
      </c>
      <c r="F85" s="13" t="s">
        <v>718</v>
      </c>
      <c r="G85" s="13" t="s">
        <v>1286</v>
      </c>
      <c r="H85" s="13" t="s">
        <v>1287</v>
      </c>
      <c r="I85" s="14">
        <v>1</v>
      </c>
      <c r="J85" s="13" t="s">
        <v>310</v>
      </c>
      <c r="K85" s="13" t="s">
        <v>949</v>
      </c>
      <c r="L85" s="13" t="s">
        <v>1283</v>
      </c>
      <c r="M85" s="13" t="s">
        <v>1288</v>
      </c>
    </row>
    <row r="86" spans="1:13" x14ac:dyDescent="0.3">
      <c r="A86" s="13" t="s">
        <v>311</v>
      </c>
      <c r="B86" s="13" t="s">
        <v>724</v>
      </c>
      <c r="C86" s="13" t="s">
        <v>715</v>
      </c>
      <c r="D86" s="13" t="s">
        <v>1526</v>
      </c>
      <c r="E86" s="13" t="s">
        <v>1528</v>
      </c>
      <c r="F86" s="13" t="s">
        <v>718</v>
      </c>
      <c r="G86" s="13" t="s">
        <v>1529</v>
      </c>
      <c r="H86" s="13" t="s">
        <v>1530</v>
      </c>
      <c r="I86" s="14">
        <v>4</v>
      </c>
      <c r="J86" s="13" t="s">
        <v>310</v>
      </c>
      <c r="K86" s="13" t="s">
        <v>1127</v>
      </c>
      <c r="L86" s="13" t="s">
        <v>1283</v>
      </c>
      <c r="M86" s="13" t="s">
        <v>1531</v>
      </c>
    </row>
    <row r="87" spans="1:13" x14ac:dyDescent="0.3">
      <c r="A87" s="13" t="s">
        <v>84</v>
      </c>
      <c r="B87" s="13" t="s">
        <v>991</v>
      </c>
      <c r="C87" s="13" t="s">
        <v>715</v>
      </c>
      <c r="D87" s="13" t="s">
        <v>992</v>
      </c>
      <c r="E87" s="13" t="s">
        <v>993</v>
      </c>
      <c r="F87" s="13" t="s">
        <v>718</v>
      </c>
      <c r="G87" s="13" t="s">
        <v>1532</v>
      </c>
      <c r="H87" s="13" t="s">
        <v>1533</v>
      </c>
      <c r="I87" s="14">
        <v>1</v>
      </c>
      <c r="J87" s="13" t="s">
        <v>83</v>
      </c>
      <c r="K87" s="13" t="s">
        <v>752</v>
      </c>
      <c r="L87" s="13" t="s">
        <v>1283</v>
      </c>
      <c r="M87" s="13" t="s">
        <v>919</v>
      </c>
    </row>
    <row r="88" spans="1:13" x14ac:dyDescent="0.3">
      <c r="A88" s="13" t="s">
        <v>84</v>
      </c>
      <c r="B88" s="13" t="s">
        <v>991</v>
      </c>
      <c r="C88" s="13" t="s">
        <v>715</v>
      </c>
      <c r="D88" s="13" t="s">
        <v>992</v>
      </c>
      <c r="E88" s="13" t="s">
        <v>1534</v>
      </c>
      <c r="F88" s="13" t="s">
        <v>718</v>
      </c>
      <c r="G88" s="13" t="s">
        <v>1519</v>
      </c>
      <c r="H88" s="13" t="s">
        <v>1520</v>
      </c>
      <c r="I88" s="14">
        <v>1</v>
      </c>
      <c r="J88" s="13" t="s">
        <v>83</v>
      </c>
      <c r="K88" s="13" t="s">
        <v>777</v>
      </c>
      <c r="L88" s="13" t="s">
        <v>1283</v>
      </c>
      <c r="M88" s="13" t="s">
        <v>1327</v>
      </c>
    </row>
    <row r="89" spans="1:13" x14ac:dyDescent="0.3">
      <c r="A89" s="13" t="s">
        <v>84</v>
      </c>
      <c r="B89" s="13" t="s">
        <v>991</v>
      </c>
      <c r="C89" s="13" t="s">
        <v>715</v>
      </c>
      <c r="D89" s="13" t="s">
        <v>992</v>
      </c>
      <c r="E89" s="13" t="s">
        <v>1535</v>
      </c>
      <c r="F89" s="13" t="s">
        <v>718</v>
      </c>
      <c r="G89" s="13" t="s">
        <v>1532</v>
      </c>
      <c r="H89" s="13" t="s">
        <v>1533</v>
      </c>
      <c r="I89" s="14">
        <v>1</v>
      </c>
      <c r="J89" s="13" t="s">
        <v>83</v>
      </c>
      <c r="K89" s="13" t="s">
        <v>1085</v>
      </c>
      <c r="L89" s="13" t="s">
        <v>1283</v>
      </c>
      <c r="M89" s="13" t="s">
        <v>919</v>
      </c>
    </row>
    <row r="90" spans="1:13" x14ac:dyDescent="0.3">
      <c r="A90" s="13" t="s">
        <v>84</v>
      </c>
      <c r="B90" s="13" t="s">
        <v>991</v>
      </c>
      <c r="C90" s="13" t="s">
        <v>715</v>
      </c>
      <c r="D90" s="13" t="s">
        <v>992</v>
      </c>
      <c r="E90" s="13" t="s">
        <v>1536</v>
      </c>
      <c r="F90" s="13" t="s">
        <v>718</v>
      </c>
      <c r="G90" s="13" t="s">
        <v>1532</v>
      </c>
      <c r="H90" s="13" t="s">
        <v>1533</v>
      </c>
      <c r="I90" s="14">
        <v>1</v>
      </c>
      <c r="J90" s="13" t="s">
        <v>83</v>
      </c>
      <c r="K90" s="13" t="s">
        <v>1107</v>
      </c>
      <c r="L90" s="13" t="s">
        <v>1283</v>
      </c>
      <c r="M90" s="13" t="s">
        <v>919</v>
      </c>
    </row>
    <row r="91" spans="1:13" x14ac:dyDescent="0.3">
      <c r="A91" s="13" t="s">
        <v>455</v>
      </c>
      <c r="B91" s="13" t="s">
        <v>1373</v>
      </c>
      <c r="C91" s="13" t="s">
        <v>715</v>
      </c>
      <c r="D91" s="13" t="s">
        <v>1374</v>
      </c>
      <c r="E91" s="13" t="s">
        <v>1537</v>
      </c>
      <c r="F91" s="13" t="s">
        <v>718</v>
      </c>
      <c r="G91" s="13" t="s">
        <v>1538</v>
      </c>
      <c r="H91" s="13" t="s">
        <v>1539</v>
      </c>
      <c r="I91" s="14">
        <v>1</v>
      </c>
      <c r="J91" s="13" t="s">
        <v>454</v>
      </c>
      <c r="K91" s="13" t="s">
        <v>785</v>
      </c>
      <c r="L91" s="13" t="s">
        <v>1283</v>
      </c>
      <c r="M91" s="13" t="s">
        <v>1531</v>
      </c>
    </row>
    <row r="92" spans="1:13" x14ac:dyDescent="0.3">
      <c r="A92" s="13" t="s">
        <v>455</v>
      </c>
      <c r="B92" s="13" t="s">
        <v>1373</v>
      </c>
      <c r="C92" s="13" t="s">
        <v>715</v>
      </c>
      <c r="D92" s="13" t="s">
        <v>1374</v>
      </c>
      <c r="E92" s="13" t="s">
        <v>1537</v>
      </c>
      <c r="F92" s="13" t="s">
        <v>718</v>
      </c>
      <c r="G92" s="13" t="s">
        <v>1540</v>
      </c>
      <c r="H92" s="13" t="s">
        <v>1541</v>
      </c>
      <c r="I92" s="14">
        <v>2</v>
      </c>
      <c r="J92" s="13" t="s">
        <v>454</v>
      </c>
      <c r="K92" s="13" t="s">
        <v>785</v>
      </c>
      <c r="L92" s="13" t="s">
        <v>1283</v>
      </c>
      <c r="M92" s="13" t="s">
        <v>1542</v>
      </c>
    </row>
    <row r="93" spans="1:13" x14ac:dyDescent="0.3">
      <c r="A93" s="13" t="s">
        <v>513</v>
      </c>
      <c r="B93" s="13" t="s">
        <v>815</v>
      </c>
      <c r="C93" s="13" t="s">
        <v>715</v>
      </c>
      <c r="D93" s="13" t="s">
        <v>1543</v>
      </c>
      <c r="E93" s="13" t="s">
        <v>1544</v>
      </c>
      <c r="F93" s="13" t="s">
        <v>718</v>
      </c>
      <c r="G93" s="13" t="s">
        <v>1545</v>
      </c>
      <c r="H93" s="13" t="s">
        <v>1546</v>
      </c>
      <c r="I93" s="14">
        <v>1</v>
      </c>
      <c r="J93" s="13" t="s">
        <v>512</v>
      </c>
      <c r="K93" s="13" t="s">
        <v>790</v>
      </c>
      <c r="L93" s="13" t="s">
        <v>1283</v>
      </c>
      <c r="M93" s="13" t="s">
        <v>1547</v>
      </c>
    </row>
    <row r="94" spans="1:13" x14ac:dyDescent="0.3">
      <c r="A94" s="13" t="s">
        <v>513</v>
      </c>
      <c r="B94" s="13" t="s">
        <v>815</v>
      </c>
      <c r="C94" s="13" t="s">
        <v>715</v>
      </c>
      <c r="D94" s="13" t="s">
        <v>1543</v>
      </c>
      <c r="E94" s="13" t="s">
        <v>1544</v>
      </c>
      <c r="F94" s="13" t="s">
        <v>718</v>
      </c>
      <c r="G94" s="13" t="s">
        <v>1548</v>
      </c>
      <c r="H94" s="13" t="s">
        <v>1549</v>
      </c>
      <c r="I94" s="14">
        <v>1</v>
      </c>
      <c r="J94" s="13" t="s">
        <v>512</v>
      </c>
      <c r="K94" s="13" t="s">
        <v>790</v>
      </c>
      <c r="L94" s="13" t="s">
        <v>1283</v>
      </c>
      <c r="M94" s="13" t="s">
        <v>1547</v>
      </c>
    </row>
    <row r="95" spans="1:13" x14ac:dyDescent="0.3">
      <c r="A95" s="13" t="s">
        <v>202</v>
      </c>
      <c r="B95" s="13" t="s">
        <v>823</v>
      </c>
      <c r="C95" s="13" t="s">
        <v>715</v>
      </c>
      <c r="D95" s="13" t="s">
        <v>1001</v>
      </c>
      <c r="E95" s="13" t="s">
        <v>1550</v>
      </c>
      <c r="F95" s="13" t="s">
        <v>718</v>
      </c>
      <c r="G95" s="13" t="s">
        <v>1551</v>
      </c>
      <c r="H95" s="13" t="s">
        <v>1552</v>
      </c>
      <c r="I95" s="14">
        <v>1</v>
      </c>
      <c r="J95" s="13" t="s">
        <v>201</v>
      </c>
      <c r="K95" s="13" t="s">
        <v>1104</v>
      </c>
      <c r="L95" s="13" t="s">
        <v>1283</v>
      </c>
      <c r="M95" s="13" t="s">
        <v>1147</v>
      </c>
    </row>
    <row r="96" spans="1:13" x14ac:dyDescent="0.3">
      <c r="A96" s="13" t="s">
        <v>182</v>
      </c>
      <c r="B96" s="13" t="s">
        <v>823</v>
      </c>
      <c r="C96" s="13" t="s">
        <v>715</v>
      </c>
      <c r="D96" s="13" t="s">
        <v>1006</v>
      </c>
      <c r="E96" s="13" t="s">
        <v>1007</v>
      </c>
      <c r="F96" s="13" t="s">
        <v>718</v>
      </c>
      <c r="G96" s="13" t="s">
        <v>1553</v>
      </c>
      <c r="H96" s="13" t="s">
        <v>1554</v>
      </c>
      <c r="I96" s="14">
        <v>2</v>
      </c>
      <c r="J96" s="13" t="s">
        <v>181</v>
      </c>
      <c r="K96" s="13" t="s">
        <v>1010</v>
      </c>
      <c r="L96" s="13" t="s">
        <v>1283</v>
      </c>
      <c r="M96" s="13" t="s">
        <v>1555</v>
      </c>
    </row>
    <row r="97" spans="1:13" x14ac:dyDescent="0.3">
      <c r="A97" s="13" t="s">
        <v>182</v>
      </c>
      <c r="B97" s="13" t="s">
        <v>823</v>
      </c>
      <c r="C97" s="13" t="s">
        <v>715</v>
      </c>
      <c r="D97" s="13" t="s">
        <v>1006</v>
      </c>
      <c r="E97" s="13" t="s">
        <v>1007</v>
      </c>
      <c r="F97" s="13" t="s">
        <v>718</v>
      </c>
      <c r="G97" s="13" t="s">
        <v>1556</v>
      </c>
      <c r="H97" s="13" t="s">
        <v>1557</v>
      </c>
      <c r="I97" s="14">
        <v>1</v>
      </c>
      <c r="J97" s="13" t="s">
        <v>181</v>
      </c>
      <c r="K97" s="13" t="s">
        <v>1010</v>
      </c>
      <c r="L97" s="13" t="s">
        <v>1283</v>
      </c>
      <c r="M97" s="13" t="s">
        <v>753</v>
      </c>
    </row>
    <row r="98" spans="1:13" x14ac:dyDescent="0.3">
      <c r="A98" s="13" t="s">
        <v>291</v>
      </c>
      <c r="B98" s="13" t="s">
        <v>714</v>
      </c>
      <c r="C98" s="13" t="s">
        <v>715</v>
      </c>
      <c r="D98" s="13" t="s">
        <v>1558</v>
      </c>
      <c r="E98" s="13" t="s">
        <v>1559</v>
      </c>
      <c r="F98" s="13" t="s">
        <v>718</v>
      </c>
      <c r="G98" s="13" t="s">
        <v>1560</v>
      </c>
      <c r="H98" s="13" t="s">
        <v>1561</v>
      </c>
      <c r="I98" s="14">
        <v>4</v>
      </c>
      <c r="J98" s="13" t="s">
        <v>290</v>
      </c>
      <c r="K98" s="13" t="s">
        <v>1085</v>
      </c>
      <c r="L98" s="13" t="s">
        <v>1283</v>
      </c>
      <c r="M98" s="13" t="s">
        <v>1338</v>
      </c>
    </row>
    <row r="99" spans="1:13" x14ac:dyDescent="0.3">
      <c r="A99" s="13" t="s">
        <v>96</v>
      </c>
      <c r="B99" s="13" t="s">
        <v>1562</v>
      </c>
      <c r="C99" s="13" t="s">
        <v>921</v>
      </c>
      <c r="D99" s="13" t="s">
        <v>1563</v>
      </c>
      <c r="E99" s="13" t="s">
        <v>1564</v>
      </c>
      <c r="F99" s="13" t="s">
        <v>718</v>
      </c>
      <c r="G99" s="13" t="s">
        <v>1565</v>
      </c>
      <c r="H99" s="13" t="s">
        <v>1566</v>
      </c>
      <c r="I99" s="14">
        <v>1</v>
      </c>
      <c r="J99" s="13" t="s">
        <v>95</v>
      </c>
      <c r="K99" s="13" t="s">
        <v>1567</v>
      </c>
      <c r="L99" s="13" t="s">
        <v>1283</v>
      </c>
      <c r="M99" s="13" t="s">
        <v>1568</v>
      </c>
    </row>
    <row r="100" spans="1:13" x14ac:dyDescent="0.3">
      <c r="A100" s="13" t="s">
        <v>96</v>
      </c>
      <c r="B100" s="13" t="s">
        <v>1562</v>
      </c>
      <c r="C100" s="13" t="s">
        <v>921</v>
      </c>
      <c r="D100" s="13" t="s">
        <v>1563</v>
      </c>
      <c r="E100" s="13" t="s">
        <v>1569</v>
      </c>
      <c r="F100" s="13" t="s">
        <v>718</v>
      </c>
      <c r="G100" s="13" t="s">
        <v>1570</v>
      </c>
      <c r="H100" s="13" t="s">
        <v>1571</v>
      </c>
      <c r="I100" s="14">
        <v>2</v>
      </c>
      <c r="J100" s="13" t="s">
        <v>95</v>
      </c>
      <c r="K100" s="13" t="s">
        <v>1567</v>
      </c>
      <c r="L100" s="13" t="s">
        <v>1283</v>
      </c>
      <c r="M100" s="13" t="s">
        <v>1338</v>
      </c>
    </row>
    <row r="101" spans="1:13" x14ac:dyDescent="0.3">
      <c r="A101" s="13" t="s">
        <v>96</v>
      </c>
      <c r="B101" s="13" t="s">
        <v>1562</v>
      </c>
      <c r="C101" s="13" t="s">
        <v>921</v>
      </c>
      <c r="D101" s="13" t="s">
        <v>1563</v>
      </c>
      <c r="E101" s="13" t="s">
        <v>1572</v>
      </c>
      <c r="F101" s="13" t="s">
        <v>718</v>
      </c>
      <c r="G101" s="13" t="s">
        <v>1573</v>
      </c>
      <c r="H101" s="13" t="s">
        <v>1574</v>
      </c>
      <c r="I101" s="14">
        <v>3</v>
      </c>
      <c r="J101" s="13" t="s">
        <v>95</v>
      </c>
      <c r="K101" s="13" t="s">
        <v>1575</v>
      </c>
      <c r="L101" s="13" t="s">
        <v>1283</v>
      </c>
      <c r="M101" s="13" t="s">
        <v>1338</v>
      </c>
    </row>
    <row r="102" spans="1:13" x14ac:dyDescent="0.3">
      <c r="A102" s="13" t="s">
        <v>96</v>
      </c>
      <c r="B102" s="13" t="s">
        <v>1562</v>
      </c>
      <c r="C102" s="13" t="s">
        <v>921</v>
      </c>
      <c r="D102" s="13" t="s">
        <v>1563</v>
      </c>
      <c r="E102" s="13" t="s">
        <v>1572</v>
      </c>
      <c r="F102" s="13" t="s">
        <v>718</v>
      </c>
      <c r="G102" s="13" t="s">
        <v>1576</v>
      </c>
      <c r="H102" s="13" t="s">
        <v>1577</v>
      </c>
      <c r="I102" s="14">
        <v>1</v>
      </c>
      <c r="J102" s="13" t="s">
        <v>95</v>
      </c>
      <c r="K102" s="13" t="s">
        <v>1575</v>
      </c>
      <c r="L102" s="13" t="s">
        <v>1283</v>
      </c>
      <c r="M102" s="13" t="s">
        <v>1338</v>
      </c>
    </row>
    <row r="103" spans="1:13" x14ac:dyDescent="0.3">
      <c r="A103" s="13" t="s">
        <v>90</v>
      </c>
      <c r="B103" s="13" t="s">
        <v>1011</v>
      </c>
      <c r="C103" s="13" t="s">
        <v>715</v>
      </c>
      <c r="D103" s="13" t="s">
        <v>1012</v>
      </c>
      <c r="E103" s="13" t="s">
        <v>1578</v>
      </c>
      <c r="F103" s="13" t="s">
        <v>718</v>
      </c>
      <c r="G103" s="13" t="s">
        <v>1579</v>
      </c>
      <c r="H103" s="13" t="s">
        <v>1580</v>
      </c>
      <c r="I103" s="14">
        <v>1</v>
      </c>
      <c r="J103" s="13" t="s">
        <v>89</v>
      </c>
      <c r="K103" s="13" t="s">
        <v>785</v>
      </c>
      <c r="L103" s="13" t="s">
        <v>1283</v>
      </c>
      <c r="M103" s="13" t="s">
        <v>786</v>
      </c>
    </row>
    <row r="104" spans="1:13" x14ac:dyDescent="0.3">
      <c r="A104" s="13" t="s">
        <v>22</v>
      </c>
      <c r="B104" s="13" t="s">
        <v>1033</v>
      </c>
      <c r="C104" s="13" t="s">
        <v>715</v>
      </c>
      <c r="D104" s="13" t="s">
        <v>1581</v>
      </c>
      <c r="E104" s="13" t="s">
        <v>1582</v>
      </c>
      <c r="F104" s="13" t="s">
        <v>718</v>
      </c>
      <c r="G104" s="13" t="s">
        <v>1583</v>
      </c>
      <c r="H104" s="13" t="s">
        <v>1584</v>
      </c>
      <c r="I104" s="14">
        <v>1</v>
      </c>
      <c r="J104" s="13" t="s">
        <v>21</v>
      </c>
      <c r="K104" s="13" t="s">
        <v>853</v>
      </c>
      <c r="L104" s="13" t="s">
        <v>1283</v>
      </c>
      <c r="M104" s="13" t="s">
        <v>1585</v>
      </c>
    </row>
    <row r="105" spans="1:13" x14ac:dyDescent="0.3">
      <c r="A105" s="13" t="s">
        <v>22</v>
      </c>
      <c r="B105" s="13" t="s">
        <v>1033</v>
      </c>
      <c r="C105" s="13" t="s">
        <v>715</v>
      </c>
      <c r="D105" s="13" t="s">
        <v>1581</v>
      </c>
      <c r="E105" s="13" t="s">
        <v>1586</v>
      </c>
      <c r="F105" s="13" t="s">
        <v>718</v>
      </c>
      <c r="G105" s="13" t="s">
        <v>1587</v>
      </c>
      <c r="H105" s="13" t="s">
        <v>1588</v>
      </c>
      <c r="I105" s="14">
        <v>1</v>
      </c>
      <c r="J105" s="13" t="s">
        <v>21</v>
      </c>
      <c r="K105" s="13" t="s">
        <v>949</v>
      </c>
      <c r="L105" s="13" t="s">
        <v>1283</v>
      </c>
      <c r="M105" s="13" t="s">
        <v>1589</v>
      </c>
    </row>
    <row r="106" spans="1:13" x14ac:dyDescent="0.3">
      <c r="A106" s="13" t="s">
        <v>22</v>
      </c>
      <c r="B106" s="13" t="s">
        <v>1033</v>
      </c>
      <c r="C106" s="13" t="s">
        <v>715</v>
      </c>
      <c r="D106" s="13" t="s">
        <v>1581</v>
      </c>
      <c r="E106" s="13" t="s">
        <v>1590</v>
      </c>
      <c r="F106" s="13" t="s">
        <v>718</v>
      </c>
      <c r="G106" s="13" t="s">
        <v>1591</v>
      </c>
      <c r="H106" s="13" t="s">
        <v>1592</v>
      </c>
      <c r="I106" s="14">
        <v>1</v>
      </c>
      <c r="J106" s="13" t="s">
        <v>21</v>
      </c>
      <c r="K106" s="13" t="s">
        <v>765</v>
      </c>
      <c r="L106" s="13" t="s">
        <v>1283</v>
      </c>
      <c r="M106" s="13" t="s">
        <v>1593</v>
      </c>
    </row>
    <row r="107" spans="1:13" x14ac:dyDescent="0.3">
      <c r="A107" s="13" t="s">
        <v>22</v>
      </c>
      <c r="B107" s="13" t="s">
        <v>1033</v>
      </c>
      <c r="C107" s="13" t="s">
        <v>715</v>
      </c>
      <c r="D107" s="13" t="s">
        <v>1581</v>
      </c>
      <c r="E107" s="13" t="s">
        <v>1594</v>
      </c>
      <c r="F107" s="13" t="s">
        <v>718</v>
      </c>
      <c r="G107" s="13" t="s">
        <v>1587</v>
      </c>
      <c r="H107" s="13" t="s">
        <v>1588</v>
      </c>
      <c r="I107" s="14">
        <v>1</v>
      </c>
      <c r="J107" s="13" t="s">
        <v>21</v>
      </c>
      <c r="K107" s="13" t="s">
        <v>836</v>
      </c>
      <c r="L107" s="13" t="s">
        <v>1283</v>
      </c>
      <c r="M107" s="13" t="s">
        <v>1589</v>
      </c>
    </row>
    <row r="108" spans="1:13" x14ac:dyDescent="0.3">
      <c r="A108" s="13" t="s">
        <v>22</v>
      </c>
      <c r="B108" s="13" t="s">
        <v>1033</v>
      </c>
      <c r="C108" s="13" t="s">
        <v>715</v>
      </c>
      <c r="D108" s="13" t="s">
        <v>1581</v>
      </c>
      <c r="E108" s="13" t="s">
        <v>1595</v>
      </c>
      <c r="F108" s="13" t="s">
        <v>718</v>
      </c>
      <c r="G108" s="13" t="s">
        <v>1281</v>
      </c>
      <c r="H108" s="13" t="s">
        <v>1282</v>
      </c>
      <c r="I108" s="14">
        <v>1</v>
      </c>
      <c r="J108" s="13" t="s">
        <v>21</v>
      </c>
      <c r="K108" s="13" t="s">
        <v>954</v>
      </c>
      <c r="L108" s="13" t="s">
        <v>1283</v>
      </c>
      <c r="M108" s="13" t="s">
        <v>1284</v>
      </c>
    </row>
    <row r="109" spans="1:13" x14ac:dyDescent="0.3">
      <c r="A109" s="13" t="s">
        <v>22</v>
      </c>
      <c r="B109" s="13" t="s">
        <v>1033</v>
      </c>
      <c r="C109" s="13" t="s">
        <v>715</v>
      </c>
      <c r="D109" s="13" t="s">
        <v>1581</v>
      </c>
      <c r="E109" s="13" t="s">
        <v>1596</v>
      </c>
      <c r="F109" s="13" t="s">
        <v>718</v>
      </c>
      <c r="G109" s="13" t="s">
        <v>1281</v>
      </c>
      <c r="H109" s="13" t="s">
        <v>1282</v>
      </c>
      <c r="I109" s="14">
        <v>1</v>
      </c>
      <c r="J109" s="13" t="s">
        <v>21</v>
      </c>
      <c r="K109" s="13" t="s">
        <v>1575</v>
      </c>
      <c r="L109" s="13" t="s">
        <v>1283</v>
      </c>
      <c r="M109" s="13" t="s">
        <v>1284</v>
      </c>
    </row>
    <row r="110" spans="1:13" x14ac:dyDescent="0.3">
      <c r="A110" s="13" t="s">
        <v>22</v>
      </c>
      <c r="B110" s="13" t="s">
        <v>1033</v>
      </c>
      <c r="C110" s="13" t="s">
        <v>715</v>
      </c>
      <c r="D110" s="13" t="s">
        <v>1581</v>
      </c>
      <c r="E110" s="13" t="s">
        <v>1597</v>
      </c>
      <c r="F110" s="13" t="s">
        <v>718</v>
      </c>
      <c r="G110" s="13" t="s">
        <v>1598</v>
      </c>
      <c r="H110" s="13" t="s">
        <v>1599</v>
      </c>
      <c r="I110" s="14">
        <v>1</v>
      </c>
      <c r="J110" s="13" t="s">
        <v>21</v>
      </c>
      <c r="K110" s="13" t="s">
        <v>883</v>
      </c>
      <c r="L110" s="13" t="s">
        <v>1283</v>
      </c>
      <c r="M110" s="13" t="s">
        <v>1600</v>
      </c>
    </row>
    <row r="111" spans="1:13" x14ac:dyDescent="0.3">
      <c r="A111" s="13" t="s">
        <v>22</v>
      </c>
      <c r="B111" s="13" t="s">
        <v>1033</v>
      </c>
      <c r="C111" s="13" t="s">
        <v>715</v>
      </c>
      <c r="D111" s="13" t="s">
        <v>1581</v>
      </c>
      <c r="E111" s="13" t="s">
        <v>1597</v>
      </c>
      <c r="F111" s="13" t="s">
        <v>718</v>
      </c>
      <c r="G111" s="13" t="s">
        <v>1601</v>
      </c>
      <c r="H111" s="13" t="s">
        <v>1602</v>
      </c>
      <c r="I111" s="14">
        <v>1</v>
      </c>
      <c r="J111" s="13" t="s">
        <v>21</v>
      </c>
      <c r="K111" s="13" t="s">
        <v>883</v>
      </c>
      <c r="L111" s="13" t="s">
        <v>1283</v>
      </c>
      <c r="M111" s="13" t="s">
        <v>1600</v>
      </c>
    </row>
    <row r="112" spans="1:13" x14ac:dyDescent="0.3">
      <c r="A112" s="13" t="s">
        <v>22</v>
      </c>
      <c r="B112" s="13" t="s">
        <v>1033</v>
      </c>
      <c r="C112" s="13" t="s">
        <v>715</v>
      </c>
      <c r="D112" s="13" t="s">
        <v>1581</v>
      </c>
      <c r="E112" s="13" t="s">
        <v>1597</v>
      </c>
      <c r="F112" s="13" t="s">
        <v>718</v>
      </c>
      <c r="G112" s="13" t="s">
        <v>1603</v>
      </c>
      <c r="H112" s="13" t="s">
        <v>1604</v>
      </c>
      <c r="I112" s="14">
        <v>1</v>
      </c>
      <c r="J112" s="13" t="s">
        <v>21</v>
      </c>
      <c r="K112" s="13" t="s">
        <v>883</v>
      </c>
      <c r="L112" s="13" t="s">
        <v>1283</v>
      </c>
      <c r="M112" s="13" t="s">
        <v>1600</v>
      </c>
    </row>
    <row r="113" spans="1:13" x14ac:dyDescent="0.3">
      <c r="A113" s="13" t="s">
        <v>22</v>
      </c>
      <c r="B113" s="13" t="s">
        <v>1033</v>
      </c>
      <c r="C113" s="13" t="s">
        <v>715</v>
      </c>
      <c r="D113" s="13" t="s">
        <v>1581</v>
      </c>
      <c r="E113" s="13" t="s">
        <v>1605</v>
      </c>
      <c r="F113" s="13" t="s">
        <v>718</v>
      </c>
      <c r="G113" s="13" t="s">
        <v>1281</v>
      </c>
      <c r="H113" s="13" t="s">
        <v>1282</v>
      </c>
      <c r="I113" s="14">
        <v>1</v>
      </c>
      <c r="J113" s="13" t="s">
        <v>21</v>
      </c>
      <c r="K113" s="13" t="s">
        <v>770</v>
      </c>
      <c r="L113" s="13" t="s">
        <v>1283</v>
      </c>
      <c r="M113" s="13" t="s">
        <v>1284</v>
      </c>
    </row>
    <row r="114" spans="1:13" x14ac:dyDescent="0.3">
      <c r="A114" s="13" t="s">
        <v>22</v>
      </c>
      <c r="B114" s="13" t="s">
        <v>1033</v>
      </c>
      <c r="C114" s="13" t="s">
        <v>715</v>
      </c>
      <c r="D114" s="13" t="s">
        <v>1581</v>
      </c>
      <c r="E114" s="13" t="s">
        <v>1606</v>
      </c>
      <c r="F114" s="13" t="s">
        <v>718</v>
      </c>
      <c r="G114" s="13" t="s">
        <v>1587</v>
      </c>
      <c r="H114" s="13" t="s">
        <v>1588</v>
      </c>
      <c r="I114" s="14">
        <v>1</v>
      </c>
      <c r="J114" s="13" t="s">
        <v>21</v>
      </c>
      <c r="K114" s="13" t="s">
        <v>770</v>
      </c>
      <c r="L114" s="13" t="s">
        <v>1283</v>
      </c>
      <c r="M114" s="13" t="s">
        <v>1589</v>
      </c>
    </row>
    <row r="115" spans="1:13" x14ac:dyDescent="0.3">
      <c r="A115" s="13" t="s">
        <v>22</v>
      </c>
      <c r="B115" s="13" t="s">
        <v>1033</v>
      </c>
      <c r="C115" s="13" t="s">
        <v>715</v>
      </c>
      <c r="D115" s="13" t="s">
        <v>1581</v>
      </c>
      <c r="E115" s="13" t="s">
        <v>1607</v>
      </c>
      <c r="F115" s="13" t="s">
        <v>718</v>
      </c>
      <c r="G115" s="13" t="s">
        <v>1587</v>
      </c>
      <c r="H115" s="13" t="s">
        <v>1588</v>
      </c>
      <c r="I115" s="14">
        <v>1</v>
      </c>
      <c r="J115" s="13" t="s">
        <v>21</v>
      </c>
      <c r="K115" s="13" t="s">
        <v>1608</v>
      </c>
      <c r="L115" s="13" t="s">
        <v>1283</v>
      </c>
      <c r="M115" s="13" t="s">
        <v>1589</v>
      </c>
    </row>
    <row r="116" spans="1:13" x14ac:dyDescent="0.3">
      <c r="A116" s="13" t="s">
        <v>22</v>
      </c>
      <c r="B116" s="13" t="s">
        <v>1033</v>
      </c>
      <c r="C116" s="13" t="s">
        <v>715</v>
      </c>
      <c r="D116" s="13" t="s">
        <v>1581</v>
      </c>
      <c r="E116" s="13" t="s">
        <v>1609</v>
      </c>
      <c r="F116" s="13" t="s">
        <v>718</v>
      </c>
      <c r="G116" s="13" t="s">
        <v>1610</v>
      </c>
      <c r="H116" s="13" t="s">
        <v>1611</v>
      </c>
      <c r="I116" s="14">
        <v>1</v>
      </c>
      <c r="J116" s="13" t="s">
        <v>21</v>
      </c>
      <c r="K116" s="13" t="s">
        <v>1608</v>
      </c>
      <c r="L116" s="13" t="s">
        <v>1283</v>
      </c>
      <c r="M116" s="13" t="s">
        <v>723</v>
      </c>
    </row>
    <row r="117" spans="1:13" x14ac:dyDescent="0.3">
      <c r="A117" s="13" t="s">
        <v>22</v>
      </c>
      <c r="B117" s="13" t="s">
        <v>1033</v>
      </c>
      <c r="C117" s="13" t="s">
        <v>715</v>
      </c>
      <c r="D117" s="13" t="s">
        <v>1581</v>
      </c>
      <c r="E117" s="13" t="s">
        <v>1609</v>
      </c>
      <c r="F117" s="13" t="s">
        <v>718</v>
      </c>
      <c r="G117" s="13" t="s">
        <v>1598</v>
      </c>
      <c r="H117" s="13" t="s">
        <v>1599</v>
      </c>
      <c r="I117" s="14">
        <v>1</v>
      </c>
      <c r="J117" s="13" t="s">
        <v>21</v>
      </c>
      <c r="K117" s="13" t="s">
        <v>1608</v>
      </c>
      <c r="L117" s="13" t="s">
        <v>1283</v>
      </c>
      <c r="M117" s="13" t="s">
        <v>1600</v>
      </c>
    </row>
    <row r="118" spans="1:13" x14ac:dyDescent="0.3">
      <c r="A118" s="13" t="s">
        <v>22</v>
      </c>
      <c r="B118" s="13" t="s">
        <v>1033</v>
      </c>
      <c r="C118" s="13" t="s">
        <v>715</v>
      </c>
      <c r="D118" s="13" t="s">
        <v>1581</v>
      </c>
      <c r="E118" s="13" t="s">
        <v>1609</v>
      </c>
      <c r="F118" s="13" t="s">
        <v>718</v>
      </c>
      <c r="G118" s="13" t="s">
        <v>1601</v>
      </c>
      <c r="H118" s="13" t="s">
        <v>1602</v>
      </c>
      <c r="I118" s="14">
        <v>1</v>
      </c>
      <c r="J118" s="13" t="s">
        <v>21</v>
      </c>
      <c r="K118" s="13" t="s">
        <v>1608</v>
      </c>
      <c r="L118" s="13" t="s">
        <v>1283</v>
      </c>
      <c r="M118" s="13" t="s">
        <v>1600</v>
      </c>
    </row>
    <row r="119" spans="1:13" x14ac:dyDescent="0.3">
      <c r="A119" s="13" t="s">
        <v>22</v>
      </c>
      <c r="B119" s="13" t="s">
        <v>1033</v>
      </c>
      <c r="C119" s="13" t="s">
        <v>715</v>
      </c>
      <c r="D119" s="13" t="s">
        <v>1581</v>
      </c>
      <c r="E119" s="13" t="s">
        <v>1609</v>
      </c>
      <c r="F119" s="13" t="s">
        <v>718</v>
      </c>
      <c r="G119" s="13" t="s">
        <v>1603</v>
      </c>
      <c r="H119" s="13" t="s">
        <v>1604</v>
      </c>
      <c r="I119" s="14">
        <v>1</v>
      </c>
      <c r="J119" s="13" t="s">
        <v>21</v>
      </c>
      <c r="K119" s="13" t="s">
        <v>1608</v>
      </c>
      <c r="L119" s="13" t="s">
        <v>1283</v>
      </c>
      <c r="M119" s="13" t="s">
        <v>1600</v>
      </c>
    </row>
    <row r="120" spans="1:13" x14ac:dyDescent="0.3">
      <c r="A120" s="13" t="s">
        <v>62</v>
      </c>
      <c r="B120" s="13" t="s">
        <v>1612</v>
      </c>
      <c r="C120" s="13" t="s">
        <v>715</v>
      </c>
      <c r="D120" s="13" t="s">
        <v>1613</v>
      </c>
      <c r="E120" s="13" t="s">
        <v>1614</v>
      </c>
      <c r="F120" s="13" t="s">
        <v>718</v>
      </c>
      <c r="G120" s="13" t="s">
        <v>1281</v>
      </c>
      <c r="H120" s="13" t="s">
        <v>1282</v>
      </c>
      <c r="I120" s="14">
        <v>1</v>
      </c>
      <c r="J120" s="13" t="s">
        <v>61</v>
      </c>
      <c r="K120" s="13" t="s">
        <v>790</v>
      </c>
      <c r="L120" s="13" t="s">
        <v>1283</v>
      </c>
      <c r="M120" s="13" t="s">
        <v>1284</v>
      </c>
    </row>
    <row r="121" spans="1:13" x14ac:dyDescent="0.3">
      <c r="A121" s="13" t="s">
        <v>62</v>
      </c>
      <c r="B121" s="13" t="s">
        <v>1612</v>
      </c>
      <c r="C121" s="13" t="s">
        <v>715</v>
      </c>
      <c r="D121" s="13" t="s">
        <v>1613</v>
      </c>
      <c r="E121" s="13" t="s">
        <v>1615</v>
      </c>
      <c r="F121" s="13" t="s">
        <v>718</v>
      </c>
      <c r="G121" s="13" t="s">
        <v>1616</v>
      </c>
      <c r="H121" s="13" t="s">
        <v>1617</v>
      </c>
      <c r="I121" s="14">
        <v>1</v>
      </c>
      <c r="J121" s="13" t="s">
        <v>61</v>
      </c>
      <c r="K121" s="13" t="s">
        <v>1618</v>
      </c>
      <c r="L121" s="13" t="s">
        <v>1283</v>
      </c>
      <c r="M121" s="13" t="s">
        <v>1619</v>
      </c>
    </row>
    <row r="122" spans="1:13" x14ac:dyDescent="0.3">
      <c r="A122" s="13" t="s">
        <v>546</v>
      </c>
      <c r="B122" s="13" t="s">
        <v>714</v>
      </c>
      <c r="C122" s="13" t="s">
        <v>715</v>
      </c>
      <c r="D122" s="13" t="s">
        <v>1620</v>
      </c>
      <c r="E122" s="13" t="s">
        <v>1621</v>
      </c>
      <c r="F122" s="13" t="s">
        <v>1082</v>
      </c>
      <c r="G122" s="13" t="s">
        <v>1622</v>
      </c>
      <c r="H122" s="13" t="s">
        <v>1623</v>
      </c>
      <c r="I122" s="14">
        <v>3</v>
      </c>
      <c r="J122" s="13" t="s">
        <v>545</v>
      </c>
      <c r="K122" s="13" t="s">
        <v>938</v>
      </c>
      <c r="L122" s="13" t="s">
        <v>1283</v>
      </c>
      <c r="M122" s="13" t="s">
        <v>1624</v>
      </c>
    </row>
    <row r="123" spans="1:13" x14ac:dyDescent="0.3">
      <c r="A123" s="13" t="s">
        <v>546</v>
      </c>
      <c r="B123" s="13" t="s">
        <v>714</v>
      </c>
      <c r="C123" s="13" t="s">
        <v>715</v>
      </c>
      <c r="D123" s="13" t="s">
        <v>1620</v>
      </c>
      <c r="E123" s="13" t="s">
        <v>1621</v>
      </c>
      <c r="F123" s="13" t="s">
        <v>1082</v>
      </c>
      <c r="G123" s="13" t="s">
        <v>1625</v>
      </c>
      <c r="H123" s="13" t="s">
        <v>1626</v>
      </c>
      <c r="I123" s="14">
        <v>3</v>
      </c>
      <c r="J123" s="13" t="s">
        <v>545</v>
      </c>
      <c r="K123" s="13" t="s">
        <v>938</v>
      </c>
      <c r="L123" s="13" t="s">
        <v>1283</v>
      </c>
      <c r="M123" s="13" t="s">
        <v>1624</v>
      </c>
    </row>
    <row r="124" spans="1:13" x14ac:dyDescent="0.3">
      <c r="A124" s="13" t="s">
        <v>546</v>
      </c>
      <c r="B124" s="13" t="s">
        <v>714</v>
      </c>
      <c r="C124" s="13" t="s">
        <v>715</v>
      </c>
      <c r="D124" s="13" t="s">
        <v>1620</v>
      </c>
      <c r="E124" s="13" t="s">
        <v>1621</v>
      </c>
      <c r="F124" s="13" t="s">
        <v>1082</v>
      </c>
      <c r="G124" s="13" t="s">
        <v>1627</v>
      </c>
      <c r="H124" s="13" t="s">
        <v>1628</v>
      </c>
      <c r="I124" s="14">
        <v>3</v>
      </c>
      <c r="J124" s="13" t="s">
        <v>545</v>
      </c>
      <c r="K124" s="13" t="s">
        <v>938</v>
      </c>
      <c r="L124" s="13" t="s">
        <v>1283</v>
      </c>
      <c r="M124" s="13" t="s">
        <v>1624</v>
      </c>
    </row>
    <row r="125" spans="1:13" x14ac:dyDescent="0.3">
      <c r="A125" s="13" t="s">
        <v>218</v>
      </c>
      <c r="B125" s="13" t="s">
        <v>1043</v>
      </c>
      <c r="C125" s="13" t="s">
        <v>715</v>
      </c>
      <c r="D125" s="13" t="s">
        <v>1044</v>
      </c>
      <c r="E125" s="13" t="s">
        <v>1629</v>
      </c>
      <c r="F125" s="13" t="s">
        <v>718</v>
      </c>
      <c r="G125" s="13" t="s">
        <v>1630</v>
      </c>
      <c r="H125" s="13" t="s">
        <v>1631</v>
      </c>
      <c r="I125" s="14">
        <v>1</v>
      </c>
      <c r="J125" s="13" t="s">
        <v>217</v>
      </c>
      <c r="K125" s="13" t="s">
        <v>853</v>
      </c>
      <c r="L125" s="13" t="s">
        <v>1283</v>
      </c>
      <c r="M125" s="13" t="s">
        <v>1632</v>
      </c>
    </row>
    <row r="126" spans="1:13" x14ac:dyDescent="0.3">
      <c r="A126" s="13" t="s">
        <v>218</v>
      </c>
      <c r="B126" s="13" t="s">
        <v>1043</v>
      </c>
      <c r="C126" s="13" t="s">
        <v>715</v>
      </c>
      <c r="D126" s="13" t="s">
        <v>1044</v>
      </c>
      <c r="E126" s="13" t="s">
        <v>1633</v>
      </c>
      <c r="F126" s="13" t="s">
        <v>718</v>
      </c>
      <c r="G126" s="13" t="s">
        <v>1630</v>
      </c>
      <c r="H126" s="13" t="s">
        <v>1631</v>
      </c>
      <c r="I126" s="14">
        <v>1</v>
      </c>
      <c r="J126" s="13" t="s">
        <v>217</v>
      </c>
      <c r="K126" s="13" t="s">
        <v>831</v>
      </c>
      <c r="L126" s="13" t="s">
        <v>1283</v>
      </c>
      <c r="M126" s="13" t="s">
        <v>1632</v>
      </c>
    </row>
    <row r="127" spans="1:13" x14ac:dyDescent="0.3">
      <c r="A127" s="13" t="s">
        <v>218</v>
      </c>
      <c r="B127" s="13" t="s">
        <v>1043</v>
      </c>
      <c r="C127" s="13" t="s">
        <v>715</v>
      </c>
      <c r="D127" s="13" t="s">
        <v>1044</v>
      </c>
      <c r="E127" s="13" t="s">
        <v>1634</v>
      </c>
      <c r="F127" s="13" t="s">
        <v>718</v>
      </c>
      <c r="G127" s="13" t="s">
        <v>1630</v>
      </c>
      <c r="H127" s="13" t="s">
        <v>1631</v>
      </c>
      <c r="I127" s="14">
        <v>1</v>
      </c>
      <c r="J127" s="13" t="s">
        <v>217</v>
      </c>
      <c r="K127" s="13" t="s">
        <v>949</v>
      </c>
      <c r="L127" s="13" t="s">
        <v>1283</v>
      </c>
      <c r="M127" s="13" t="s">
        <v>1632</v>
      </c>
    </row>
    <row r="128" spans="1:13" x14ac:dyDescent="0.3">
      <c r="A128" s="13" t="s">
        <v>218</v>
      </c>
      <c r="B128" s="13" t="s">
        <v>1043</v>
      </c>
      <c r="C128" s="13" t="s">
        <v>715</v>
      </c>
      <c r="D128" s="13" t="s">
        <v>1044</v>
      </c>
      <c r="E128" s="13" t="s">
        <v>1635</v>
      </c>
      <c r="F128" s="13" t="s">
        <v>718</v>
      </c>
      <c r="G128" s="13" t="s">
        <v>1630</v>
      </c>
      <c r="H128" s="13" t="s">
        <v>1631</v>
      </c>
      <c r="I128" s="14">
        <v>1</v>
      </c>
      <c r="J128" s="13" t="s">
        <v>217</v>
      </c>
      <c r="K128" s="13" t="s">
        <v>1118</v>
      </c>
      <c r="L128" s="13" t="s">
        <v>1283</v>
      </c>
      <c r="M128" s="13" t="s">
        <v>1632</v>
      </c>
    </row>
    <row r="129" spans="1:13" x14ac:dyDescent="0.3">
      <c r="A129" s="13" t="s">
        <v>218</v>
      </c>
      <c r="B129" s="13" t="s">
        <v>1043</v>
      </c>
      <c r="C129" s="13" t="s">
        <v>715</v>
      </c>
      <c r="D129" s="13" t="s">
        <v>1044</v>
      </c>
      <c r="E129" s="13" t="s">
        <v>1636</v>
      </c>
      <c r="F129" s="13" t="s">
        <v>718</v>
      </c>
      <c r="G129" s="13" t="s">
        <v>1637</v>
      </c>
      <c r="H129" s="13" t="s">
        <v>1638</v>
      </c>
      <c r="I129" s="14">
        <v>2</v>
      </c>
      <c r="J129" s="13" t="s">
        <v>217</v>
      </c>
      <c r="K129" s="13" t="s">
        <v>1073</v>
      </c>
      <c r="L129" s="13" t="s">
        <v>1283</v>
      </c>
      <c r="M129" s="13" t="s">
        <v>1338</v>
      </c>
    </row>
    <row r="130" spans="1:13" x14ac:dyDescent="0.3">
      <c r="A130" s="13" t="s">
        <v>218</v>
      </c>
      <c r="B130" s="13" t="s">
        <v>1043</v>
      </c>
      <c r="C130" s="13" t="s">
        <v>715</v>
      </c>
      <c r="D130" s="13" t="s">
        <v>1044</v>
      </c>
      <c r="E130" s="13" t="s">
        <v>1049</v>
      </c>
      <c r="F130" s="13" t="s">
        <v>718</v>
      </c>
      <c r="G130" s="13" t="s">
        <v>1639</v>
      </c>
      <c r="H130" s="13" t="s">
        <v>1640</v>
      </c>
      <c r="I130" s="14">
        <v>1</v>
      </c>
      <c r="J130" s="13" t="s">
        <v>217</v>
      </c>
      <c r="K130" s="13" t="s">
        <v>1021</v>
      </c>
      <c r="L130" s="13" t="s">
        <v>1283</v>
      </c>
      <c r="M130" s="13" t="s">
        <v>1048</v>
      </c>
    </row>
    <row r="131" spans="1:13" x14ac:dyDescent="0.3">
      <c r="A131" s="13" t="s">
        <v>218</v>
      </c>
      <c r="B131" s="13" t="s">
        <v>1043</v>
      </c>
      <c r="C131" s="13" t="s">
        <v>715</v>
      </c>
      <c r="D131" s="13" t="s">
        <v>1044</v>
      </c>
      <c r="E131" s="13" t="s">
        <v>1049</v>
      </c>
      <c r="F131" s="13" t="s">
        <v>718</v>
      </c>
      <c r="G131" s="13" t="s">
        <v>1641</v>
      </c>
      <c r="H131" s="13" t="s">
        <v>1642</v>
      </c>
      <c r="I131" s="14">
        <v>1</v>
      </c>
      <c r="J131" s="13" t="s">
        <v>217</v>
      </c>
      <c r="K131" s="13" t="s">
        <v>1021</v>
      </c>
      <c r="L131" s="13" t="s">
        <v>1283</v>
      </c>
      <c r="M131" s="13" t="s">
        <v>1048</v>
      </c>
    </row>
    <row r="132" spans="1:13" x14ac:dyDescent="0.3">
      <c r="A132" s="13" t="s">
        <v>218</v>
      </c>
      <c r="B132" s="13" t="s">
        <v>1043</v>
      </c>
      <c r="C132" s="13" t="s">
        <v>715</v>
      </c>
      <c r="D132" s="13" t="s">
        <v>1044</v>
      </c>
      <c r="E132" s="13" t="s">
        <v>1049</v>
      </c>
      <c r="F132" s="13" t="s">
        <v>718</v>
      </c>
      <c r="G132" s="13" t="s">
        <v>1643</v>
      </c>
      <c r="H132" s="13" t="s">
        <v>1644</v>
      </c>
      <c r="I132" s="14">
        <v>1</v>
      </c>
      <c r="J132" s="13" t="s">
        <v>217</v>
      </c>
      <c r="K132" s="13" t="s">
        <v>1021</v>
      </c>
      <c r="L132" s="13" t="s">
        <v>1283</v>
      </c>
      <c r="M132" s="13" t="s">
        <v>1048</v>
      </c>
    </row>
    <row r="133" spans="1:13" x14ac:dyDescent="0.3">
      <c r="A133" s="13" t="s">
        <v>156</v>
      </c>
      <c r="B133" s="13" t="s">
        <v>823</v>
      </c>
      <c r="C133" s="13" t="s">
        <v>715</v>
      </c>
      <c r="D133" s="13" t="s">
        <v>1645</v>
      </c>
      <c r="E133" s="13" t="s">
        <v>1646</v>
      </c>
      <c r="F133" s="13" t="s">
        <v>718</v>
      </c>
      <c r="G133" s="13" t="s">
        <v>1486</v>
      </c>
      <c r="H133" s="13" t="s">
        <v>1487</v>
      </c>
      <c r="I133" s="14">
        <v>1</v>
      </c>
      <c r="J133" s="13" t="s">
        <v>155</v>
      </c>
      <c r="K133" s="13" t="s">
        <v>839</v>
      </c>
      <c r="L133" s="13" t="s">
        <v>1283</v>
      </c>
      <c r="M133" s="13" t="s">
        <v>1284</v>
      </c>
    </row>
    <row r="134" spans="1:13" x14ac:dyDescent="0.3">
      <c r="A134" s="13" t="s">
        <v>391</v>
      </c>
      <c r="B134" s="13" t="s">
        <v>724</v>
      </c>
      <c r="C134" s="13" t="s">
        <v>715</v>
      </c>
      <c r="D134" s="13" t="s">
        <v>1647</v>
      </c>
      <c r="E134" s="13" t="s">
        <v>1648</v>
      </c>
      <c r="F134" s="13" t="s">
        <v>718</v>
      </c>
      <c r="G134" s="13" t="s">
        <v>1649</v>
      </c>
      <c r="H134" s="13" t="s">
        <v>1650</v>
      </c>
      <c r="I134" s="14">
        <v>2</v>
      </c>
      <c r="J134" s="13" t="s">
        <v>390</v>
      </c>
      <c r="K134" s="13" t="s">
        <v>1618</v>
      </c>
      <c r="L134" s="13" t="s">
        <v>1283</v>
      </c>
      <c r="M134" s="13" t="s">
        <v>1651</v>
      </c>
    </row>
    <row r="135" spans="1:13" x14ac:dyDescent="0.3">
      <c r="A135" s="13" t="s">
        <v>38</v>
      </c>
      <c r="B135" s="13" t="s">
        <v>740</v>
      </c>
      <c r="C135" s="13" t="s">
        <v>715</v>
      </c>
      <c r="D135" s="13" t="s">
        <v>1055</v>
      </c>
      <c r="E135" s="13" t="s">
        <v>1652</v>
      </c>
      <c r="F135" s="13" t="s">
        <v>718</v>
      </c>
      <c r="G135" s="13" t="s">
        <v>1653</v>
      </c>
      <c r="H135" s="13" t="s">
        <v>1654</v>
      </c>
      <c r="I135" s="14">
        <v>2</v>
      </c>
      <c r="J135" s="13" t="s">
        <v>37</v>
      </c>
      <c r="K135" s="13" t="s">
        <v>729</v>
      </c>
      <c r="L135" s="13" t="s">
        <v>1283</v>
      </c>
      <c r="M135" s="13" t="s">
        <v>1655</v>
      </c>
    </row>
    <row r="136" spans="1:13" x14ac:dyDescent="0.3">
      <c r="A136" s="13" t="s">
        <v>110</v>
      </c>
      <c r="B136" s="13" t="s">
        <v>1656</v>
      </c>
      <c r="C136" s="13" t="s">
        <v>715</v>
      </c>
      <c r="D136" s="13" t="s">
        <v>1657</v>
      </c>
      <c r="E136" s="13" t="s">
        <v>1658</v>
      </c>
      <c r="F136" s="13" t="s">
        <v>718</v>
      </c>
      <c r="G136" s="13" t="s">
        <v>1281</v>
      </c>
      <c r="H136" s="13" t="s">
        <v>1282</v>
      </c>
      <c r="I136" s="14">
        <v>1</v>
      </c>
      <c r="J136" s="13" t="s">
        <v>109</v>
      </c>
      <c r="K136" s="13" t="s">
        <v>1098</v>
      </c>
      <c r="L136" s="13" t="s">
        <v>1283</v>
      </c>
      <c r="M136" s="13" t="s">
        <v>1284</v>
      </c>
    </row>
    <row r="137" spans="1:13" x14ac:dyDescent="0.3">
      <c r="A137" s="13" t="s">
        <v>92</v>
      </c>
      <c r="B137" s="13" t="s">
        <v>1033</v>
      </c>
      <c r="C137" s="13" t="s">
        <v>715</v>
      </c>
      <c r="D137" s="13" t="s">
        <v>1069</v>
      </c>
      <c r="E137" s="13" t="s">
        <v>1659</v>
      </c>
      <c r="F137" s="13" t="s">
        <v>718</v>
      </c>
      <c r="G137" s="13" t="s">
        <v>1660</v>
      </c>
      <c r="H137" s="13" t="s">
        <v>1661</v>
      </c>
      <c r="I137" s="14">
        <v>1</v>
      </c>
      <c r="J137" s="13" t="s">
        <v>91</v>
      </c>
      <c r="K137" s="13" t="s">
        <v>790</v>
      </c>
      <c r="L137" s="13" t="s">
        <v>1283</v>
      </c>
      <c r="M137" s="13" t="s">
        <v>1662</v>
      </c>
    </row>
    <row r="138" spans="1:13" x14ac:dyDescent="0.3">
      <c r="A138" s="13" t="s">
        <v>303</v>
      </c>
      <c r="B138" s="13" t="s">
        <v>1663</v>
      </c>
      <c r="C138" s="13" t="s">
        <v>715</v>
      </c>
      <c r="D138" s="13" t="s">
        <v>1664</v>
      </c>
      <c r="E138" s="13" t="s">
        <v>1665</v>
      </c>
      <c r="F138" s="13" t="s">
        <v>718</v>
      </c>
      <c r="G138" s="13" t="s">
        <v>1286</v>
      </c>
      <c r="H138" s="13" t="s">
        <v>1287</v>
      </c>
      <c r="I138" s="14">
        <v>4</v>
      </c>
      <c r="J138" s="13" t="s">
        <v>302</v>
      </c>
      <c r="K138" s="13" t="s">
        <v>1666</v>
      </c>
      <c r="L138" s="13" t="s">
        <v>1283</v>
      </c>
      <c r="M138" s="13" t="s">
        <v>1288</v>
      </c>
    </row>
    <row r="139" spans="1:13" x14ac:dyDescent="0.3">
      <c r="A139" s="13" t="s">
        <v>303</v>
      </c>
      <c r="B139" s="13" t="s">
        <v>1663</v>
      </c>
      <c r="C139" s="13" t="s">
        <v>715</v>
      </c>
      <c r="D139" s="13" t="s">
        <v>1664</v>
      </c>
      <c r="E139" s="13" t="s">
        <v>1667</v>
      </c>
      <c r="F139" s="13" t="s">
        <v>718</v>
      </c>
      <c r="G139" s="13" t="s">
        <v>1668</v>
      </c>
      <c r="H139" s="13" t="s">
        <v>1669</v>
      </c>
      <c r="I139" s="14">
        <v>1</v>
      </c>
      <c r="J139" s="13" t="s">
        <v>302</v>
      </c>
      <c r="K139" s="13" t="s">
        <v>857</v>
      </c>
      <c r="L139" s="13" t="s">
        <v>1283</v>
      </c>
      <c r="M139" s="13" t="s">
        <v>1284</v>
      </c>
    </row>
    <row r="140" spans="1:13" x14ac:dyDescent="0.3">
      <c r="A140" s="13" t="s">
        <v>331</v>
      </c>
      <c r="B140" s="13" t="s">
        <v>754</v>
      </c>
      <c r="C140" s="13" t="s">
        <v>715</v>
      </c>
      <c r="D140" s="13" t="s">
        <v>1670</v>
      </c>
      <c r="E140" s="13" t="s">
        <v>1671</v>
      </c>
      <c r="F140" s="13" t="s">
        <v>718</v>
      </c>
      <c r="G140" s="13" t="s">
        <v>1672</v>
      </c>
      <c r="H140" s="13" t="s">
        <v>1673</v>
      </c>
      <c r="I140" s="14">
        <v>1</v>
      </c>
      <c r="J140" s="13" t="s">
        <v>330</v>
      </c>
      <c r="K140" s="13" t="s">
        <v>721</v>
      </c>
      <c r="L140" s="13" t="s">
        <v>1283</v>
      </c>
      <c r="M140" s="13" t="s">
        <v>1674</v>
      </c>
    </row>
    <row r="141" spans="1:13" x14ac:dyDescent="0.3">
      <c r="A141" s="13" t="s">
        <v>560</v>
      </c>
      <c r="B141" s="13" t="s">
        <v>724</v>
      </c>
      <c r="C141" s="13" t="s">
        <v>715</v>
      </c>
      <c r="D141" s="13" t="s">
        <v>1080</v>
      </c>
      <c r="E141" s="13" t="s">
        <v>1675</v>
      </c>
      <c r="F141" s="13" t="s">
        <v>1082</v>
      </c>
      <c r="G141" s="13" t="s">
        <v>1676</v>
      </c>
      <c r="H141" s="13" t="s">
        <v>1677</v>
      </c>
      <c r="I141" s="14">
        <v>1</v>
      </c>
      <c r="J141" s="13" t="s">
        <v>559</v>
      </c>
      <c r="K141" s="13" t="s">
        <v>1127</v>
      </c>
      <c r="L141" s="13" t="s">
        <v>1283</v>
      </c>
      <c r="M141" s="13" t="s">
        <v>814</v>
      </c>
    </row>
    <row r="142" spans="1:13" x14ac:dyDescent="0.3">
      <c r="A142" s="13" t="s">
        <v>560</v>
      </c>
      <c r="B142" s="13" t="s">
        <v>724</v>
      </c>
      <c r="C142" s="13" t="s">
        <v>715</v>
      </c>
      <c r="D142" s="13" t="s">
        <v>1080</v>
      </c>
      <c r="E142" s="13" t="s">
        <v>1678</v>
      </c>
      <c r="F142" s="13" t="s">
        <v>1082</v>
      </c>
      <c r="G142" s="13" t="s">
        <v>1679</v>
      </c>
      <c r="H142" s="13" t="s">
        <v>1680</v>
      </c>
      <c r="I142" s="14">
        <v>1</v>
      </c>
      <c r="J142" s="13" t="s">
        <v>559</v>
      </c>
      <c r="K142" s="13" t="s">
        <v>1618</v>
      </c>
      <c r="L142" s="13" t="s">
        <v>1283</v>
      </c>
      <c r="M142" s="13" t="s">
        <v>814</v>
      </c>
    </row>
    <row r="143" spans="1:13" x14ac:dyDescent="0.3">
      <c r="A143" s="13" t="s">
        <v>273</v>
      </c>
      <c r="B143" s="13" t="s">
        <v>1681</v>
      </c>
      <c r="C143" s="13" t="s">
        <v>1682</v>
      </c>
      <c r="D143" s="13" t="s">
        <v>1683</v>
      </c>
      <c r="E143" s="13" t="s">
        <v>1684</v>
      </c>
      <c r="F143" s="13" t="s">
        <v>1101</v>
      </c>
      <c r="G143" s="13" t="s">
        <v>1685</v>
      </c>
      <c r="H143" s="13" t="s">
        <v>1686</v>
      </c>
      <c r="I143" s="14">
        <v>1</v>
      </c>
      <c r="J143" s="13" t="s">
        <v>272</v>
      </c>
      <c r="K143" s="13" t="s">
        <v>1326</v>
      </c>
      <c r="L143" s="13" t="s">
        <v>1283</v>
      </c>
      <c r="M143" s="13" t="s">
        <v>887</v>
      </c>
    </row>
    <row r="144" spans="1:13" x14ac:dyDescent="0.3">
      <c r="A144" s="13" t="s">
        <v>333</v>
      </c>
      <c r="B144" s="13" t="s">
        <v>1687</v>
      </c>
      <c r="C144" s="13" t="s">
        <v>715</v>
      </c>
      <c r="D144" s="13" t="s">
        <v>1688</v>
      </c>
      <c r="E144" s="13" t="s">
        <v>1689</v>
      </c>
      <c r="F144" s="13" t="s">
        <v>718</v>
      </c>
      <c r="G144" s="13" t="s">
        <v>1486</v>
      </c>
      <c r="H144" s="13" t="s">
        <v>1487</v>
      </c>
      <c r="I144" s="14">
        <v>1</v>
      </c>
      <c r="J144" s="13" t="s">
        <v>332</v>
      </c>
      <c r="K144" s="13" t="s">
        <v>949</v>
      </c>
      <c r="L144" s="13" t="s">
        <v>1283</v>
      </c>
      <c r="M144" s="13" t="s">
        <v>1284</v>
      </c>
    </row>
    <row r="145" spans="1:13" x14ac:dyDescent="0.3">
      <c r="A145" s="13" t="s">
        <v>596</v>
      </c>
      <c r="B145" s="13" t="s">
        <v>815</v>
      </c>
      <c r="C145" s="13" t="s">
        <v>715</v>
      </c>
      <c r="D145" s="13" t="s">
        <v>1690</v>
      </c>
      <c r="E145" s="13" t="s">
        <v>1691</v>
      </c>
      <c r="F145" s="13" t="s">
        <v>718</v>
      </c>
      <c r="G145" s="13" t="s">
        <v>1692</v>
      </c>
      <c r="H145" s="13" t="s">
        <v>1693</v>
      </c>
      <c r="I145" s="14">
        <v>1</v>
      </c>
      <c r="J145" s="13" t="s">
        <v>637</v>
      </c>
      <c r="K145" s="13" t="s">
        <v>954</v>
      </c>
      <c r="L145" s="13" t="s">
        <v>1283</v>
      </c>
      <c r="M145" s="13" t="s">
        <v>1469</v>
      </c>
    </row>
    <row r="146" spans="1:13" x14ac:dyDescent="0.3">
      <c r="A146" s="13" t="s">
        <v>443</v>
      </c>
      <c r="B146" s="13" t="s">
        <v>714</v>
      </c>
      <c r="C146" s="13" t="s">
        <v>715</v>
      </c>
      <c r="D146" s="13" t="s">
        <v>1694</v>
      </c>
      <c r="E146" s="13" t="s">
        <v>1695</v>
      </c>
      <c r="F146" s="13" t="s">
        <v>718</v>
      </c>
      <c r="G146" s="13" t="s">
        <v>1281</v>
      </c>
      <c r="H146" s="13" t="s">
        <v>1282</v>
      </c>
      <c r="I146" s="14">
        <v>1</v>
      </c>
      <c r="J146" s="13" t="s">
        <v>442</v>
      </c>
      <c r="K146" s="13" t="s">
        <v>765</v>
      </c>
      <c r="L146" s="13" t="s">
        <v>1283</v>
      </c>
      <c r="M146" s="13" t="s">
        <v>1284</v>
      </c>
    </row>
    <row r="147" spans="1:13" x14ac:dyDescent="0.3">
      <c r="A147" s="13" t="s">
        <v>263</v>
      </c>
      <c r="B147" s="13" t="s">
        <v>1612</v>
      </c>
      <c r="C147" s="13" t="s">
        <v>715</v>
      </c>
      <c r="D147" s="13" t="s">
        <v>1696</v>
      </c>
      <c r="E147" s="13" t="s">
        <v>1697</v>
      </c>
      <c r="F147" s="13" t="s">
        <v>718</v>
      </c>
      <c r="G147" s="13" t="s">
        <v>1698</v>
      </c>
      <c r="H147" s="13" t="s">
        <v>1699</v>
      </c>
      <c r="I147" s="14">
        <v>1</v>
      </c>
      <c r="J147" s="13" t="s">
        <v>262</v>
      </c>
      <c r="K147" s="13" t="s">
        <v>862</v>
      </c>
      <c r="L147" s="13" t="s">
        <v>1283</v>
      </c>
      <c r="M147" s="13" t="s">
        <v>1700</v>
      </c>
    </row>
    <row r="148" spans="1:13" x14ac:dyDescent="0.3">
      <c r="A148" s="13" t="s">
        <v>138</v>
      </c>
      <c r="B148" s="13" t="s">
        <v>754</v>
      </c>
      <c r="C148" s="13" t="s">
        <v>715</v>
      </c>
      <c r="D148" s="13" t="s">
        <v>1094</v>
      </c>
      <c r="E148" s="13" t="s">
        <v>1701</v>
      </c>
      <c r="F148" s="13" t="s">
        <v>718</v>
      </c>
      <c r="G148" s="13" t="s">
        <v>1598</v>
      </c>
      <c r="H148" s="13" t="s">
        <v>1599</v>
      </c>
      <c r="I148" s="14">
        <v>1</v>
      </c>
      <c r="J148" s="13" t="s">
        <v>137</v>
      </c>
      <c r="K148" s="13" t="s">
        <v>759</v>
      </c>
      <c r="L148" s="13" t="s">
        <v>1283</v>
      </c>
      <c r="M148" s="13" t="s">
        <v>1600</v>
      </c>
    </row>
    <row r="149" spans="1:13" x14ac:dyDescent="0.3">
      <c r="A149" s="13" t="s">
        <v>140</v>
      </c>
      <c r="B149" s="13" t="s">
        <v>1033</v>
      </c>
      <c r="C149" s="13" t="s">
        <v>715</v>
      </c>
      <c r="D149" s="13" t="s">
        <v>1099</v>
      </c>
      <c r="E149" s="13" t="s">
        <v>1702</v>
      </c>
      <c r="F149" s="13" t="s">
        <v>1101</v>
      </c>
      <c r="G149" s="13" t="s">
        <v>1703</v>
      </c>
      <c r="H149" s="13" t="s">
        <v>1704</v>
      </c>
      <c r="I149" s="14">
        <v>1</v>
      </c>
      <c r="J149" s="13" t="s">
        <v>139</v>
      </c>
      <c r="K149" s="13" t="s">
        <v>1307</v>
      </c>
      <c r="L149" s="13" t="s">
        <v>1283</v>
      </c>
      <c r="M149" s="13" t="s">
        <v>1705</v>
      </c>
    </row>
    <row r="150" spans="1:13" x14ac:dyDescent="0.3">
      <c r="A150" s="13" t="s">
        <v>126</v>
      </c>
      <c r="B150" s="13" t="s">
        <v>772</v>
      </c>
      <c r="C150" s="13" t="s">
        <v>715</v>
      </c>
      <c r="D150" s="13" t="s">
        <v>1706</v>
      </c>
      <c r="E150" s="13" t="s">
        <v>1707</v>
      </c>
      <c r="F150" s="13" t="s">
        <v>718</v>
      </c>
      <c r="G150" s="13" t="s">
        <v>1281</v>
      </c>
      <c r="H150" s="13" t="s">
        <v>1282</v>
      </c>
      <c r="I150" s="14">
        <v>1</v>
      </c>
      <c r="J150" s="13" t="s">
        <v>125</v>
      </c>
      <c r="K150" s="13" t="s">
        <v>1131</v>
      </c>
      <c r="L150" s="13" t="s">
        <v>1283</v>
      </c>
      <c r="M150" s="13" t="s">
        <v>1284</v>
      </c>
    </row>
    <row r="151" spans="1:13" x14ac:dyDescent="0.3">
      <c r="A151" s="13" t="s">
        <v>18</v>
      </c>
      <c r="B151" s="13" t="s">
        <v>740</v>
      </c>
      <c r="C151" s="13" t="s">
        <v>715</v>
      </c>
      <c r="D151" s="13" t="s">
        <v>1120</v>
      </c>
      <c r="E151" s="13" t="s">
        <v>1708</v>
      </c>
      <c r="F151" s="13" t="s">
        <v>718</v>
      </c>
      <c r="G151" s="13" t="s">
        <v>1281</v>
      </c>
      <c r="H151" s="13" t="s">
        <v>1282</v>
      </c>
      <c r="I151" s="14">
        <v>1</v>
      </c>
      <c r="J151" s="13" t="s">
        <v>17</v>
      </c>
      <c r="K151" s="13" t="s">
        <v>1085</v>
      </c>
      <c r="L151" s="13" t="s">
        <v>1283</v>
      </c>
      <c r="M151" s="13" t="s">
        <v>1284</v>
      </c>
    </row>
    <row r="152" spans="1:13" x14ac:dyDescent="0.3">
      <c r="A152" s="13" t="s">
        <v>220</v>
      </c>
      <c r="B152" s="13" t="s">
        <v>754</v>
      </c>
      <c r="C152" s="13" t="s">
        <v>715</v>
      </c>
      <c r="D152" s="13" t="s">
        <v>1709</v>
      </c>
      <c r="E152" s="13" t="s">
        <v>1710</v>
      </c>
      <c r="F152" s="13" t="s">
        <v>718</v>
      </c>
      <c r="G152" s="13" t="s">
        <v>1711</v>
      </c>
      <c r="H152" s="13" t="s">
        <v>1712</v>
      </c>
      <c r="I152" s="14">
        <v>1</v>
      </c>
      <c r="J152" s="13" t="s">
        <v>219</v>
      </c>
      <c r="K152" s="13" t="s">
        <v>1010</v>
      </c>
      <c r="L152" s="13" t="s">
        <v>1283</v>
      </c>
      <c r="M152" s="13" t="s">
        <v>1655</v>
      </c>
    </row>
    <row r="153" spans="1:13" x14ac:dyDescent="0.3">
      <c r="A153" s="13" t="s">
        <v>220</v>
      </c>
      <c r="B153" s="13" t="s">
        <v>754</v>
      </c>
      <c r="C153" s="13" t="s">
        <v>715</v>
      </c>
      <c r="D153" s="13" t="s">
        <v>1709</v>
      </c>
      <c r="E153" s="13" t="s">
        <v>1713</v>
      </c>
      <c r="F153" s="13" t="s">
        <v>718</v>
      </c>
      <c r="G153" s="13" t="s">
        <v>1711</v>
      </c>
      <c r="H153" s="13" t="s">
        <v>1712</v>
      </c>
      <c r="I153" s="14">
        <v>1</v>
      </c>
      <c r="J153" s="13" t="s">
        <v>219</v>
      </c>
      <c r="K153" s="13" t="s">
        <v>1010</v>
      </c>
      <c r="L153" s="13" t="s">
        <v>1283</v>
      </c>
      <c r="M153" s="13" t="s">
        <v>1655</v>
      </c>
    </row>
    <row r="154" spans="1:13" x14ac:dyDescent="0.3">
      <c r="A154" s="13" t="s">
        <v>415</v>
      </c>
      <c r="B154" s="13" t="s">
        <v>1714</v>
      </c>
      <c r="C154" s="13" t="s">
        <v>715</v>
      </c>
      <c r="D154" s="13" t="s">
        <v>1715</v>
      </c>
      <c r="E154" s="13" t="s">
        <v>1716</v>
      </c>
      <c r="F154" s="13" t="s">
        <v>718</v>
      </c>
      <c r="G154" s="13" t="s">
        <v>1336</v>
      </c>
      <c r="H154" s="13" t="s">
        <v>1337</v>
      </c>
      <c r="I154" s="14">
        <v>1</v>
      </c>
      <c r="J154" s="13" t="s">
        <v>414</v>
      </c>
      <c r="K154" s="13" t="s">
        <v>1010</v>
      </c>
      <c r="L154" s="13" t="s">
        <v>1283</v>
      </c>
      <c r="M154" s="13" t="s">
        <v>1338</v>
      </c>
    </row>
    <row r="155" spans="1:13" x14ac:dyDescent="0.3">
      <c r="A155" s="13" t="s">
        <v>383</v>
      </c>
      <c r="B155" s="13" t="s">
        <v>724</v>
      </c>
      <c r="C155" s="13" t="s">
        <v>715</v>
      </c>
      <c r="D155" s="13" t="s">
        <v>1717</v>
      </c>
      <c r="E155" s="13" t="s">
        <v>1718</v>
      </c>
      <c r="F155" s="13" t="s">
        <v>718</v>
      </c>
      <c r="G155" s="13" t="s">
        <v>1286</v>
      </c>
      <c r="H155" s="13" t="s">
        <v>1287</v>
      </c>
      <c r="I155" s="14">
        <v>1</v>
      </c>
      <c r="J155" s="13" t="s">
        <v>382</v>
      </c>
      <c r="K155" s="13" t="s">
        <v>796</v>
      </c>
      <c r="L155" s="13" t="s">
        <v>1283</v>
      </c>
      <c r="M155" s="13" t="s">
        <v>1288</v>
      </c>
    </row>
    <row r="156" spans="1:13" x14ac:dyDescent="0.3">
      <c r="A156" s="13" t="s">
        <v>102</v>
      </c>
      <c r="B156" s="13" t="s">
        <v>740</v>
      </c>
      <c r="C156" s="13" t="s">
        <v>715</v>
      </c>
      <c r="D156" s="13" t="s">
        <v>1719</v>
      </c>
      <c r="E156" s="13" t="s">
        <v>1720</v>
      </c>
      <c r="F156" s="13" t="s">
        <v>718</v>
      </c>
      <c r="G156" s="13" t="s">
        <v>1281</v>
      </c>
      <c r="H156" s="13" t="s">
        <v>1282</v>
      </c>
      <c r="I156" s="14">
        <v>1</v>
      </c>
      <c r="J156" s="13" t="s">
        <v>101</v>
      </c>
      <c r="K156" s="13" t="s">
        <v>860</v>
      </c>
      <c r="L156" s="13" t="s">
        <v>1283</v>
      </c>
      <c r="M156" s="13" t="s">
        <v>1284</v>
      </c>
    </row>
    <row r="157" spans="1:13" x14ac:dyDescent="0.3">
      <c r="A157" s="13" t="s">
        <v>102</v>
      </c>
      <c r="B157" s="13" t="s">
        <v>740</v>
      </c>
      <c r="C157" s="13" t="s">
        <v>715</v>
      </c>
      <c r="D157" s="13" t="s">
        <v>1719</v>
      </c>
      <c r="E157" s="13" t="s">
        <v>1721</v>
      </c>
      <c r="F157" s="13" t="s">
        <v>718</v>
      </c>
      <c r="G157" s="13" t="s">
        <v>1722</v>
      </c>
      <c r="H157" s="13" t="s">
        <v>1723</v>
      </c>
      <c r="I157" s="14">
        <v>3</v>
      </c>
      <c r="J157" s="13" t="s">
        <v>101</v>
      </c>
      <c r="K157" s="13" t="s">
        <v>866</v>
      </c>
      <c r="L157" s="13" t="s">
        <v>1283</v>
      </c>
      <c r="M157" s="13" t="s">
        <v>1048</v>
      </c>
    </row>
    <row r="158" spans="1:13" x14ac:dyDescent="0.3">
      <c r="A158" s="13" t="s">
        <v>237</v>
      </c>
      <c r="B158" s="13" t="s">
        <v>754</v>
      </c>
      <c r="C158" s="13" t="s">
        <v>715</v>
      </c>
      <c r="D158" s="13" t="s">
        <v>1724</v>
      </c>
      <c r="E158" s="13" t="s">
        <v>1725</v>
      </c>
      <c r="F158" s="13" t="s">
        <v>718</v>
      </c>
      <c r="G158" s="13" t="s">
        <v>1281</v>
      </c>
      <c r="H158" s="13" t="s">
        <v>1282</v>
      </c>
      <c r="I158" s="14">
        <v>1</v>
      </c>
      <c r="J158" s="13" t="s">
        <v>236</v>
      </c>
      <c r="K158" s="13" t="s">
        <v>949</v>
      </c>
      <c r="L158" s="13" t="s">
        <v>1283</v>
      </c>
      <c r="M158" s="13" t="s">
        <v>1284</v>
      </c>
    </row>
    <row r="159" spans="1:13" x14ac:dyDescent="0.3">
      <c r="A159" s="13" t="s">
        <v>403</v>
      </c>
      <c r="B159" s="13" t="s">
        <v>867</v>
      </c>
      <c r="C159" s="13" t="s">
        <v>715</v>
      </c>
      <c r="D159" s="13" t="s">
        <v>1726</v>
      </c>
      <c r="E159" s="13" t="s">
        <v>1727</v>
      </c>
      <c r="F159" s="13" t="s">
        <v>718</v>
      </c>
      <c r="G159" s="13" t="s">
        <v>1494</v>
      </c>
      <c r="H159" s="13" t="s">
        <v>1495</v>
      </c>
      <c r="I159" s="14">
        <v>3</v>
      </c>
      <c r="J159" s="13" t="s">
        <v>402</v>
      </c>
      <c r="K159" s="13" t="s">
        <v>857</v>
      </c>
      <c r="L159" s="13" t="s">
        <v>1283</v>
      </c>
      <c r="M159" s="13" t="s">
        <v>1496</v>
      </c>
    </row>
    <row r="160" spans="1:13" x14ac:dyDescent="0.3">
      <c r="A160" s="13" t="s">
        <v>198</v>
      </c>
      <c r="B160" s="13" t="s">
        <v>1728</v>
      </c>
      <c r="C160" s="13" t="s">
        <v>715</v>
      </c>
      <c r="D160" s="13" t="s">
        <v>1729</v>
      </c>
      <c r="E160" s="13" t="s">
        <v>1730</v>
      </c>
      <c r="F160" s="13" t="s">
        <v>718</v>
      </c>
      <c r="G160" s="13" t="s">
        <v>1281</v>
      </c>
      <c r="H160" s="13" t="s">
        <v>1282</v>
      </c>
      <c r="I160" s="14">
        <v>1</v>
      </c>
      <c r="J160" s="13" t="s">
        <v>197</v>
      </c>
      <c r="K160" s="13" t="s">
        <v>883</v>
      </c>
      <c r="L160" s="13" t="s">
        <v>1283</v>
      </c>
      <c r="M160" s="13" t="s">
        <v>1284</v>
      </c>
    </row>
    <row r="161" spans="1:13" x14ac:dyDescent="0.3">
      <c r="A161" s="13" t="s">
        <v>30</v>
      </c>
      <c r="B161" s="13" t="s">
        <v>740</v>
      </c>
      <c r="C161" s="13" t="s">
        <v>715</v>
      </c>
      <c r="D161" s="13" t="s">
        <v>1155</v>
      </c>
      <c r="E161" s="13" t="s">
        <v>1731</v>
      </c>
      <c r="F161" s="13" t="s">
        <v>718</v>
      </c>
      <c r="G161" s="13" t="s">
        <v>1732</v>
      </c>
      <c r="H161" s="13" t="s">
        <v>1733</v>
      </c>
      <c r="I161" s="14">
        <v>1</v>
      </c>
      <c r="J161" s="13" t="s">
        <v>29</v>
      </c>
      <c r="K161" s="13" t="s">
        <v>918</v>
      </c>
      <c r="L161" s="13" t="s">
        <v>1283</v>
      </c>
      <c r="M161" s="13" t="s">
        <v>832</v>
      </c>
    </row>
    <row r="162" spans="1:13" x14ac:dyDescent="0.3">
      <c r="A162" s="13" t="s">
        <v>30</v>
      </c>
      <c r="B162" s="13" t="s">
        <v>740</v>
      </c>
      <c r="C162" s="13" t="s">
        <v>715</v>
      </c>
      <c r="D162" s="13" t="s">
        <v>1155</v>
      </c>
      <c r="E162" s="13" t="s">
        <v>1731</v>
      </c>
      <c r="F162" s="13" t="s">
        <v>718</v>
      </c>
      <c r="G162" s="13" t="s">
        <v>1734</v>
      </c>
      <c r="H162" s="13" t="s">
        <v>1735</v>
      </c>
      <c r="I162" s="14">
        <v>1</v>
      </c>
      <c r="J162" s="13" t="s">
        <v>29</v>
      </c>
      <c r="K162" s="13" t="s">
        <v>918</v>
      </c>
      <c r="L162" s="13" t="s">
        <v>1283</v>
      </c>
      <c r="M162" s="13" t="s">
        <v>832</v>
      </c>
    </row>
    <row r="163" spans="1:13" x14ac:dyDescent="0.3">
      <c r="A163" s="13" t="s">
        <v>30</v>
      </c>
      <c r="B163" s="13" t="s">
        <v>740</v>
      </c>
      <c r="C163" s="13" t="s">
        <v>715</v>
      </c>
      <c r="D163" s="13" t="s">
        <v>1155</v>
      </c>
      <c r="E163" s="13" t="s">
        <v>1156</v>
      </c>
      <c r="F163" s="13" t="s">
        <v>718</v>
      </c>
      <c r="G163" s="13" t="s">
        <v>1736</v>
      </c>
      <c r="H163" s="13" t="s">
        <v>1737</v>
      </c>
      <c r="I163" s="14">
        <v>1</v>
      </c>
      <c r="J163" s="13" t="s">
        <v>29</v>
      </c>
      <c r="K163" s="13" t="s">
        <v>765</v>
      </c>
      <c r="L163" s="13" t="s">
        <v>1283</v>
      </c>
      <c r="M163" s="13" t="s">
        <v>1054</v>
      </c>
    </row>
    <row r="164" spans="1:13" x14ac:dyDescent="0.3">
      <c r="A164" s="13" t="s">
        <v>30</v>
      </c>
      <c r="B164" s="13" t="s">
        <v>740</v>
      </c>
      <c r="C164" s="13" t="s">
        <v>715</v>
      </c>
      <c r="D164" s="13" t="s">
        <v>1155</v>
      </c>
      <c r="E164" s="13" t="s">
        <v>1738</v>
      </c>
      <c r="F164" s="13" t="s">
        <v>718</v>
      </c>
      <c r="G164" s="13" t="s">
        <v>1739</v>
      </c>
      <c r="H164" s="13" t="s">
        <v>1740</v>
      </c>
      <c r="I164" s="14">
        <v>2</v>
      </c>
      <c r="J164" s="13" t="s">
        <v>29</v>
      </c>
      <c r="K164" s="13" t="s">
        <v>818</v>
      </c>
      <c r="L164" s="13" t="s">
        <v>1283</v>
      </c>
      <c r="M164" s="13" t="s">
        <v>1048</v>
      </c>
    </row>
    <row r="165" spans="1:13" x14ac:dyDescent="0.3">
      <c r="A165" s="13" t="s">
        <v>184</v>
      </c>
      <c r="B165" s="13" t="s">
        <v>823</v>
      </c>
      <c r="C165" s="13" t="s">
        <v>715</v>
      </c>
      <c r="D165" s="13" t="s">
        <v>1168</v>
      </c>
      <c r="E165" s="13" t="s">
        <v>1169</v>
      </c>
      <c r="F165" s="13" t="s">
        <v>718</v>
      </c>
      <c r="G165" s="13" t="s">
        <v>1741</v>
      </c>
      <c r="H165" s="13" t="s">
        <v>1742</v>
      </c>
      <c r="I165" s="14">
        <v>1</v>
      </c>
      <c r="J165" s="13" t="s">
        <v>183</v>
      </c>
      <c r="K165" s="13" t="s">
        <v>949</v>
      </c>
      <c r="L165" s="13" t="s">
        <v>1283</v>
      </c>
      <c r="M165" s="13" t="s">
        <v>723</v>
      </c>
    </row>
    <row r="166" spans="1:13" x14ac:dyDescent="0.3">
      <c r="A166" s="13" t="s">
        <v>184</v>
      </c>
      <c r="B166" s="13" t="s">
        <v>823</v>
      </c>
      <c r="C166" s="13" t="s">
        <v>715</v>
      </c>
      <c r="D166" s="13" t="s">
        <v>1168</v>
      </c>
      <c r="E166" s="13" t="s">
        <v>1175</v>
      </c>
      <c r="F166" s="13" t="s">
        <v>718</v>
      </c>
      <c r="G166" s="13" t="s">
        <v>1741</v>
      </c>
      <c r="H166" s="13" t="s">
        <v>1742</v>
      </c>
      <c r="I166" s="14">
        <v>1</v>
      </c>
      <c r="J166" s="13" t="s">
        <v>183</v>
      </c>
      <c r="K166" s="13" t="s">
        <v>897</v>
      </c>
      <c r="L166" s="13" t="s">
        <v>1283</v>
      </c>
      <c r="M166" s="13" t="s">
        <v>723</v>
      </c>
    </row>
    <row r="167" spans="1:13" x14ac:dyDescent="0.3">
      <c r="A167" s="13" t="s">
        <v>176</v>
      </c>
      <c r="B167" s="13" t="s">
        <v>1185</v>
      </c>
      <c r="C167" s="13" t="s">
        <v>921</v>
      </c>
      <c r="D167" s="13" t="s">
        <v>1186</v>
      </c>
      <c r="E167" s="13" t="s">
        <v>1187</v>
      </c>
      <c r="F167" s="13" t="s">
        <v>718</v>
      </c>
      <c r="G167" s="13" t="s">
        <v>1743</v>
      </c>
      <c r="H167" s="13" t="s">
        <v>1744</v>
      </c>
      <c r="I167" s="14">
        <v>1</v>
      </c>
      <c r="J167" s="13" t="s">
        <v>175</v>
      </c>
      <c r="K167" s="13" t="s">
        <v>1190</v>
      </c>
      <c r="L167" s="13" t="s">
        <v>1283</v>
      </c>
      <c r="M167" s="13" t="s">
        <v>1745</v>
      </c>
    </row>
    <row r="168" spans="1:13" x14ac:dyDescent="0.3">
      <c r="A168" s="13" t="s">
        <v>176</v>
      </c>
      <c r="B168" s="13" t="s">
        <v>1185</v>
      </c>
      <c r="C168" s="13" t="s">
        <v>921</v>
      </c>
      <c r="D168" s="13" t="s">
        <v>1186</v>
      </c>
      <c r="E168" s="13" t="s">
        <v>1746</v>
      </c>
      <c r="F168" s="13" t="s">
        <v>718</v>
      </c>
      <c r="G168" s="13" t="s">
        <v>1747</v>
      </c>
      <c r="H168" s="13" t="s">
        <v>1748</v>
      </c>
      <c r="I168" s="14">
        <v>1</v>
      </c>
      <c r="J168" s="13" t="s">
        <v>175</v>
      </c>
      <c r="K168" s="13" t="s">
        <v>721</v>
      </c>
      <c r="L168" s="13" t="s">
        <v>1283</v>
      </c>
      <c r="M168" s="13" t="s">
        <v>1397</v>
      </c>
    </row>
    <row r="169" spans="1:13" x14ac:dyDescent="0.3">
      <c r="A169" s="13" t="s">
        <v>176</v>
      </c>
      <c r="B169" s="13" t="s">
        <v>1185</v>
      </c>
      <c r="C169" s="13" t="s">
        <v>921</v>
      </c>
      <c r="D169" s="13" t="s">
        <v>1186</v>
      </c>
      <c r="E169" s="13" t="s">
        <v>1192</v>
      </c>
      <c r="F169" s="13" t="s">
        <v>718</v>
      </c>
      <c r="G169" s="13" t="s">
        <v>1749</v>
      </c>
      <c r="H169" s="13" t="s">
        <v>1750</v>
      </c>
      <c r="I169" s="14">
        <v>2</v>
      </c>
      <c r="J169" s="13" t="s">
        <v>175</v>
      </c>
      <c r="K169" s="13" t="s">
        <v>1195</v>
      </c>
      <c r="L169" s="13" t="s">
        <v>1283</v>
      </c>
      <c r="M169" s="13" t="s">
        <v>1397</v>
      </c>
    </row>
    <row r="170" spans="1:13" x14ac:dyDescent="0.3">
      <c r="A170" s="13" t="s">
        <v>176</v>
      </c>
      <c r="B170" s="13" t="s">
        <v>1185</v>
      </c>
      <c r="C170" s="13" t="s">
        <v>921</v>
      </c>
      <c r="D170" s="13" t="s">
        <v>1186</v>
      </c>
      <c r="E170" s="13" t="s">
        <v>1192</v>
      </c>
      <c r="F170" s="13" t="s">
        <v>718</v>
      </c>
      <c r="G170" s="13" t="s">
        <v>1751</v>
      </c>
      <c r="H170" s="13" t="s">
        <v>1752</v>
      </c>
      <c r="I170" s="14">
        <v>1</v>
      </c>
      <c r="J170" s="13" t="s">
        <v>175</v>
      </c>
      <c r="K170" s="13" t="s">
        <v>1195</v>
      </c>
      <c r="L170" s="13" t="s">
        <v>1283</v>
      </c>
      <c r="M170" s="13" t="s">
        <v>927</v>
      </c>
    </row>
    <row r="171" spans="1:13" x14ac:dyDescent="0.3">
      <c r="A171" s="13" t="s">
        <v>176</v>
      </c>
      <c r="B171" s="13" t="s">
        <v>1185</v>
      </c>
      <c r="C171" s="13" t="s">
        <v>921</v>
      </c>
      <c r="D171" s="13" t="s">
        <v>1186</v>
      </c>
      <c r="E171" s="13" t="s">
        <v>1192</v>
      </c>
      <c r="F171" s="13" t="s">
        <v>718</v>
      </c>
      <c r="G171" s="13" t="s">
        <v>1753</v>
      </c>
      <c r="H171" s="13" t="s">
        <v>1754</v>
      </c>
      <c r="I171" s="14">
        <v>1</v>
      </c>
      <c r="J171" s="13" t="s">
        <v>175</v>
      </c>
      <c r="K171" s="13" t="s">
        <v>1195</v>
      </c>
      <c r="L171" s="13" t="s">
        <v>1283</v>
      </c>
      <c r="M171" s="13" t="s">
        <v>1755</v>
      </c>
    </row>
    <row r="172" spans="1:13" x14ac:dyDescent="0.3">
      <c r="A172" s="13" t="s">
        <v>176</v>
      </c>
      <c r="B172" s="13" t="s">
        <v>1185</v>
      </c>
      <c r="C172" s="13" t="s">
        <v>921</v>
      </c>
      <c r="D172" s="13" t="s">
        <v>1186</v>
      </c>
      <c r="E172" s="13" t="s">
        <v>1192</v>
      </c>
      <c r="F172" s="13" t="s">
        <v>718</v>
      </c>
      <c r="G172" s="13" t="s">
        <v>1756</v>
      </c>
      <c r="H172" s="13" t="s">
        <v>1757</v>
      </c>
      <c r="I172" s="14">
        <v>1</v>
      </c>
      <c r="J172" s="13" t="s">
        <v>175</v>
      </c>
      <c r="K172" s="13" t="s">
        <v>1195</v>
      </c>
      <c r="L172" s="13" t="s">
        <v>1283</v>
      </c>
      <c r="M172" s="13" t="s">
        <v>1338</v>
      </c>
    </row>
    <row r="173" spans="1:13" x14ac:dyDescent="0.3">
      <c r="A173" s="13" t="s">
        <v>176</v>
      </c>
      <c r="B173" s="13" t="s">
        <v>1185</v>
      </c>
      <c r="C173" s="13" t="s">
        <v>921</v>
      </c>
      <c r="D173" s="13" t="s">
        <v>1186</v>
      </c>
      <c r="E173" s="13" t="s">
        <v>1192</v>
      </c>
      <c r="F173" s="13" t="s">
        <v>718</v>
      </c>
      <c r="G173" s="13" t="s">
        <v>1758</v>
      </c>
      <c r="H173" s="13" t="s">
        <v>1759</v>
      </c>
      <c r="I173" s="14">
        <v>1</v>
      </c>
      <c r="J173" s="13" t="s">
        <v>175</v>
      </c>
      <c r="K173" s="13" t="s">
        <v>1195</v>
      </c>
      <c r="L173" s="13" t="s">
        <v>1283</v>
      </c>
      <c r="M173" s="13" t="s">
        <v>723</v>
      </c>
    </row>
    <row r="174" spans="1:13" x14ac:dyDescent="0.3">
      <c r="A174" s="13" t="s">
        <v>150</v>
      </c>
      <c r="B174" s="13" t="s">
        <v>714</v>
      </c>
      <c r="C174" s="13" t="s">
        <v>715</v>
      </c>
      <c r="D174" s="13" t="s">
        <v>1201</v>
      </c>
      <c r="E174" s="13" t="s">
        <v>1760</v>
      </c>
      <c r="F174" s="13" t="s">
        <v>718</v>
      </c>
      <c r="G174" s="13" t="s">
        <v>1320</v>
      </c>
      <c r="H174" s="13" t="s">
        <v>1321</v>
      </c>
      <c r="I174" s="14">
        <v>2</v>
      </c>
      <c r="J174" s="13" t="s">
        <v>149</v>
      </c>
      <c r="K174" s="13" t="s">
        <v>883</v>
      </c>
      <c r="L174" s="13" t="s">
        <v>1283</v>
      </c>
      <c r="M174" s="13" t="s">
        <v>1322</v>
      </c>
    </row>
    <row r="175" spans="1:13" x14ac:dyDescent="0.3">
      <c r="A175" s="13" t="s">
        <v>150</v>
      </c>
      <c r="B175" s="13" t="s">
        <v>714</v>
      </c>
      <c r="C175" s="13" t="s">
        <v>715</v>
      </c>
      <c r="D175" s="13" t="s">
        <v>1201</v>
      </c>
      <c r="E175" s="13" t="s">
        <v>1761</v>
      </c>
      <c r="F175" s="13" t="s">
        <v>718</v>
      </c>
      <c r="G175" s="13" t="s">
        <v>1762</v>
      </c>
      <c r="H175" s="13" t="s">
        <v>1763</v>
      </c>
      <c r="I175" s="14">
        <v>4</v>
      </c>
      <c r="J175" s="13" t="s">
        <v>149</v>
      </c>
      <c r="K175" s="13" t="s">
        <v>796</v>
      </c>
      <c r="L175" s="13" t="s">
        <v>1283</v>
      </c>
      <c r="M175" s="13" t="s">
        <v>1764</v>
      </c>
    </row>
    <row r="176" spans="1:13" x14ac:dyDescent="0.3">
      <c r="A176" s="13" t="s">
        <v>150</v>
      </c>
      <c r="B176" s="13" t="s">
        <v>714</v>
      </c>
      <c r="C176" s="13" t="s">
        <v>715</v>
      </c>
      <c r="D176" s="13" t="s">
        <v>1201</v>
      </c>
      <c r="E176" s="13" t="s">
        <v>1765</v>
      </c>
      <c r="F176" s="13" t="s">
        <v>718</v>
      </c>
      <c r="G176" s="13" t="s">
        <v>1762</v>
      </c>
      <c r="H176" s="13" t="s">
        <v>1763</v>
      </c>
      <c r="I176" s="14">
        <v>4</v>
      </c>
      <c r="J176" s="13" t="s">
        <v>149</v>
      </c>
      <c r="K176" s="13" t="s">
        <v>1331</v>
      </c>
      <c r="L176" s="13" t="s">
        <v>1283</v>
      </c>
      <c r="M176" s="13" t="s">
        <v>1764</v>
      </c>
    </row>
    <row r="177" spans="1:13" x14ac:dyDescent="0.3">
      <c r="A177" s="13" t="s">
        <v>150</v>
      </c>
      <c r="B177" s="13" t="s">
        <v>714</v>
      </c>
      <c r="C177" s="13" t="s">
        <v>715</v>
      </c>
      <c r="D177" s="13" t="s">
        <v>1201</v>
      </c>
      <c r="E177" s="13" t="s">
        <v>1766</v>
      </c>
      <c r="F177" s="13" t="s">
        <v>718</v>
      </c>
      <c r="G177" s="13" t="s">
        <v>1551</v>
      </c>
      <c r="H177" s="13" t="s">
        <v>1552</v>
      </c>
      <c r="I177" s="14">
        <v>1</v>
      </c>
      <c r="J177" s="13" t="s">
        <v>149</v>
      </c>
      <c r="K177" s="13" t="s">
        <v>1085</v>
      </c>
      <c r="L177" s="13" t="s">
        <v>1283</v>
      </c>
      <c r="M177" s="13" t="s">
        <v>1147</v>
      </c>
    </row>
    <row r="178" spans="1:13" x14ac:dyDescent="0.3">
      <c r="A178" s="13" t="s">
        <v>150</v>
      </c>
      <c r="B178" s="13" t="s">
        <v>714</v>
      </c>
      <c r="C178" s="13" t="s">
        <v>715</v>
      </c>
      <c r="D178" s="13" t="s">
        <v>1201</v>
      </c>
      <c r="E178" s="13" t="s">
        <v>1767</v>
      </c>
      <c r="F178" s="13" t="s">
        <v>1082</v>
      </c>
      <c r="G178" s="13" t="s">
        <v>1551</v>
      </c>
      <c r="H178" s="13" t="s">
        <v>1552</v>
      </c>
      <c r="I178" s="14">
        <v>1</v>
      </c>
      <c r="J178" s="13" t="s">
        <v>149</v>
      </c>
      <c r="K178" s="13" t="s">
        <v>780</v>
      </c>
      <c r="L178" s="13" t="s">
        <v>1283</v>
      </c>
      <c r="M178" s="13" t="s">
        <v>1147</v>
      </c>
    </row>
    <row r="179" spans="1:13" x14ac:dyDescent="0.3">
      <c r="A179" s="13" t="s">
        <v>150</v>
      </c>
      <c r="B179" s="13" t="s">
        <v>714</v>
      </c>
      <c r="C179" s="13" t="s">
        <v>715</v>
      </c>
      <c r="D179" s="13" t="s">
        <v>1201</v>
      </c>
      <c r="E179" s="13" t="s">
        <v>1202</v>
      </c>
      <c r="F179" s="13" t="s">
        <v>718</v>
      </c>
      <c r="G179" s="13" t="s">
        <v>1768</v>
      </c>
      <c r="H179" s="13" t="s">
        <v>1769</v>
      </c>
      <c r="I179" s="14">
        <v>4</v>
      </c>
      <c r="J179" s="13" t="s">
        <v>149</v>
      </c>
      <c r="K179" s="13" t="s">
        <v>866</v>
      </c>
      <c r="L179" s="13" t="s">
        <v>1283</v>
      </c>
      <c r="M179" s="13" t="s">
        <v>1700</v>
      </c>
    </row>
    <row r="180" spans="1:13" x14ac:dyDescent="0.3">
      <c r="A180" s="13" t="s">
        <v>552</v>
      </c>
      <c r="B180" s="13" t="s">
        <v>754</v>
      </c>
      <c r="C180" s="13" t="s">
        <v>715</v>
      </c>
      <c r="D180" s="13" t="s">
        <v>1670</v>
      </c>
      <c r="E180" s="13" t="s">
        <v>1770</v>
      </c>
      <c r="F180" s="13" t="s">
        <v>718</v>
      </c>
      <c r="G180" s="13" t="s">
        <v>1711</v>
      </c>
      <c r="H180" s="13" t="s">
        <v>1712</v>
      </c>
      <c r="I180" s="14">
        <v>1</v>
      </c>
      <c r="J180" s="13" t="s">
        <v>551</v>
      </c>
      <c r="K180" s="13" t="s">
        <v>879</v>
      </c>
      <c r="L180" s="13" t="s">
        <v>1283</v>
      </c>
      <c r="M180" s="13" t="s">
        <v>1655</v>
      </c>
    </row>
    <row r="181" spans="1:13" x14ac:dyDescent="0.3">
      <c r="A181" s="13" t="s">
        <v>552</v>
      </c>
      <c r="B181" s="13" t="s">
        <v>754</v>
      </c>
      <c r="C181" s="13" t="s">
        <v>715</v>
      </c>
      <c r="D181" s="13" t="s">
        <v>1670</v>
      </c>
      <c r="E181" s="13" t="s">
        <v>1771</v>
      </c>
      <c r="F181" s="13" t="s">
        <v>718</v>
      </c>
      <c r="G181" s="13" t="s">
        <v>1286</v>
      </c>
      <c r="H181" s="13" t="s">
        <v>1287</v>
      </c>
      <c r="I181" s="14">
        <v>1</v>
      </c>
      <c r="J181" s="13" t="s">
        <v>551</v>
      </c>
      <c r="K181" s="13" t="s">
        <v>906</v>
      </c>
      <c r="L181" s="13" t="s">
        <v>1283</v>
      </c>
      <c r="M181" s="13" t="s">
        <v>1288</v>
      </c>
    </row>
    <row r="182" spans="1:13" x14ac:dyDescent="0.3">
      <c r="A182" s="13" t="s">
        <v>130</v>
      </c>
      <c r="B182" s="13" t="s">
        <v>714</v>
      </c>
      <c r="C182" s="13" t="s">
        <v>715</v>
      </c>
      <c r="D182" s="13" t="s">
        <v>1772</v>
      </c>
      <c r="E182" s="13" t="s">
        <v>1773</v>
      </c>
      <c r="F182" s="13" t="s">
        <v>718</v>
      </c>
      <c r="G182" s="13" t="s">
        <v>1610</v>
      </c>
      <c r="H182" s="13" t="s">
        <v>1611</v>
      </c>
      <c r="I182" s="14">
        <v>1</v>
      </c>
      <c r="J182" s="13" t="s">
        <v>129</v>
      </c>
      <c r="K182" s="13" t="s">
        <v>796</v>
      </c>
      <c r="L182" s="13" t="s">
        <v>1283</v>
      </c>
      <c r="M182" s="13" t="s">
        <v>723</v>
      </c>
    </row>
    <row r="183" spans="1:13" x14ac:dyDescent="0.3">
      <c r="A183" s="13" t="s">
        <v>130</v>
      </c>
      <c r="B183" s="13" t="s">
        <v>714</v>
      </c>
      <c r="C183" s="13" t="s">
        <v>715</v>
      </c>
      <c r="D183" s="13" t="s">
        <v>1772</v>
      </c>
      <c r="E183" s="13" t="s">
        <v>1774</v>
      </c>
      <c r="F183" s="13" t="s">
        <v>718</v>
      </c>
      <c r="G183" s="13" t="s">
        <v>1610</v>
      </c>
      <c r="H183" s="13" t="s">
        <v>1611</v>
      </c>
      <c r="I183" s="14">
        <v>1</v>
      </c>
      <c r="J183" s="13" t="s">
        <v>129</v>
      </c>
      <c r="K183" s="13" t="s">
        <v>1195</v>
      </c>
      <c r="L183" s="13" t="s">
        <v>1283</v>
      </c>
      <c r="M183" s="13" t="s">
        <v>723</v>
      </c>
    </row>
    <row r="184" spans="1:13" x14ac:dyDescent="0.3">
      <c r="A184" s="13" t="s">
        <v>130</v>
      </c>
      <c r="B184" s="13" t="s">
        <v>714</v>
      </c>
      <c r="C184" s="13" t="s">
        <v>715</v>
      </c>
      <c r="D184" s="13" t="s">
        <v>1772</v>
      </c>
      <c r="E184" s="13" t="s">
        <v>1775</v>
      </c>
      <c r="F184" s="13" t="s">
        <v>718</v>
      </c>
      <c r="G184" s="13" t="s">
        <v>1610</v>
      </c>
      <c r="H184" s="13" t="s">
        <v>1611</v>
      </c>
      <c r="I184" s="14">
        <v>1</v>
      </c>
      <c r="J184" s="13" t="s">
        <v>129</v>
      </c>
      <c r="K184" s="13" t="s">
        <v>926</v>
      </c>
      <c r="L184" s="13" t="s">
        <v>1283</v>
      </c>
      <c r="M184" s="13" t="s">
        <v>723</v>
      </c>
    </row>
    <row r="185" spans="1:13" x14ac:dyDescent="0.3">
      <c r="A185" s="13" t="s">
        <v>28</v>
      </c>
      <c r="B185" s="13" t="s">
        <v>754</v>
      </c>
      <c r="C185" s="13" t="s">
        <v>715</v>
      </c>
      <c r="D185" s="13" t="s">
        <v>1206</v>
      </c>
      <c r="E185" s="13" t="s">
        <v>1776</v>
      </c>
      <c r="F185" s="13" t="s">
        <v>718</v>
      </c>
      <c r="G185" s="13" t="s">
        <v>1777</v>
      </c>
      <c r="H185" s="13" t="s">
        <v>1778</v>
      </c>
      <c r="I185" s="14">
        <v>1</v>
      </c>
      <c r="J185" s="13" t="s">
        <v>27</v>
      </c>
      <c r="K185" s="13" t="s">
        <v>862</v>
      </c>
      <c r="L185" s="13" t="s">
        <v>1283</v>
      </c>
      <c r="M185" s="13" t="s">
        <v>1385</v>
      </c>
    </row>
    <row r="186" spans="1:13" x14ac:dyDescent="0.3">
      <c r="A186" s="13" t="s">
        <v>58</v>
      </c>
      <c r="B186" s="13" t="s">
        <v>1222</v>
      </c>
      <c r="C186" s="13" t="s">
        <v>715</v>
      </c>
      <c r="D186" s="13" t="s">
        <v>1223</v>
      </c>
      <c r="E186" s="13" t="s">
        <v>1779</v>
      </c>
      <c r="F186" s="13" t="s">
        <v>718</v>
      </c>
      <c r="G186" s="13" t="s">
        <v>1281</v>
      </c>
      <c r="H186" s="13" t="s">
        <v>1282</v>
      </c>
      <c r="I186" s="14">
        <v>1</v>
      </c>
      <c r="J186" s="13" t="s">
        <v>57</v>
      </c>
      <c r="K186" s="13" t="s">
        <v>1608</v>
      </c>
      <c r="L186" s="13" t="s">
        <v>1283</v>
      </c>
      <c r="M186" s="13" t="s">
        <v>1284</v>
      </c>
    </row>
    <row r="187" spans="1:13" x14ac:dyDescent="0.3">
      <c r="A187" s="13" t="s">
        <v>562</v>
      </c>
      <c r="B187" s="13" t="s">
        <v>1780</v>
      </c>
      <c r="C187" s="13" t="s">
        <v>921</v>
      </c>
      <c r="D187" s="13" t="s">
        <v>1781</v>
      </c>
      <c r="E187" s="13" t="s">
        <v>1782</v>
      </c>
      <c r="F187" s="13" t="s">
        <v>718</v>
      </c>
      <c r="G187" s="13" t="s">
        <v>1498</v>
      </c>
      <c r="H187" s="13" t="s">
        <v>1499</v>
      </c>
      <c r="I187" s="14">
        <v>1</v>
      </c>
      <c r="J187" s="13" t="s">
        <v>561</v>
      </c>
      <c r="K187" s="13" t="s">
        <v>796</v>
      </c>
      <c r="L187" s="13" t="s">
        <v>1283</v>
      </c>
      <c r="M187" s="13" t="s">
        <v>1147</v>
      </c>
    </row>
    <row r="188" spans="1:13" x14ac:dyDescent="0.3">
      <c r="A188" s="13" t="s">
        <v>562</v>
      </c>
      <c r="B188" s="13" t="s">
        <v>1780</v>
      </c>
      <c r="C188" s="13" t="s">
        <v>921</v>
      </c>
      <c r="D188" s="13" t="s">
        <v>1781</v>
      </c>
      <c r="E188" s="13" t="s">
        <v>1782</v>
      </c>
      <c r="F188" s="13" t="s">
        <v>718</v>
      </c>
      <c r="G188" s="13" t="s">
        <v>1416</v>
      </c>
      <c r="H188" s="13" t="s">
        <v>1417</v>
      </c>
      <c r="I188" s="14">
        <v>15</v>
      </c>
      <c r="J188" s="13" t="s">
        <v>561</v>
      </c>
      <c r="K188" s="13" t="s">
        <v>796</v>
      </c>
      <c r="L188" s="13" t="s">
        <v>1283</v>
      </c>
      <c r="M188" s="13" t="s">
        <v>1314</v>
      </c>
    </row>
    <row r="189" spans="1:13" x14ac:dyDescent="0.3">
      <c r="A189" s="13" t="s">
        <v>655</v>
      </c>
      <c r="B189" s="13" t="s">
        <v>714</v>
      </c>
      <c r="C189" s="13" t="s">
        <v>715</v>
      </c>
      <c r="D189" s="13" t="s">
        <v>902</v>
      </c>
      <c r="E189" s="13" t="s">
        <v>1783</v>
      </c>
      <c r="F189" s="13" t="s">
        <v>718</v>
      </c>
      <c r="G189" s="13" t="s">
        <v>1610</v>
      </c>
      <c r="H189" s="13" t="s">
        <v>1611</v>
      </c>
      <c r="I189" s="14">
        <v>1</v>
      </c>
      <c r="J189" s="13" t="s">
        <v>654</v>
      </c>
      <c r="K189" s="13" t="s">
        <v>1010</v>
      </c>
      <c r="L189" s="13" t="s">
        <v>1283</v>
      </c>
      <c r="M189" s="13" t="s">
        <v>723</v>
      </c>
    </row>
    <row r="190" spans="1:13" x14ac:dyDescent="0.3">
      <c r="A190" s="13" t="s">
        <v>345</v>
      </c>
      <c r="B190" s="13" t="s">
        <v>1033</v>
      </c>
      <c r="C190" s="13" t="s">
        <v>715</v>
      </c>
      <c r="D190" s="13" t="s">
        <v>1784</v>
      </c>
      <c r="E190" s="13" t="s">
        <v>1785</v>
      </c>
      <c r="F190" s="13" t="s">
        <v>718</v>
      </c>
      <c r="G190" s="13" t="s">
        <v>1786</v>
      </c>
      <c r="H190" s="13" t="s">
        <v>1787</v>
      </c>
      <c r="I190" s="14">
        <v>1</v>
      </c>
      <c r="J190" s="13" t="s">
        <v>344</v>
      </c>
      <c r="K190" s="13" t="s">
        <v>1501</v>
      </c>
      <c r="L190" s="13" t="s">
        <v>1283</v>
      </c>
      <c r="M190" s="13" t="s">
        <v>723</v>
      </c>
    </row>
    <row r="191" spans="1:13" x14ac:dyDescent="0.3">
      <c r="A191" s="13" t="s">
        <v>636</v>
      </c>
      <c r="B191" s="13" t="s">
        <v>1788</v>
      </c>
      <c r="C191" s="13" t="s">
        <v>715</v>
      </c>
      <c r="D191" s="13" t="s">
        <v>1789</v>
      </c>
      <c r="E191" s="13" t="s">
        <v>1790</v>
      </c>
      <c r="F191" s="13" t="s">
        <v>718</v>
      </c>
      <c r="G191" s="13" t="s">
        <v>1610</v>
      </c>
      <c r="H191" s="13" t="s">
        <v>1611</v>
      </c>
      <c r="I191" s="14">
        <v>1</v>
      </c>
      <c r="J191" s="13" t="s">
        <v>635</v>
      </c>
      <c r="K191" s="13" t="s">
        <v>790</v>
      </c>
      <c r="L191" s="13" t="s">
        <v>1283</v>
      </c>
      <c r="M191" s="13" t="s">
        <v>723</v>
      </c>
    </row>
    <row r="192" spans="1:13" x14ac:dyDescent="0.3">
      <c r="A192" s="13" t="s">
        <v>14</v>
      </c>
      <c r="B192" s="13" t="s">
        <v>740</v>
      </c>
      <c r="C192" s="13" t="s">
        <v>715</v>
      </c>
      <c r="D192" s="13" t="s">
        <v>1231</v>
      </c>
      <c r="E192" s="13" t="s">
        <v>1791</v>
      </c>
      <c r="F192" s="13" t="s">
        <v>718</v>
      </c>
      <c r="G192" s="13" t="s">
        <v>1519</v>
      </c>
      <c r="H192" s="13" t="s">
        <v>1520</v>
      </c>
      <c r="I192" s="14">
        <v>1</v>
      </c>
      <c r="J192" s="13" t="s">
        <v>13</v>
      </c>
      <c r="K192" s="13" t="s">
        <v>1575</v>
      </c>
      <c r="L192" s="13" t="s">
        <v>1283</v>
      </c>
      <c r="M192" s="13" t="s">
        <v>1327</v>
      </c>
    </row>
    <row r="193" spans="1:13" x14ac:dyDescent="0.3">
      <c r="A193" s="13" t="s">
        <v>14</v>
      </c>
      <c r="B193" s="13" t="s">
        <v>740</v>
      </c>
      <c r="C193" s="13" t="s">
        <v>715</v>
      </c>
      <c r="D193" s="13" t="s">
        <v>1231</v>
      </c>
      <c r="E193" s="13" t="s">
        <v>1791</v>
      </c>
      <c r="F193" s="13" t="s">
        <v>718</v>
      </c>
      <c r="G193" s="13" t="s">
        <v>1792</v>
      </c>
      <c r="H193" s="13" t="s">
        <v>1793</v>
      </c>
      <c r="I193" s="14">
        <v>24</v>
      </c>
      <c r="J193" s="13" t="s">
        <v>13</v>
      </c>
      <c r="K193" s="13" t="s">
        <v>1575</v>
      </c>
      <c r="L193" s="13" t="s">
        <v>1283</v>
      </c>
      <c r="M193" s="13" t="s">
        <v>1338</v>
      </c>
    </row>
    <row r="194" spans="1:13" x14ac:dyDescent="0.3">
      <c r="A194" s="13" t="s">
        <v>14</v>
      </c>
      <c r="B194" s="13" t="s">
        <v>740</v>
      </c>
      <c r="C194" s="13" t="s">
        <v>715</v>
      </c>
      <c r="D194" s="13" t="s">
        <v>1231</v>
      </c>
      <c r="E194" s="13" t="s">
        <v>1232</v>
      </c>
      <c r="F194" s="13" t="s">
        <v>718</v>
      </c>
      <c r="G194" s="13" t="s">
        <v>1794</v>
      </c>
      <c r="H194" s="13" t="s">
        <v>1795</v>
      </c>
      <c r="I194" s="14">
        <v>1</v>
      </c>
      <c r="J194" s="13" t="s">
        <v>13</v>
      </c>
      <c r="K194" s="13" t="s">
        <v>1085</v>
      </c>
      <c r="L194" s="13" t="s">
        <v>1283</v>
      </c>
      <c r="M194" s="13" t="s">
        <v>1159</v>
      </c>
    </row>
    <row r="195" spans="1:13" x14ac:dyDescent="0.3">
      <c r="A195" s="13" t="s">
        <v>14</v>
      </c>
      <c r="B195" s="13" t="s">
        <v>740</v>
      </c>
      <c r="C195" s="13" t="s">
        <v>715</v>
      </c>
      <c r="D195" s="13" t="s">
        <v>1231</v>
      </c>
      <c r="E195" s="13" t="s">
        <v>1232</v>
      </c>
      <c r="F195" s="13" t="s">
        <v>718</v>
      </c>
      <c r="G195" s="13" t="s">
        <v>1796</v>
      </c>
      <c r="H195" s="13" t="s">
        <v>1797</v>
      </c>
      <c r="I195" s="14">
        <v>4</v>
      </c>
      <c r="J195" s="13" t="s">
        <v>13</v>
      </c>
      <c r="K195" s="13" t="s">
        <v>1085</v>
      </c>
      <c r="L195" s="13" t="s">
        <v>1283</v>
      </c>
      <c r="M195" s="13" t="s">
        <v>1338</v>
      </c>
    </row>
    <row r="196" spans="1:13" x14ac:dyDescent="0.3">
      <c r="A196" s="13" t="s">
        <v>14</v>
      </c>
      <c r="B196" s="13" t="s">
        <v>740</v>
      </c>
      <c r="C196" s="13" t="s">
        <v>715</v>
      </c>
      <c r="D196" s="13" t="s">
        <v>1231</v>
      </c>
      <c r="E196" s="13" t="s">
        <v>1798</v>
      </c>
      <c r="F196" s="13" t="s">
        <v>718</v>
      </c>
      <c r="G196" s="13" t="s">
        <v>1796</v>
      </c>
      <c r="H196" s="13" t="s">
        <v>1797</v>
      </c>
      <c r="I196" s="14">
        <v>2</v>
      </c>
      <c r="J196" s="13" t="s">
        <v>13</v>
      </c>
      <c r="K196" s="13" t="s">
        <v>1021</v>
      </c>
      <c r="L196" s="13" t="s">
        <v>1283</v>
      </c>
      <c r="M196" s="13" t="s">
        <v>1338</v>
      </c>
    </row>
    <row r="197" spans="1:13" x14ac:dyDescent="0.3">
      <c r="A197" s="13" t="s">
        <v>309</v>
      </c>
      <c r="B197" s="13" t="s">
        <v>714</v>
      </c>
      <c r="C197" s="13" t="s">
        <v>715</v>
      </c>
      <c r="D197" s="13" t="s">
        <v>1799</v>
      </c>
      <c r="E197" s="13" t="s">
        <v>1800</v>
      </c>
      <c r="F197" s="13" t="s">
        <v>718</v>
      </c>
      <c r="G197" s="13" t="s">
        <v>1281</v>
      </c>
      <c r="H197" s="13" t="s">
        <v>1282</v>
      </c>
      <c r="I197" s="14">
        <v>1</v>
      </c>
      <c r="J197" s="13" t="s">
        <v>308</v>
      </c>
      <c r="K197" s="13" t="s">
        <v>1131</v>
      </c>
      <c r="L197" s="13" t="s">
        <v>1283</v>
      </c>
      <c r="M197" s="13" t="s">
        <v>1284</v>
      </c>
    </row>
    <row r="198" spans="1:13" x14ac:dyDescent="0.3">
      <c r="A198" s="13" t="s">
        <v>247</v>
      </c>
      <c r="B198" s="13" t="s">
        <v>1033</v>
      </c>
      <c r="C198" s="13" t="s">
        <v>715</v>
      </c>
      <c r="D198" s="13" t="s">
        <v>1801</v>
      </c>
      <c r="E198" s="13" t="s">
        <v>1802</v>
      </c>
      <c r="F198" s="13" t="s">
        <v>718</v>
      </c>
      <c r="G198" s="13" t="s">
        <v>1344</v>
      </c>
      <c r="H198" s="13" t="s">
        <v>1345</v>
      </c>
      <c r="I198" s="14">
        <v>1</v>
      </c>
      <c r="J198" s="13" t="s">
        <v>246</v>
      </c>
      <c r="K198" s="13" t="s">
        <v>949</v>
      </c>
      <c r="L198" s="13" t="s">
        <v>1283</v>
      </c>
      <c r="M198" s="13" t="s">
        <v>1347</v>
      </c>
    </row>
    <row r="199" spans="1:13" x14ac:dyDescent="0.3">
      <c r="A199" s="13" t="s">
        <v>247</v>
      </c>
      <c r="B199" s="13" t="s">
        <v>1033</v>
      </c>
      <c r="C199" s="13" t="s">
        <v>715</v>
      </c>
      <c r="D199" s="13" t="s">
        <v>1801</v>
      </c>
      <c r="E199" s="13" t="s">
        <v>1803</v>
      </c>
      <c r="F199" s="13" t="s">
        <v>718</v>
      </c>
      <c r="G199" s="13" t="s">
        <v>1804</v>
      </c>
      <c r="H199" s="13" t="s">
        <v>1805</v>
      </c>
      <c r="I199" s="14">
        <v>1</v>
      </c>
      <c r="J199" s="13" t="s">
        <v>246</v>
      </c>
      <c r="K199" s="13" t="s">
        <v>765</v>
      </c>
      <c r="L199" s="13" t="s">
        <v>1283</v>
      </c>
      <c r="M199" s="13" t="s">
        <v>1806</v>
      </c>
    </row>
    <row r="200" spans="1:13" x14ac:dyDescent="0.3">
      <c r="A200" s="13" t="s">
        <v>247</v>
      </c>
      <c r="B200" s="13" t="s">
        <v>1033</v>
      </c>
      <c r="C200" s="13" t="s">
        <v>715</v>
      </c>
      <c r="D200" s="13" t="s">
        <v>1801</v>
      </c>
      <c r="E200" s="13" t="s">
        <v>1807</v>
      </c>
      <c r="F200" s="13" t="s">
        <v>718</v>
      </c>
      <c r="G200" s="13" t="s">
        <v>1808</v>
      </c>
      <c r="H200" s="13" t="s">
        <v>1809</v>
      </c>
      <c r="I200" s="14">
        <v>1</v>
      </c>
      <c r="J200" s="13" t="s">
        <v>246</v>
      </c>
      <c r="K200" s="13" t="s">
        <v>1567</v>
      </c>
      <c r="L200" s="13" t="s">
        <v>1283</v>
      </c>
      <c r="M200" s="13" t="s">
        <v>1147</v>
      </c>
    </row>
    <row r="201" spans="1:13" x14ac:dyDescent="0.3">
      <c r="A201" s="13" t="s">
        <v>247</v>
      </c>
      <c r="B201" s="13" t="s">
        <v>1033</v>
      </c>
      <c r="C201" s="13" t="s">
        <v>715</v>
      </c>
      <c r="D201" s="13" t="s">
        <v>1801</v>
      </c>
      <c r="E201" s="13" t="s">
        <v>1810</v>
      </c>
      <c r="F201" s="13" t="s">
        <v>718</v>
      </c>
      <c r="G201" s="13" t="s">
        <v>1344</v>
      </c>
      <c r="H201" s="13" t="s">
        <v>1345</v>
      </c>
      <c r="I201" s="14">
        <v>1</v>
      </c>
      <c r="J201" s="13" t="s">
        <v>246</v>
      </c>
      <c r="K201" s="13" t="s">
        <v>1010</v>
      </c>
      <c r="L201" s="13" t="s">
        <v>1283</v>
      </c>
      <c r="M201" s="13" t="s">
        <v>1347</v>
      </c>
    </row>
    <row r="202" spans="1:13" x14ac:dyDescent="0.3">
      <c r="A202" s="13" t="s">
        <v>172</v>
      </c>
      <c r="B202" s="13" t="s">
        <v>1811</v>
      </c>
      <c r="C202" s="13" t="s">
        <v>715</v>
      </c>
      <c r="D202" s="13" t="s">
        <v>1812</v>
      </c>
      <c r="E202" s="13" t="s">
        <v>1813</v>
      </c>
      <c r="F202" s="13" t="s">
        <v>718</v>
      </c>
      <c r="G202" s="13" t="s">
        <v>1814</v>
      </c>
      <c r="H202" s="13" t="s">
        <v>1815</v>
      </c>
      <c r="I202" s="14">
        <v>2</v>
      </c>
      <c r="J202" s="13" t="s">
        <v>171</v>
      </c>
      <c r="K202" s="13" t="s">
        <v>912</v>
      </c>
      <c r="L202" s="13" t="s">
        <v>1283</v>
      </c>
      <c r="M202" s="13" t="s">
        <v>1816</v>
      </c>
    </row>
    <row r="203" spans="1:13" x14ac:dyDescent="0.3">
      <c r="A203" s="13" t="s">
        <v>590</v>
      </c>
      <c r="B203" s="13" t="s">
        <v>1817</v>
      </c>
      <c r="C203" s="13" t="s">
        <v>715</v>
      </c>
      <c r="D203" s="13" t="s">
        <v>1818</v>
      </c>
      <c r="E203" s="13" t="s">
        <v>1819</v>
      </c>
      <c r="F203" s="13" t="s">
        <v>718</v>
      </c>
      <c r="G203" s="13" t="s">
        <v>1820</v>
      </c>
      <c r="H203" s="13" t="s">
        <v>1821</v>
      </c>
      <c r="I203" s="14">
        <v>1</v>
      </c>
      <c r="J203" s="13" t="s">
        <v>589</v>
      </c>
      <c r="K203" s="13" t="s">
        <v>729</v>
      </c>
      <c r="L203" s="13" t="s">
        <v>1283</v>
      </c>
      <c r="M203" s="13" t="s">
        <v>1338</v>
      </c>
    </row>
    <row r="204" spans="1:13" x14ac:dyDescent="0.3">
      <c r="A204" s="13" t="s">
        <v>142</v>
      </c>
      <c r="B204" s="13" t="s">
        <v>740</v>
      </c>
      <c r="C204" s="13" t="s">
        <v>715</v>
      </c>
      <c r="D204" s="13" t="s">
        <v>1240</v>
      </c>
      <c r="E204" s="13" t="s">
        <v>1822</v>
      </c>
      <c r="F204" s="13" t="s">
        <v>718</v>
      </c>
      <c r="G204" s="13" t="s">
        <v>1823</v>
      </c>
      <c r="H204" s="13" t="s">
        <v>1824</v>
      </c>
      <c r="I204" s="14">
        <v>1</v>
      </c>
      <c r="J204" s="13" t="s">
        <v>141</v>
      </c>
      <c r="K204" s="13" t="s">
        <v>1618</v>
      </c>
      <c r="L204" s="13" t="s">
        <v>1283</v>
      </c>
      <c r="M204" s="13" t="s">
        <v>1154</v>
      </c>
    </row>
    <row r="205" spans="1:13" x14ac:dyDescent="0.3">
      <c r="A205" s="13" t="s">
        <v>142</v>
      </c>
      <c r="B205" s="13" t="s">
        <v>740</v>
      </c>
      <c r="C205" s="13" t="s">
        <v>715</v>
      </c>
      <c r="D205" s="13" t="s">
        <v>1240</v>
      </c>
      <c r="E205" s="13" t="s">
        <v>1822</v>
      </c>
      <c r="F205" s="13" t="s">
        <v>718</v>
      </c>
      <c r="G205" s="13" t="s">
        <v>1825</v>
      </c>
      <c r="H205" s="13" t="s">
        <v>1824</v>
      </c>
      <c r="I205" s="14">
        <v>1</v>
      </c>
      <c r="J205" s="13" t="s">
        <v>141</v>
      </c>
      <c r="K205" s="13" t="s">
        <v>1618</v>
      </c>
      <c r="L205" s="13" t="s">
        <v>1283</v>
      </c>
      <c r="M205" s="13" t="s">
        <v>1154</v>
      </c>
    </row>
    <row r="206" spans="1:13" x14ac:dyDescent="0.3">
      <c r="A206" s="13" t="s">
        <v>142</v>
      </c>
      <c r="B206" s="13" t="s">
        <v>740</v>
      </c>
      <c r="C206" s="13" t="s">
        <v>715</v>
      </c>
      <c r="D206" s="13" t="s">
        <v>1240</v>
      </c>
      <c r="E206" s="13" t="s">
        <v>1822</v>
      </c>
      <c r="F206" s="13" t="s">
        <v>718</v>
      </c>
      <c r="G206" s="13" t="s">
        <v>1826</v>
      </c>
      <c r="H206" s="13" t="s">
        <v>1824</v>
      </c>
      <c r="I206" s="14">
        <v>1</v>
      </c>
      <c r="J206" s="13" t="s">
        <v>141</v>
      </c>
      <c r="K206" s="13" t="s">
        <v>1618</v>
      </c>
      <c r="L206" s="13" t="s">
        <v>1283</v>
      </c>
      <c r="M206" s="13" t="s">
        <v>1154</v>
      </c>
    </row>
    <row r="207" spans="1:13" x14ac:dyDescent="0.3">
      <c r="A207" s="13" t="s">
        <v>196</v>
      </c>
      <c r="B207" s="13" t="s">
        <v>740</v>
      </c>
      <c r="C207" s="13" t="s">
        <v>715</v>
      </c>
      <c r="D207" s="13" t="s">
        <v>1827</v>
      </c>
      <c r="E207" s="13" t="s">
        <v>1828</v>
      </c>
      <c r="F207" s="13" t="s">
        <v>718</v>
      </c>
      <c r="G207" s="13" t="s">
        <v>1829</v>
      </c>
      <c r="H207" s="13" t="s">
        <v>1830</v>
      </c>
      <c r="I207" s="14">
        <v>2</v>
      </c>
      <c r="J207" s="13" t="s">
        <v>195</v>
      </c>
      <c r="K207" s="13" t="s">
        <v>721</v>
      </c>
      <c r="L207" s="13" t="s">
        <v>1283</v>
      </c>
      <c r="M207" s="13" t="s">
        <v>1831</v>
      </c>
    </row>
    <row r="208" spans="1:13" x14ac:dyDescent="0.3">
      <c r="A208" s="13" t="s">
        <v>46</v>
      </c>
      <c r="B208" s="13" t="s">
        <v>815</v>
      </c>
      <c r="C208" s="13" t="s">
        <v>715</v>
      </c>
      <c r="D208" s="13" t="s">
        <v>1832</v>
      </c>
      <c r="E208" s="13" t="s">
        <v>1833</v>
      </c>
      <c r="F208" s="13" t="s">
        <v>718</v>
      </c>
      <c r="G208" s="13" t="s">
        <v>1834</v>
      </c>
      <c r="H208" s="13" t="s">
        <v>1835</v>
      </c>
      <c r="I208" s="14">
        <v>1</v>
      </c>
      <c r="J208" s="13" t="s">
        <v>45</v>
      </c>
      <c r="K208" s="13" t="s">
        <v>1107</v>
      </c>
      <c r="L208" s="13" t="s">
        <v>1283</v>
      </c>
      <c r="M208" s="13" t="s">
        <v>1836</v>
      </c>
    </row>
    <row r="209" spans="1:13" x14ac:dyDescent="0.3">
      <c r="A209" s="13" t="s">
        <v>461</v>
      </c>
      <c r="B209" s="13" t="s">
        <v>899</v>
      </c>
      <c r="C209" s="13" t="s">
        <v>715</v>
      </c>
      <c r="D209" s="13" t="s">
        <v>900</v>
      </c>
      <c r="E209" s="13" t="s">
        <v>1837</v>
      </c>
      <c r="F209" s="13" t="s">
        <v>718</v>
      </c>
      <c r="G209" s="13" t="s">
        <v>1838</v>
      </c>
      <c r="H209" s="13" t="s">
        <v>1839</v>
      </c>
      <c r="I209" s="14">
        <v>1</v>
      </c>
      <c r="J209" s="13" t="s">
        <v>460</v>
      </c>
      <c r="K209" s="13" t="s">
        <v>862</v>
      </c>
      <c r="L209" s="13" t="s">
        <v>1283</v>
      </c>
      <c r="M209" s="13" t="s">
        <v>1840</v>
      </c>
    </row>
    <row r="210" spans="1:13" x14ac:dyDescent="0.3">
      <c r="A210" s="13" t="s">
        <v>134</v>
      </c>
      <c r="B210" s="13" t="s">
        <v>944</v>
      </c>
      <c r="C210" s="13" t="s">
        <v>921</v>
      </c>
      <c r="D210" s="13" t="s">
        <v>1249</v>
      </c>
      <c r="E210" s="13" t="s">
        <v>1841</v>
      </c>
      <c r="F210" s="13" t="s">
        <v>1082</v>
      </c>
      <c r="G210" s="13" t="s">
        <v>1842</v>
      </c>
      <c r="H210" s="13" t="s">
        <v>1843</v>
      </c>
      <c r="I210" s="14">
        <v>1</v>
      </c>
      <c r="J210" s="13" t="s">
        <v>133</v>
      </c>
      <c r="K210" s="13" t="s">
        <v>729</v>
      </c>
      <c r="L210" s="13" t="s">
        <v>1283</v>
      </c>
      <c r="M210" s="13" t="s">
        <v>1844</v>
      </c>
    </row>
    <row r="211" spans="1:13" x14ac:dyDescent="0.3">
      <c r="A211" s="13" t="s">
        <v>134</v>
      </c>
      <c r="B211" s="13" t="s">
        <v>944</v>
      </c>
      <c r="C211" s="13" t="s">
        <v>921</v>
      </c>
      <c r="D211" s="13" t="s">
        <v>1249</v>
      </c>
      <c r="E211" s="13" t="s">
        <v>1841</v>
      </c>
      <c r="F211" s="13" t="s">
        <v>1082</v>
      </c>
      <c r="G211" s="13" t="s">
        <v>1845</v>
      </c>
      <c r="H211" s="13" t="s">
        <v>1846</v>
      </c>
      <c r="I211" s="14">
        <v>1</v>
      </c>
      <c r="J211" s="13" t="s">
        <v>133</v>
      </c>
      <c r="K211" s="13" t="s">
        <v>729</v>
      </c>
      <c r="L211" s="13" t="s">
        <v>1283</v>
      </c>
      <c r="M211" s="13" t="s">
        <v>927</v>
      </c>
    </row>
    <row r="212" spans="1:13" x14ac:dyDescent="0.3">
      <c r="A212" s="13" t="s">
        <v>134</v>
      </c>
      <c r="B212" s="13" t="s">
        <v>944</v>
      </c>
      <c r="C212" s="13" t="s">
        <v>921</v>
      </c>
      <c r="D212" s="13" t="s">
        <v>1249</v>
      </c>
      <c r="E212" s="13" t="s">
        <v>1841</v>
      </c>
      <c r="F212" s="13" t="s">
        <v>1082</v>
      </c>
      <c r="G212" s="13" t="s">
        <v>1847</v>
      </c>
      <c r="H212" s="13" t="s">
        <v>1848</v>
      </c>
      <c r="I212" s="14">
        <v>1</v>
      </c>
      <c r="J212" s="13" t="s">
        <v>133</v>
      </c>
      <c r="K212" s="13" t="s">
        <v>729</v>
      </c>
      <c r="L212" s="13" t="s">
        <v>1283</v>
      </c>
      <c r="M212" s="13" t="s">
        <v>927</v>
      </c>
    </row>
    <row r="213" spans="1:13" x14ac:dyDescent="0.3">
      <c r="A213" s="13" t="s">
        <v>134</v>
      </c>
      <c r="B213" s="13" t="s">
        <v>944</v>
      </c>
      <c r="C213" s="13" t="s">
        <v>921</v>
      </c>
      <c r="D213" s="13" t="s">
        <v>1249</v>
      </c>
      <c r="E213" s="13" t="s">
        <v>1849</v>
      </c>
      <c r="F213" s="13" t="s">
        <v>1082</v>
      </c>
      <c r="G213" s="13" t="s">
        <v>1850</v>
      </c>
      <c r="H213" s="13" t="s">
        <v>1851</v>
      </c>
      <c r="I213" s="14">
        <v>1</v>
      </c>
      <c r="J213" s="13" t="s">
        <v>133</v>
      </c>
      <c r="K213" s="13" t="s">
        <v>1266</v>
      </c>
      <c r="L213" s="13" t="s">
        <v>1283</v>
      </c>
      <c r="M213" s="13" t="s">
        <v>1428</v>
      </c>
    </row>
    <row r="214" spans="1:13" x14ac:dyDescent="0.3">
      <c r="A214" s="13" t="s">
        <v>134</v>
      </c>
      <c r="B214" s="13" t="s">
        <v>944</v>
      </c>
      <c r="C214" s="13" t="s">
        <v>921</v>
      </c>
      <c r="D214" s="13" t="s">
        <v>1249</v>
      </c>
      <c r="E214" s="13" t="s">
        <v>1250</v>
      </c>
      <c r="F214" s="13" t="s">
        <v>718</v>
      </c>
      <c r="G214" s="13" t="s">
        <v>1498</v>
      </c>
      <c r="H214" s="13" t="s">
        <v>1499</v>
      </c>
      <c r="I214" s="14">
        <v>2</v>
      </c>
      <c r="J214" s="13" t="s">
        <v>133</v>
      </c>
      <c r="K214" s="13" t="s">
        <v>954</v>
      </c>
      <c r="L214" s="13" t="s">
        <v>1283</v>
      </c>
      <c r="M214" s="13" t="s">
        <v>1147</v>
      </c>
    </row>
    <row r="215" spans="1:13" x14ac:dyDescent="0.3">
      <c r="A215" s="13" t="s">
        <v>134</v>
      </c>
      <c r="B215" s="13" t="s">
        <v>944</v>
      </c>
      <c r="C215" s="13" t="s">
        <v>921</v>
      </c>
      <c r="D215" s="13" t="s">
        <v>1249</v>
      </c>
      <c r="E215" s="13" t="s">
        <v>1250</v>
      </c>
      <c r="F215" s="13" t="s">
        <v>718</v>
      </c>
      <c r="G215" s="13" t="s">
        <v>1820</v>
      </c>
      <c r="H215" s="13" t="s">
        <v>1821</v>
      </c>
      <c r="I215" s="14">
        <v>3</v>
      </c>
      <c r="J215" s="13" t="s">
        <v>133</v>
      </c>
      <c r="K215" s="13" t="s">
        <v>954</v>
      </c>
      <c r="L215" s="13" t="s">
        <v>1283</v>
      </c>
      <c r="M215" s="13" t="s">
        <v>1338</v>
      </c>
    </row>
    <row r="216" spans="1:13" x14ac:dyDescent="0.3">
      <c r="A216" s="13" t="s">
        <v>134</v>
      </c>
      <c r="B216" s="13" t="s">
        <v>944</v>
      </c>
      <c r="C216" s="13" t="s">
        <v>921</v>
      </c>
      <c r="D216" s="13" t="s">
        <v>1249</v>
      </c>
      <c r="E216" s="13" t="s">
        <v>1852</v>
      </c>
      <c r="F216" s="13" t="s">
        <v>1082</v>
      </c>
      <c r="G216" s="13" t="s">
        <v>1853</v>
      </c>
      <c r="H216" s="13" t="s">
        <v>1854</v>
      </c>
      <c r="I216" s="14">
        <v>1</v>
      </c>
      <c r="J216" s="13" t="s">
        <v>133</v>
      </c>
      <c r="K216" s="13" t="s">
        <v>912</v>
      </c>
      <c r="L216" s="13" t="s">
        <v>1283</v>
      </c>
      <c r="M216" s="13" t="s">
        <v>1855</v>
      </c>
    </row>
    <row r="217" spans="1:13" x14ac:dyDescent="0.3">
      <c r="A217" s="13" t="s">
        <v>134</v>
      </c>
      <c r="B217" s="13" t="s">
        <v>944</v>
      </c>
      <c r="C217" s="13" t="s">
        <v>921</v>
      </c>
      <c r="D217" s="13" t="s">
        <v>1249</v>
      </c>
      <c r="E217" s="13" t="s">
        <v>1852</v>
      </c>
      <c r="F217" s="13" t="s">
        <v>1082</v>
      </c>
      <c r="G217" s="13" t="s">
        <v>1856</v>
      </c>
      <c r="H217" s="13" t="s">
        <v>1857</v>
      </c>
      <c r="I217" s="14">
        <v>1</v>
      </c>
      <c r="J217" s="13" t="s">
        <v>133</v>
      </c>
      <c r="K217" s="13" t="s">
        <v>912</v>
      </c>
      <c r="L217" s="13" t="s">
        <v>1283</v>
      </c>
      <c r="M217" s="13" t="s">
        <v>1855</v>
      </c>
    </row>
    <row r="218" spans="1:13" x14ac:dyDescent="0.3">
      <c r="A218" s="13" t="s">
        <v>134</v>
      </c>
      <c r="B218" s="13" t="s">
        <v>944</v>
      </c>
      <c r="C218" s="13" t="s">
        <v>921</v>
      </c>
      <c r="D218" s="13" t="s">
        <v>1249</v>
      </c>
      <c r="E218" s="13" t="s">
        <v>1852</v>
      </c>
      <c r="F218" s="13" t="s">
        <v>1082</v>
      </c>
      <c r="G218" s="13" t="s">
        <v>1489</v>
      </c>
      <c r="H218" s="13" t="s">
        <v>1490</v>
      </c>
      <c r="I218" s="14">
        <v>1</v>
      </c>
      <c r="J218" s="13" t="s">
        <v>133</v>
      </c>
      <c r="K218" s="13" t="s">
        <v>912</v>
      </c>
      <c r="L218" s="13" t="s">
        <v>1283</v>
      </c>
      <c r="M218" s="13" t="s">
        <v>1491</v>
      </c>
    </row>
    <row r="219" spans="1:13" x14ac:dyDescent="0.3">
      <c r="A219" s="13" t="s">
        <v>134</v>
      </c>
      <c r="B219" s="13" t="s">
        <v>944</v>
      </c>
      <c r="C219" s="13" t="s">
        <v>921</v>
      </c>
      <c r="D219" s="13" t="s">
        <v>1249</v>
      </c>
      <c r="E219" s="13" t="s">
        <v>1858</v>
      </c>
      <c r="F219" s="13" t="s">
        <v>718</v>
      </c>
      <c r="G219" s="13" t="s">
        <v>1859</v>
      </c>
      <c r="H219" s="13" t="s">
        <v>1860</v>
      </c>
      <c r="I219" s="14">
        <v>1</v>
      </c>
      <c r="J219" s="13" t="s">
        <v>133</v>
      </c>
      <c r="K219" s="13" t="s">
        <v>752</v>
      </c>
      <c r="L219" s="13" t="s">
        <v>1283</v>
      </c>
      <c r="M219" s="13" t="s">
        <v>1619</v>
      </c>
    </row>
    <row r="220" spans="1:13" x14ac:dyDescent="0.3">
      <c r="A220" s="13" t="s">
        <v>134</v>
      </c>
      <c r="B220" s="13" t="s">
        <v>944</v>
      </c>
      <c r="C220" s="13" t="s">
        <v>921</v>
      </c>
      <c r="D220" s="13" t="s">
        <v>1249</v>
      </c>
      <c r="E220" s="13" t="s">
        <v>1858</v>
      </c>
      <c r="F220" s="13" t="s">
        <v>718</v>
      </c>
      <c r="G220" s="13" t="s">
        <v>1861</v>
      </c>
      <c r="H220" s="13" t="s">
        <v>1862</v>
      </c>
      <c r="I220" s="14">
        <v>2</v>
      </c>
      <c r="J220" s="13" t="s">
        <v>133</v>
      </c>
      <c r="K220" s="13" t="s">
        <v>752</v>
      </c>
      <c r="L220" s="13" t="s">
        <v>1283</v>
      </c>
      <c r="M220" s="13" t="s">
        <v>887</v>
      </c>
    </row>
    <row r="221" spans="1:13" x14ac:dyDescent="0.3">
      <c r="A221" s="13" t="s">
        <v>134</v>
      </c>
      <c r="B221" s="13" t="s">
        <v>944</v>
      </c>
      <c r="C221" s="13" t="s">
        <v>921</v>
      </c>
      <c r="D221" s="13" t="s">
        <v>1249</v>
      </c>
      <c r="E221" s="13" t="s">
        <v>1858</v>
      </c>
      <c r="F221" s="13" t="s">
        <v>718</v>
      </c>
      <c r="G221" s="13" t="s">
        <v>1863</v>
      </c>
      <c r="H221" s="13" t="s">
        <v>1864</v>
      </c>
      <c r="I221" s="14">
        <v>1</v>
      </c>
      <c r="J221" s="13" t="s">
        <v>133</v>
      </c>
      <c r="K221" s="13" t="s">
        <v>752</v>
      </c>
      <c r="L221" s="13" t="s">
        <v>1283</v>
      </c>
      <c r="M221" s="13" t="s">
        <v>1332</v>
      </c>
    </row>
    <row r="222" spans="1:13" x14ac:dyDescent="0.3">
      <c r="A222" s="13" t="s">
        <v>134</v>
      </c>
      <c r="B222" s="13" t="s">
        <v>944</v>
      </c>
      <c r="C222" s="13" t="s">
        <v>921</v>
      </c>
      <c r="D222" s="13" t="s">
        <v>1249</v>
      </c>
      <c r="E222" s="13" t="s">
        <v>1858</v>
      </c>
      <c r="F222" s="13" t="s">
        <v>718</v>
      </c>
      <c r="G222" s="13" t="s">
        <v>1865</v>
      </c>
      <c r="H222" s="13" t="s">
        <v>1866</v>
      </c>
      <c r="I222" s="14">
        <v>1</v>
      </c>
      <c r="J222" s="13" t="s">
        <v>133</v>
      </c>
      <c r="K222" s="13" t="s">
        <v>752</v>
      </c>
      <c r="L222" s="13" t="s">
        <v>1283</v>
      </c>
      <c r="M222" s="13" t="s">
        <v>1332</v>
      </c>
    </row>
    <row r="223" spans="1:13" x14ac:dyDescent="0.3">
      <c r="A223" s="13" t="s">
        <v>134</v>
      </c>
      <c r="B223" s="13" t="s">
        <v>944</v>
      </c>
      <c r="C223" s="13" t="s">
        <v>921</v>
      </c>
      <c r="D223" s="13" t="s">
        <v>1249</v>
      </c>
      <c r="E223" s="13" t="s">
        <v>1858</v>
      </c>
      <c r="F223" s="13" t="s">
        <v>718</v>
      </c>
      <c r="G223" s="13" t="s">
        <v>1867</v>
      </c>
      <c r="H223" s="13" t="s">
        <v>1868</v>
      </c>
      <c r="I223" s="14">
        <v>1</v>
      </c>
      <c r="J223" s="13" t="s">
        <v>133</v>
      </c>
      <c r="K223" s="13" t="s">
        <v>752</v>
      </c>
      <c r="L223" s="13" t="s">
        <v>1283</v>
      </c>
      <c r="M223" s="13" t="s">
        <v>1332</v>
      </c>
    </row>
    <row r="224" spans="1:13" x14ac:dyDescent="0.3">
      <c r="A224" s="13" t="s">
        <v>134</v>
      </c>
      <c r="B224" s="13" t="s">
        <v>944</v>
      </c>
      <c r="C224" s="13" t="s">
        <v>921</v>
      </c>
      <c r="D224" s="13" t="s">
        <v>1249</v>
      </c>
      <c r="E224" s="13" t="s">
        <v>1869</v>
      </c>
      <c r="F224" s="13" t="s">
        <v>718</v>
      </c>
      <c r="G224" s="13" t="s">
        <v>1870</v>
      </c>
      <c r="H224" s="13" t="s">
        <v>1871</v>
      </c>
      <c r="I224" s="14">
        <v>1</v>
      </c>
      <c r="J224" s="13" t="s">
        <v>133</v>
      </c>
      <c r="K224" s="13" t="s">
        <v>1421</v>
      </c>
      <c r="L224" s="13" t="s">
        <v>1283</v>
      </c>
      <c r="M224" s="13" t="s">
        <v>1872</v>
      </c>
    </row>
    <row r="225" spans="1:13" x14ac:dyDescent="0.3">
      <c r="A225" s="13" t="s">
        <v>166</v>
      </c>
      <c r="B225" s="13" t="s">
        <v>1269</v>
      </c>
      <c r="C225" s="13" t="s">
        <v>921</v>
      </c>
      <c r="D225" s="13" t="s">
        <v>1270</v>
      </c>
      <c r="E225" s="13" t="s">
        <v>1873</v>
      </c>
      <c r="F225" s="13" t="s">
        <v>718</v>
      </c>
      <c r="G225" s="13" t="s">
        <v>1874</v>
      </c>
      <c r="H225" s="13" t="s">
        <v>1875</v>
      </c>
      <c r="I225" s="14">
        <v>2</v>
      </c>
      <c r="J225" s="13" t="s">
        <v>165</v>
      </c>
      <c r="K225" s="13" t="s">
        <v>826</v>
      </c>
      <c r="L225" s="13" t="s">
        <v>1283</v>
      </c>
      <c r="M225" s="13" t="s">
        <v>723</v>
      </c>
    </row>
    <row r="226" spans="1:13" x14ac:dyDescent="0.3">
      <c r="A226" s="13" t="s">
        <v>166</v>
      </c>
      <c r="B226" s="13" t="s">
        <v>1269</v>
      </c>
      <c r="C226" s="13" t="s">
        <v>921</v>
      </c>
      <c r="D226" s="13" t="s">
        <v>1270</v>
      </c>
      <c r="E226" s="13" t="s">
        <v>1876</v>
      </c>
      <c r="F226" s="13" t="s">
        <v>718</v>
      </c>
      <c r="G226" s="13" t="s">
        <v>1877</v>
      </c>
      <c r="H226" s="13" t="s">
        <v>1878</v>
      </c>
      <c r="I226" s="14">
        <v>1</v>
      </c>
      <c r="J226" s="13" t="s">
        <v>165</v>
      </c>
      <c r="K226" s="13" t="s">
        <v>1879</v>
      </c>
      <c r="L226" s="13" t="s">
        <v>1283</v>
      </c>
      <c r="M226" s="13" t="s">
        <v>907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852"/>
  <sheetViews>
    <sheetView topLeftCell="A2" workbookViewId="0">
      <selection activeCell="A2" sqref="A2:N85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6" t="s">
        <v>1880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707</v>
      </c>
      <c r="B2" s="15" t="s">
        <v>1881</v>
      </c>
      <c r="C2" s="15" t="s">
        <v>1882</v>
      </c>
      <c r="D2" s="15" t="s">
        <v>1883</v>
      </c>
      <c r="E2" s="15" t="s">
        <v>713</v>
      </c>
      <c r="F2" s="15" t="s">
        <v>1884</v>
      </c>
      <c r="G2" s="16" t="s">
        <v>1885</v>
      </c>
      <c r="H2" s="16" t="s">
        <v>709</v>
      </c>
      <c r="I2" s="16" t="s">
        <v>1886</v>
      </c>
      <c r="J2" s="16" t="s">
        <v>1887</v>
      </c>
      <c r="K2" s="16" t="s">
        <v>1888</v>
      </c>
      <c r="L2" s="16" t="s">
        <v>1889</v>
      </c>
      <c r="M2" s="35" t="s">
        <v>4908</v>
      </c>
      <c r="N2" s="35" t="s">
        <v>4909</v>
      </c>
    </row>
    <row r="3" spans="1:14" x14ac:dyDescent="0.3">
      <c r="A3" s="7" t="s">
        <v>1890</v>
      </c>
      <c r="B3" s="7" t="s">
        <v>1891</v>
      </c>
      <c r="C3" s="7" t="s">
        <v>1892</v>
      </c>
      <c r="D3" s="7" t="s">
        <v>1893</v>
      </c>
      <c r="E3" s="7" t="s">
        <v>1894</v>
      </c>
      <c r="F3" s="7" t="s">
        <v>1895</v>
      </c>
      <c r="G3" s="30">
        <v>43</v>
      </c>
      <c r="H3" s="30">
        <v>207</v>
      </c>
      <c r="I3" s="31">
        <v>1</v>
      </c>
      <c r="J3" s="32">
        <v>0</v>
      </c>
      <c r="K3" s="33">
        <v>0</v>
      </c>
      <c r="L3" s="34">
        <v>0</v>
      </c>
      <c r="M3" s="36" t="s">
        <v>4902</v>
      </c>
      <c r="N3" s="36"/>
    </row>
    <row r="4" spans="1:14" x14ac:dyDescent="0.3">
      <c r="A4" s="7" t="s">
        <v>1896</v>
      </c>
      <c r="B4" s="7" t="s">
        <v>1897</v>
      </c>
      <c r="C4" s="7" t="s">
        <v>1898</v>
      </c>
      <c r="D4" s="7" t="s">
        <v>1899</v>
      </c>
      <c r="E4" s="7" t="s">
        <v>1900</v>
      </c>
      <c r="F4" s="7" t="s">
        <v>1901</v>
      </c>
      <c r="G4" s="30">
        <v>32</v>
      </c>
      <c r="H4" s="30">
        <v>45</v>
      </c>
      <c r="I4" s="31">
        <v>0</v>
      </c>
      <c r="J4" s="32">
        <v>1</v>
      </c>
      <c r="K4" s="33">
        <v>0</v>
      </c>
      <c r="L4" s="34">
        <v>0</v>
      </c>
      <c r="M4" s="36" t="s">
        <v>4910</v>
      </c>
      <c r="N4" s="36">
        <v>14</v>
      </c>
    </row>
    <row r="5" spans="1:14" x14ac:dyDescent="0.3">
      <c r="A5" s="7" t="s">
        <v>1902</v>
      </c>
      <c r="B5" s="7" t="s">
        <v>1903</v>
      </c>
      <c r="C5" s="7" t="s">
        <v>1904</v>
      </c>
      <c r="D5" s="7" t="s">
        <v>1905</v>
      </c>
      <c r="E5" s="7" t="s">
        <v>1906</v>
      </c>
      <c r="F5" s="7" t="s">
        <v>1907</v>
      </c>
      <c r="G5" s="30">
        <v>26</v>
      </c>
      <c r="H5" s="30">
        <v>31</v>
      </c>
      <c r="I5" s="31">
        <v>1</v>
      </c>
      <c r="J5" s="32">
        <v>0</v>
      </c>
      <c r="K5" s="33">
        <v>0</v>
      </c>
      <c r="L5" s="34">
        <v>0</v>
      </c>
      <c r="M5" s="36" t="s">
        <v>4902</v>
      </c>
      <c r="N5" s="36"/>
    </row>
    <row r="6" spans="1:14" x14ac:dyDescent="0.3">
      <c r="A6" s="7" t="s">
        <v>1908</v>
      </c>
      <c r="B6" s="7" t="s">
        <v>1909</v>
      </c>
      <c r="C6" s="7" t="s">
        <v>1910</v>
      </c>
      <c r="D6" s="7" t="s">
        <v>1911</v>
      </c>
      <c r="E6" s="7" t="s">
        <v>1912</v>
      </c>
      <c r="F6" s="7" t="s">
        <v>1908</v>
      </c>
      <c r="G6" s="30">
        <v>22</v>
      </c>
      <c r="H6" s="30">
        <v>45</v>
      </c>
      <c r="I6" s="31">
        <v>0.40909090909090906</v>
      </c>
      <c r="J6" s="32">
        <v>0.59090909090909094</v>
      </c>
      <c r="K6" s="33">
        <v>0</v>
      </c>
      <c r="L6" s="34">
        <v>0</v>
      </c>
      <c r="M6" s="36" t="s">
        <v>4902</v>
      </c>
      <c r="N6" s="36"/>
    </row>
    <row r="7" spans="1:14" x14ac:dyDescent="0.3">
      <c r="A7" s="7" t="s">
        <v>1281</v>
      </c>
      <c r="B7" s="7" t="s">
        <v>1913</v>
      </c>
      <c r="C7" s="7" t="s">
        <v>1914</v>
      </c>
      <c r="D7" s="7" t="s">
        <v>1915</v>
      </c>
      <c r="E7" s="7" t="s">
        <v>1284</v>
      </c>
      <c r="F7" s="7" t="s">
        <v>1916</v>
      </c>
      <c r="G7" s="30">
        <v>18</v>
      </c>
      <c r="H7" s="30">
        <v>18</v>
      </c>
      <c r="I7" s="31">
        <v>0</v>
      </c>
      <c r="J7" s="32">
        <v>0</v>
      </c>
      <c r="K7" s="33">
        <v>0</v>
      </c>
      <c r="L7" s="34">
        <v>1</v>
      </c>
      <c r="M7" s="36" t="s">
        <v>4903</v>
      </c>
      <c r="N7" s="36"/>
    </row>
    <row r="8" spans="1:14" x14ac:dyDescent="0.3">
      <c r="A8" s="7" t="s">
        <v>1917</v>
      </c>
      <c r="B8" s="7" t="s">
        <v>1918</v>
      </c>
      <c r="C8" s="7" t="s">
        <v>1892</v>
      </c>
      <c r="D8" s="7" t="s">
        <v>1919</v>
      </c>
      <c r="E8" s="7" t="s">
        <v>1920</v>
      </c>
      <c r="F8" s="7" t="s">
        <v>1921</v>
      </c>
      <c r="G8" s="30">
        <v>17</v>
      </c>
      <c r="H8" s="30">
        <v>25</v>
      </c>
      <c r="I8" s="31">
        <v>0.94117647058823539</v>
      </c>
      <c r="J8" s="32">
        <v>5.8823529411764712E-2</v>
      </c>
      <c r="K8" s="33">
        <v>0</v>
      </c>
      <c r="L8" s="34">
        <v>0</v>
      </c>
      <c r="M8" s="36" t="s">
        <v>4902</v>
      </c>
      <c r="N8" s="36"/>
    </row>
    <row r="9" spans="1:14" x14ac:dyDescent="0.3">
      <c r="A9" s="7" t="s">
        <v>1922</v>
      </c>
      <c r="B9" s="7" t="s">
        <v>1923</v>
      </c>
      <c r="C9" s="7" t="s">
        <v>1892</v>
      </c>
      <c r="D9" s="7" t="s">
        <v>1919</v>
      </c>
      <c r="E9" s="7" t="s">
        <v>1924</v>
      </c>
      <c r="F9" s="7" t="s">
        <v>1895</v>
      </c>
      <c r="G9" s="30">
        <v>17</v>
      </c>
      <c r="H9" s="30">
        <v>35</v>
      </c>
      <c r="I9" s="31">
        <v>1</v>
      </c>
      <c r="J9" s="32">
        <v>0</v>
      </c>
      <c r="K9" s="33">
        <v>0</v>
      </c>
      <c r="L9" s="34">
        <v>0</v>
      </c>
      <c r="M9" s="36" t="s">
        <v>4902</v>
      </c>
      <c r="N9" s="36"/>
    </row>
    <row r="10" spans="1:14" x14ac:dyDescent="0.3">
      <c r="A10" s="7" t="s">
        <v>1925</v>
      </c>
      <c r="B10" s="7" t="s">
        <v>1926</v>
      </c>
      <c r="C10" s="7" t="s">
        <v>1892</v>
      </c>
      <c r="D10" s="7" t="s">
        <v>1919</v>
      </c>
      <c r="E10" s="7" t="s">
        <v>1924</v>
      </c>
      <c r="F10" s="7" t="s">
        <v>1927</v>
      </c>
      <c r="G10" s="30">
        <v>16</v>
      </c>
      <c r="H10" s="30">
        <v>18</v>
      </c>
      <c r="I10" s="31">
        <v>1</v>
      </c>
      <c r="J10" s="32">
        <v>0</v>
      </c>
      <c r="K10" s="33">
        <v>0</v>
      </c>
      <c r="L10" s="34">
        <v>0</v>
      </c>
      <c r="M10" s="36" t="s">
        <v>4902</v>
      </c>
      <c r="N10" s="36"/>
    </row>
    <row r="11" spans="1:14" x14ac:dyDescent="0.3">
      <c r="A11" s="7" t="s">
        <v>1928</v>
      </c>
      <c r="B11" s="7" t="s">
        <v>1929</v>
      </c>
      <c r="C11" s="7" t="s">
        <v>1930</v>
      </c>
      <c r="D11" s="7" t="s">
        <v>1915</v>
      </c>
      <c r="E11" s="7" t="s">
        <v>1931</v>
      </c>
      <c r="F11" s="7" t="s">
        <v>1932</v>
      </c>
      <c r="G11" s="30">
        <v>16</v>
      </c>
      <c r="H11" s="30">
        <v>25</v>
      </c>
      <c r="I11" s="31">
        <v>0.75</v>
      </c>
      <c r="J11" s="32">
        <v>0.25</v>
      </c>
      <c r="K11" s="33">
        <v>0</v>
      </c>
      <c r="L11" s="34">
        <v>0</v>
      </c>
      <c r="M11" s="36" t="s">
        <v>4902</v>
      </c>
      <c r="N11" s="36"/>
    </row>
    <row r="12" spans="1:14" x14ac:dyDescent="0.3">
      <c r="A12" s="7" t="s">
        <v>1933</v>
      </c>
      <c r="B12" s="7" t="s">
        <v>1934</v>
      </c>
      <c r="C12" s="7" t="s">
        <v>1935</v>
      </c>
      <c r="D12" s="7" t="s">
        <v>1919</v>
      </c>
      <c r="E12" s="7" t="s">
        <v>1924</v>
      </c>
      <c r="F12" s="7" t="s">
        <v>1936</v>
      </c>
      <c r="G12" s="30">
        <v>11</v>
      </c>
      <c r="H12" s="30">
        <v>22</v>
      </c>
      <c r="I12" s="31">
        <v>0.81818181818181812</v>
      </c>
      <c r="J12" s="32">
        <v>0.18181818181818182</v>
      </c>
      <c r="K12" s="33">
        <v>0</v>
      </c>
      <c r="L12" s="34">
        <v>0</v>
      </c>
      <c r="M12" s="36" t="s">
        <v>4902</v>
      </c>
      <c r="N12" s="36"/>
    </row>
    <row r="13" spans="1:14" x14ac:dyDescent="0.3">
      <c r="A13" s="7" t="s">
        <v>1937</v>
      </c>
      <c r="B13" s="7" t="s">
        <v>1938</v>
      </c>
      <c r="C13" s="7" t="s">
        <v>1939</v>
      </c>
      <c r="D13" s="7" t="s">
        <v>1905</v>
      </c>
      <c r="E13" s="7" t="s">
        <v>1940</v>
      </c>
      <c r="F13" s="7" t="s">
        <v>1941</v>
      </c>
      <c r="G13" s="30">
        <v>11</v>
      </c>
      <c r="H13" s="30">
        <v>43</v>
      </c>
      <c r="I13" s="31">
        <v>0</v>
      </c>
      <c r="J13" s="32">
        <v>1</v>
      </c>
      <c r="K13" s="33">
        <v>0</v>
      </c>
      <c r="L13" s="34">
        <v>0</v>
      </c>
      <c r="M13" s="36" t="s">
        <v>4910</v>
      </c>
      <c r="N13" s="36">
        <v>10</v>
      </c>
    </row>
    <row r="14" spans="1:14" x14ac:dyDescent="0.3">
      <c r="A14" s="7" t="s">
        <v>1942</v>
      </c>
      <c r="B14" s="7" t="s">
        <v>1943</v>
      </c>
      <c r="C14" s="7" t="s">
        <v>1944</v>
      </c>
      <c r="D14" s="7" t="s">
        <v>1919</v>
      </c>
      <c r="E14" s="7" t="s">
        <v>1924</v>
      </c>
      <c r="F14" s="7" t="s">
        <v>1945</v>
      </c>
      <c r="G14" s="30">
        <v>10</v>
      </c>
      <c r="H14" s="30">
        <v>28</v>
      </c>
      <c r="I14" s="31">
        <v>0.9</v>
      </c>
      <c r="J14" s="32">
        <v>0.1</v>
      </c>
      <c r="K14" s="33">
        <v>0</v>
      </c>
      <c r="L14" s="34">
        <v>0</v>
      </c>
      <c r="M14" s="36" t="s">
        <v>4902</v>
      </c>
      <c r="N14" s="36"/>
    </row>
    <row r="15" spans="1:14" x14ac:dyDescent="0.3">
      <c r="A15" s="7" t="s">
        <v>1946</v>
      </c>
      <c r="B15" s="7" t="s">
        <v>1947</v>
      </c>
      <c r="C15" s="7" t="s">
        <v>1935</v>
      </c>
      <c r="D15" s="7" t="s">
        <v>1919</v>
      </c>
      <c r="E15" s="7" t="s">
        <v>1924</v>
      </c>
      <c r="F15" s="7" t="s">
        <v>1948</v>
      </c>
      <c r="G15" s="30">
        <v>10</v>
      </c>
      <c r="H15" s="30">
        <v>24</v>
      </c>
      <c r="I15" s="31">
        <v>0.9</v>
      </c>
      <c r="J15" s="32">
        <v>0.1</v>
      </c>
      <c r="K15" s="33">
        <v>0</v>
      </c>
      <c r="L15" s="34">
        <v>0</v>
      </c>
      <c r="M15" s="36" t="s">
        <v>4902</v>
      </c>
      <c r="N15" s="36"/>
    </row>
    <row r="16" spans="1:14" x14ac:dyDescent="0.3">
      <c r="A16" s="7" t="s">
        <v>1949</v>
      </c>
      <c r="B16" s="7" t="s">
        <v>1950</v>
      </c>
      <c r="C16" s="7" t="s">
        <v>1951</v>
      </c>
      <c r="D16" s="7" t="s">
        <v>1911</v>
      </c>
      <c r="E16" s="7" t="s">
        <v>1322</v>
      </c>
      <c r="F16" s="7" t="s">
        <v>1952</v>
      </c>
      <c r="G16" s="30">
        <v>9</v>
      </c>
      <c r="H16" s="30">
        <v>11</v>
      </c>
      <c r="I16" s="31">
        <v>0</v>
      </c>
      <c r="J16" s="32">
        <v>1</v>
      </c>
      <c r="K16" s="33">
        <v>0</v>
      </c>
      <c r="L16" s="34">
        <v>0</v>
      </c>
      <c r="M16" s="36" t="s">
        <v>4911</v>
      </c>
      <c r="N16" s="36"/>
    </row>
    <row r="17" spans="1:14" x14ac:dyDescent="0.3">
      <c r="A17" s="7" t="s">
        <v>1953</v>
      </c>
      <c r="B17" s="7" t="s">
        <v>1954</v>
      </c>
      <c r="C17" s="7" t="s">
        <v>1955</v>
      </c>
      <c r="D17" s="7" t="s">
        <v>1899</v>
      </c>
      <c r="E17" s="7" t="s">
        <v>1956</v>
      </c>
      <c r="F17" s="7" t="s">
        <v>1957</v>
      </c>
      <c r="G17" s="30">
        <v>9</v>
      </c>
      <c r="H17" s="30">
        <v>9</v>
      </c>
      <c r="I17" s="31">
        <v>0.77777777777777768</v>
      </c>
      <c r="J17" s="32">
        <v>0.22222222222222221</v>
      </c>
      <c r="K17" s="33">
        <v>0</v>
      </c>
      <c r="L17" s="34">
        <v>0</v>
      </c>
      <c r="M17" s="36" t="s">
        <v>4902</v>
      </c>
      <c r="N17" s="36"/>
    </row>
    <row r="18" spans="1:14" x14ac:dyDescent="0.3">
      <c r="A18" s="7" t="s">
        <v>1286</v>
      </c>
      <c r="B18" s="7" t="s">
        <v>1958</v>
      </c>
      <c r="C18" s="7" t="s">
        <v>1959</v>
      </c>
      <c r="D18" s="7" t="s">
        <v>1960</v>
      </c>
      <c r="E18" s="7" t="s">
        <v>1288</v>
      </c>
      <c r="F18" s="7" t="s">
        <v>1961</v>
      </c>
      <c r="G18" s="30">
        <v>9</v>
      </c>
      <c r="H18" s="30">
        <v>17</v>
      </c>
      <c r="I18" s="31">
        <v>0</v>
      </c>
      <c r="J18" s="32">
        <v>0</v>
      </c>
      <c r="K18" s="33">
        <v>0</v>
      </c>
      <c r="L18" s="34">
        <v>1</v>
      </c>
      <c r="M18" s="36" t="s">
        <v>4912</v>
      </c>
      <c r="N18" s="36">
        <v>6</v>
      </c>
    </row>
    <row r="19" spans="1:14" x14ac:dyDescent="0.3">
      <c r="A19" s="7" t="s">
        <v>1962</v>
      </c>
      <c r="B19" s="7" t="s">
        <v>1963</v>
      </c>
      <c r="C19" s="7" t="s">
        <v>1964</v>
      </c>
      <c r="D19" s="7" t="s">
        <v>1965</v>
      </c>
      <c r="E19" s="7" t="s">
        <v>1966</v>
      </c>
      <c r="F19" s="7" t="s">
        <v>1967</v>
      </c>
      <c r="G19" s="30">
        <v>9</v>
      </c>
      <c r="H19" s="30">
        <v>27</v>
      </c>
      <c r="I19" s="31">
        <v>0.55555555555555558</v>
      </c>
      <c r="J19" s="32">
        <v>0.44444444444444442</v>
      </c>
      <c r="K19" s="33">
        <v>0</v>
      </c>
      <c r="L19" s="34">
        <v>0</v>
      </c>
      <c r="M19" s="36" t="s">
        <v>4902</v>
      </c>
      <c r="N19" s="36"/>
    </row>
    <row r="20" spans="1:14" x14ac:dyDescent="0.3">
      <c r="A20" s="7" t="s">
        <v>1968</v>
      </c>
      <c r="B20" s="7" t="s">
        <v>1969</v>
      </c>
      <c r="C20" s="7" t="s">
        <v>1970</v>
      </c>
      <c r="D20" s="7" t="s">
        <v>1971</v>
      </c>
      <c r="E20" s="7" t="s">
        <v>1972</v>
      </c>
      <c r="F20" s="7" t="s">
        <v>1973</v>
      </c>
      <c r="G20" s="30">
        <v>9</v>
      </c>
      <c r="H20" s="30">
        <v>10</v>
      </c>
      <c r="I20" s="31">
        <v>0</v>
      </c>
      <c r="J20" s="32">
        <v>1</v>
      </c>
      <c r="K20" s="33">
        <v>0</v>
      </c>
      <c r="L20" s="34">
        <v>0</v>
      </c>
      <c r="M20" s="36" t="s">
        <v>4914</v>
      </c>
      <c r="N20" s="36"/>
    </row>
    <row r="21" spans="1:14" x14ac:dyDescent="0.3">
      <c r="A21" s="7" t="s">
        <v>1974</v>
      </c>
      <c r="B21" s="7" t="s">
        <v>1975</v>
      </c>
      <c r="C21" s="7" t="s">
        <v>1892</v>
      </c>
      <c r="D21" s="7" t="s">
        <v>1976</v>
      </c>
      <c r="E21" s="7" t="s">
        <v>1924</v>
      </c>
      <c r="F21" s="7" t="s">
        <v>1977</v>
      </c>
      <c r="G21" s="30">
        <v>9</v>
      </c>
      <c r="H21" s="30">
        <v>21</v>
      </c>
      <c r="I21" s="31">
        <v>0.1111111111111111</v>
      </c>
      <c r="J21" s="32">
        <v>0.88888888888888884</v>
      </c>
      <c r="K21" s="33">
        <v>0</v>
      </c>
      <c r="L21" s="34">
        <v>0</v>
      </c>
      <c r="M21" s="36" t="s">
        <v>4911</v>
      </c>
      <c r="N21" s="36"/>
    </row>
    <row r="22" spans="1:14" x14ac:dyDescent="0.3">
      <c r="A22" s="7" t="s">
        <v>1978</v>
      </c>
      <c r="B22" s="7" t="s">
        <v>1979</v>
      </c>
      <c r="C22" s="7" t="s">
        <v>1980</v>
      </c>
      <c r="D22" s="7" t="s">
        <v>1919</v>
      </c>
      <c r="E22" s="7" t="s">
        <v>1924</v>
      </c>
      <c r="F22" s="7" t="s">
        <v>1981</v>
      </c>
      <c r="G22" s="30">
        <v>8</v>
      </c>
      <c r="H22" s="30">
        <v>9</v>
      </c>
      <c r="I22" s="31">
        <v>1</v>
      </c>
      <c r="J22" s="32">
        <v>0</v>
      </c>
      <c r="K22" s="33">
        <v>0</v>
      </c>
      <c r="L22" s="34">
        <v>0</v>
      </c>
      <c r="M22" s="36" t="s">
        <v>4902</v>
      </c>
      <c r="N22" s="36"/>
    </row>
    <row r="23" spans="1:14" x14ac:dyDescent="0.3">
      <c r="A23" s="7" t="s">
        <v>1982</v>
      </c>
      <c r="B23" s="7" t="s">
        <v>1983</v>
      </c>
      <c r="C23" s="7" t="s">
        <v>1980</v>
      </c>
      <c r="D23" s="7" t="s">
        <v>1984</v>
      </c>
      <c r="E23" s="7" t="s">
        <v>1894</v>
      </c>
      <c r="F23" s="7" t="s">
        <v>1981</v>
      </c>
      <c r="G23" s="30">
        <v>8</v>
      </c>
      <c r="H23" s="30">
        <v>31</v>
      </c>
      <c r="I23" s="31">
        <v>0.75</v>
      </c>
      <c r="J23" s="32">
        <v>0.25</v>
      </c>
      <c r="K23" s="33">
        <v>0</v>
      </c>
      <c r="L23" s="34">
        <v>0</v>
      </c>
      <c r="M23" s="36" t="s">
        <v>4902</v>
      </c>
      <c r="N23" s="36"/>
    </row>
    <row r="24" spans="1:14" x14ac:dyDescent="0.3">
      <c r="A24" s="7" t="s">
        <v>1985</v>
      </c>
      <c r="B24" s="7" t="s">
        <v>1986</v>
      </c>
      <c r="C24" s="7" t="s">
        <v>1892</v>
      </c>
      <c r="D24" s="7" t="s">
        <v>1987</v>
      </c>
      <c r="E24" s="7" t="s">
        <v>1894</v>
      </c>
      <c r="F24" s="7" t="s">
        <v>1988</v>
      </c>
      <c r="G24" s="30">
        <v>8</v>
      </c>
      <c r="H24" s="30">
        <v>53</v>
      </c>
      <c r="I24" s="31">
        <v>1</v>
      </c>
      <c r="J24" s="32">
        <v>0</v>
      </c>
      <c r="K24" s="33">
        <v>0</v>
      </c>
      <c r="L24" s="34">
        <v>0</v>
      </c>
      <c r="M24" s="36" t="s">
        <v>4902</v>
      </c>
      <c r="N24" s="36"/>
    </row>
    <row r="25" spans="1:14" x14ac:dyDescent="0.3">
      <c r="A25" s="7" t="s">
        <v>1989</v>
      </c>
      <c r="B25" s="7" t="s">
        <v>1990</v>
      </c>
      <c r="C25" s="7" t="s">
        <v>1955</v>
      </c>
      <c r="D25" s="7" t="s">
        <v>1899</v>
      </c>
      <c r="E25" s="7" t="s">
        <v>1991</v>
      </c>
      <c r="F25" s="7" t="s">
        <v>1992</v>
      </c>
      <c r="G25" s="30">
        <v>7</v>
      </c>
      <c r="H25" s="30">
        <v>7</v>
      </c>
      <c r="I25" s="31">
        <v>1</v>
      </c>
      <c r="J25" s="32">
        <v>0</v>
      </c>
      <c r="K25" s="33">
        <v>0</v>
      </c>
      <c r="L25" s="34">
        <v>0</v>
      </c>
      <c r="M25" s="36" t="s">
        <v>4902</v>
      </c>
      <c r="N25" s="36"/>
    </row>
    <row r="26" spans="1:14" x14ac:dyDescent="0.3">
      <c r="A26" s="7" t="s">
        <v>1993</v>
      </c>
      <c r="B26" s="7" t="s">
        <v>1994</v>
      </c>
      <c r="C26" s="7" t="s">
        <v>1995</v>
      </c>
      <c r="D26" s="7" t="s">
        <v>1905</v>
      </c>
      <c r="E26" s="7" t="s">
        <v>1996</v>
      </c>
      <c r="F26" s="7" t="s">
        <v>1993</v>
      </c>
      <c r="G26" s="30">
        <v>7</v>
      </c>
      <c r="H26" s="30">
        <v>19</v>
      </c>
      <c r="I26" s="31">
        <v>0.14285714285714288</v>
      </c>
      <c r="J26" s="32">
        <v>0.8571428571428571</v>
      </c>
      <c r="K26" s="33">
        <v>0</v>
      </c>
      <c r="L26" s="34">
        <v>0</v>
      </c>
      <c r="M26" s="36" t="s">
        <v>4904</v>
      </c>
      <c r="N26" s="36"/>
    </row>
    <row r="27" spans="1:14" x14ac:dyDescent="0.3">
      <c r="A27" s="7" t="s">
        <v>1997</v>
      </c>
      <c r="B27" s="7" t="s">
        <v>1998</v>
      </c>
      <c r="C27" s="7" t="s">
        <v>1999</v>
      </c>
      <c r="D27" s="7" t="s">
        <v>2000</v>
      </c>
      <c r="E27" s="7" t="s">
        <v>1920</v>
      </c>
      <c r="F27" s="7" t="s">
        <v>2001</v>
      </c>
      <c r="G27" s="30">
        <v>7</v>
      </c>
      <c r="H27" s="30">
        <v>8</v>
      </c>
      <c r="I27" s="31">
        <v>0.14285714285714288</v>
      </c>
      <c r="J27" s="32">
        <v>0.8571428571428571</v>
      </c>
      <c r="K27" s="33">
        <v>0</v>
      </c>
      <c r="L27" s="34">
        <v>0</v>
      </c>
      <c r="M27" s="36" t="s">
        <v>4911</v>
      </c>
      <c r="N27" s="36"/>
    </row>
    <row r="28" spans="1:14" x14ac:dyDescent="0.3">
      <c r="A28" s="7" t="s">
        <v>2002</v>
      </c>
      <c r="B28" s="7" t="s">
        <v>2003</v>
      </c>
      <c r="C28" s="7" t="s">
        <v>2004</v>
      </c>
      <c r="D28" s="7" t="s">
        <v>1960</v>
      </c>
      <c r="E28" s="7" t="s">
        <v>898</v>
      </c>
      <c r="F28" s="7" t="s">
        <v>2005</v>
      </c>
      <c r="G28" s="30">
        <v>7</v>
      </c>
      <c r="H28" s="30">
        <v>9</v>
      </c>
      <c r="I28" s="31">
        <v>0</v>
      </c>
      <c r="J28" s="32">
        <v>1</v>
      </c>
      <c r="K28" s="33">
        <v>0</v>
      </c>
      <c r="L28" s="34">
        <v>0</v>
      </c>
      <c r="M28" s="36" t="s">
        <v>4906</v>
      </c>
      <c r="N28" s="36"/>
    </row>
    <row r="29" spans="1:14" x14ac:dyDescent="0.3">
      <c r="A29" s="7" t="s">
        <v>2006</v>
      </c>
      <c r="B29" s="7" t="s">
        <v>1929</v>
      </c>
      <c r="C29" s="7" t="s">
        <v>1930</v>
      </c>
      <c r="D29" s="7" t="s">
        <v>2007</v>
      </c>
      <c r="E29" s="7" t="s">
        <v>1931</v>
      </c>
      <c r="F29" s="7" t="s">
        <v>2008</v>
      </c>
      <c r="G29" s="30">
        <v>7</v>
      </c>
      <c r="H29" s="30">
        <v>21</v>
      </c>
      <c r="I29" s="31">
        <v>1</v>
      </c>
      <c r="J29" s="32">
        <v>0</v>
      </c>
      <c r="K29" s="33">
        <v>0</v>
      </c>
      <c r="L29" s="34">
        <v>0</v>
      </c>
      <c r="M29" s="36" t="s">
        <v>4902</v>
      </c>
      <c r="N29" s="36"/>
    </row>
    <row r="30" spans="1:14" x14ac:dyDescent="0.3">
      <c r="A30" s="7" t="s">
        <v>2009</v>
      </c>
      <c r="B30" s="7" t="s">
        <v>2010</v>
      </c>
      <c r="C30" s="7" t="s">
        <v>1935</v>
      </c>
      <c r="D30" s="7" t="s">
        <v>2011</v>
      </c>
      <c r="E30" s="7" t="s">
        <v>2012</v>
      </c>
      <c r="F30" s="7" t="s">
        <v>2013</v>
      </c>
      <c r="G30" s="30">
        <v>7</v>
      </c>
      <c r="H30" s="30">
        <v>95</v>
      </c>
      <c r="I30" s="31">
        <v>0.8571428571428571</v>
      </c>
      <c r="J30" s="32">
        <v>0.14285714285714288</v>
      </c>
      <c r="K30" s="33">
        <v>0</v>
      </c>
      <c r="L30" s="34">
        <v>0</v>
      </c>
      <c r="M30" s="36" t="s">
        <v>4902</v>
      </c>
      <c r="N30" s="36"/>
    </row>
    <row r="31" spans="1:14" x14ac:dyDescent="0.3">
      <c r="A31" s="7" t="s">
        <v>2014</v>
      </c>
      <c r="B31" s="7" t="s">
        <v>1923</v>
      </c>
      <c r="C31" s="7" t="s">
        <v>2015</v>
      </c>
      <c r="D31" s="7" t="s">
        <v>1919</v>
      </c>
      <c r="E31" s="7" t="s">
        <v>1924</v>
      </c>
      <c r="F31" s="7" t="s">
        <v>2016</v>
      </c>
      <c r="G31" s="30">
        <v>7</v>
      </c>
      <c r="H31" s="30">
        <v>9</v>
      </c>
      <c r="I31" s="31">
        <v>1</v>
      </c>
      <c r="J31" s="32">
        <v>0</v>
      </c>
      <c r="K31" s="33">
        <v>0</v>
      </c>
      <c r="L31" s="34">
        <v>0</v>
      </c>
      <c r="M31" s="36" t="s">
        <v>4902</v>
      </c>
      <c r="N31" s="36"/>
    </row>
    <row r="32" spans="1:14" x14ac:dyDescent="0.3">
      <c r="A32" s="7" t="s">
        <v>2017</v>
      </c>
      <c r="B32" s="7" t="s">
        <v>2018</v>
      </c>
      <c r="C32" s="7" t="s">
        <v>1935</v>
      </c>
      <c r="D32" s="7" t="s">
        <v>1919</v>
      </c>
      <c r="E32" s="7" t="s">
        <v>1924</v>
      </c>
      <c r="F32" s="7" t="s">
        <v>2019</v>
      </c>
      <c r="G32" s="30">
        <v>6</v>
      </c>
      <c r="H32" s="30">
        <v>10</v>
      </c>
      <c r="I32" s="31">
        <v>1</v>
      </c>
      <c r="J32" s="32">
        <v>0</v>
      </c>
      <c r="K32" s="33">
        <v>0</v>
      </c>
      <c r="L32" s="34">
        <v>0</v>
      </c>
      <c r="M32" s="36" t="s">
        <v>4902</v>
      </c>
      <c r="N32" s="36"/>
    </row>
    <row r="33" spans="1:14" x14ac:dyDescent="0.3">
      <c r="A33" s="7" t="s">
        <v>1498</v>
      </c>
      <c r="B33" s="7" t="s">
        <v>2020</v>
      </c>
      <c r="C33" s="7" t="s">
        <v>2021</v>
      </c>
      <c r="D33" s="7" t="s">
        <v>2022</v>
      </c>
      <c r="E33" s="7" t="s">
        <v>1147</v>
      </c>
      <c r="F33" s="7" t="s">
        <v>2023</v>
      </c>
      <c r="G33" s="30">
        <v>6</v>
      </c>
      <c r="H33" s="30">
        <v>18</v>
      </c>
      <c r="I33" s="31">
        <v>0</v>
      </c>
      <c r="J33" s="32">
        <v>0</v>
      </c>
      <c r="K33" s="33">
        <v>0</v>
      </c>
      <c r="L33" s="34">
        <v>1</v>
      </c>
      <c r="M33" s="36" t="s">
        <v>4912</v>
      </c>
      <c r="N33" s="36">
        <v>2</v>
      </c>
    </row>
    <row r="34" spans="1:14" x14ac:dyDescent="0.3">
      <c r="A34" s="7" t="s">
        <v>2024</v>
      </c>
      <c r="B34" s="7" t="s">
        <v>2025</v>
      </c>
      <c r="C34" s="7" t="s">
        <v>2026</v>
      </c>
      <c r="D34" s="7" t="s">
        <v>1976</v>
      </c>
      <c r="E34" s="7" t="s">
        <v>2027</v>
      </c>
      <c r="F34" s="7" t="s">
        <v>2028</v>
      </c>
      <c r="G34" s="30">
        <v>6</v>
      </c>
      <c r="H34" s="30">
        <v>6</v>
      </c>
      <c r="I34" s="31">
        <v>0.83333333333333326</v>
      </c>
      <c r="J34" s="32">
        <v>0.16666666666666669</v>
      </c>
      <c r="K34" s="33">
        <v>0</v>
      </c>
      <c r="L34" s="34">
        <v>0</v>
      </c>
      <c r="M34" s="36" t="s">
        <v>4902</v>
      </c>
      <c r="N34" s="36"/>
    </row>
    <row r="35" spans="1:14" x14ac:dyDescent="0.3">
      <c r="A35" s="7" t="s">
        <v>1610</v>
      </c>
      <c r="B35" s="7" t="s">
        <v>2029</v>
      </c>
      <c r="C35" s="7" t="s">
        <v>1951</v>
      </c>
      <c r="D35" s="7" t="s">
        <v>2030</v>
      </c>
      <c r="E35" s="7" t="s">
        <v>723</v>
      </c>
      <c r="F35" s="7" t="s">
        <v>2031</v>
      </c>
      <c r="G35" s="30">
        <v>6</v>
      </c>
      <c r="H35" s="30">
        <v>6</v>
      </c>
      <c r="I35" s="31">
        <v>0</v>
      </c>
      <c r="J35" s="32">
        <v>0</v>
      </c>
      <c r="K35" s="33">
        <v>0</v>
      </c>
      <c r="L35" s="34">
        <v>1</v>
      </c>
      <c r="M35" s="36" t="s">
        <v>4912</v>
      </c>
      <c r="N35" s="36">
        <v>4</v>
      </c>
    </row>
    <row r="36" spans="1:14" x14ac:dyDescent="0.3">
      <c r="A36" s="7" t="s">
        <v>2032</v>
      </c>
      <c r="B36" s="7" t="s">
        <v>2033</v>
      </c>
      <c r="C36" s="7" t="s">
        <v>2034</v>
      </c>
      <c r="D36" s="7" t="s">
        <v>1960</v>
      </c>
      <c r="E36" s="7" t="s">
        <v>760</v>
      </c>
      <c r="F36" s="7" t="s">
        <v>2035</v>
      </c>
      <c r="G36" s="30">
        <v>6</v>
      </c>
      <c r="H36" s="30">
        <v>8</v>
      </c>
      <c r="I36" s="31">
        <v>0</v>
      </c>
      <c r="J36" s="32">
        <v>1</v>
      </c>
      <c r="K36" s="33">
        <v>0</v>
      </c>
      <c r="L36" s="34">
        <v>0</v>
      </c>
      <c r="M36" s="36" t="s">
        <v>4906</v>
      </c>
      <c r="N36" s="36"/>
    </row>
    <row r="37" spans="1:14" x14ac:dyDescent="0.3">
      <c r="A37" s="7" t="s">
        <v>2036</v>
      </c>
      <c r="B37" s="7" t="s">
        <v>2037</v>
      </c>
      <c r="C37" s="7" t="s">
        <v>2038</v>
      </c>
      <c r="D37" s="7" t="s">
        <v>2039</v>
      </c>
      <c r="E37" s="7" t="s">
        <v>2040</v>
      </c>
      <c r="F37" s="7" t="s">
        <v>2041</v>
      </c>
      <c r="G37" s="30">
        <v>5</v>
      </c>
      <c r="H37" s="30">
        <v>14</v>
      </c>
      <c r="I37" s="31">
        <v>0</v>
      </c>
      <c r="J37" s="32">
        <v>1</v>
      </c>
      <c r="K37" s="33">
        <v>0</v>
      </c>
      <c r="L37" s="34">
        <v>0</v>
      </c>
      <c r="M37" s="36" t="s">
        <v>4904</v>
      </c>
      <c r="N37" s="36"/>
    </row>
    <row r="38" spans="1:14" x14ac:dyDescent="0.3">
      <c r="A38" s="7" t="s">
        <v>2042</v>
      </c>
      <c r="B38" s="7" t="s">
        <v>2043</v>
      </c>
      <c r="C38" s="7" t="s">
        <v>1892</v>
      </c>
      <c r="D38" s="7" t="s">
        <v>1987</v>
      </c>
      <c r="E38" s="7" t="s">
        <v>1894</v>
      </c>
      <c r="F38" s="7" t="s">
        <v>1927</v>
      </c>
      <c r="G38" s="30">
        <v>5</v>
      </c>
      <c r="H38" s="30">
        <v>24</v>
      </c>
      <c r="I38" s="31">
        <v>1</v>
      </c>
      <c r="J38" s="32">
        <v>0</v>
      </c>
      <c r="K38" s="33">
        <v>0</v>
      </c>
      <c r="L38" s="34">
        <v>0</v>
      </c>
      <c r="M38" s="36" t="s">
        <v>4902</v>
      </c>
      <c r="N38" s="36"/>
    </row>
    <row r="39" spans="1:14" x14ac:dyDescent="0.3">
      <c r="A39" s="7" t="s">
        <v>2044</v>
      </c>
      <c r="B39" s="7" t="s">
        <v>2045</v>
      </c>
      <c r="C39" s="7" t="s">
        <v>2046</v>
      </c>
      <c r="D39" s="7" t="s">
        <v>1960</v>
      </c>
      <c r="E39" s="7" t="s">
        <v>2047</v>
      </c>
      <c r="F39" s="7" t="s">
        <v>2048</v>
      </c>
      <c r="G39" s="30">
        <v>5</v>
      </c>
      <c r="H39" s="30">
        <v>6</v>
      </c>
      <c r="I39" s="31">
        <v>0</v>
      </c>
      <c r="J39" s="32">
        <v>1</v>
      </c>
      <c r="K39" s="33">
        <v>0</v>
      </c>
      <c r="L39" s="34">
        <v>0</v>
      </c>
      <c r="M39" s="36" t="s">
        <v>4902</v>
      </c>
      <c r="N39" s="36"/>
    </row>
    <row r="40" spans="1:14" x14ac:dyDescent="0.3">
      <c r="A40" s="7" t="s">
        <v>2049</v>
      </c>
      <c r="B40" s="7" t="s">
        <v>2050</v>
      </c>
      <c r="C40" s="7" t="s">
        <v>2015</v>
      </c>
      <c r="D40" s="7" t="s">
        <v>2051</v>
      </c>
      <c r="E40" s="7" t="s">
        <v>1894</v>
      </c>
      <c r="F40" s="7" t="s">
        <v>2052</v>
      </c>
      <c r="G40" s="30">
        <v>5</v>
      </c>
      <c r="H40" s="30">
        <v>25</v>
      </c>
      <c r="I40" s="31">
        <v>0.4</v>
      </c>
      <c r="J40" s="32">
        <v>0.6</v>
      </c>
      <c r="K40" s="33">
        <v>0</v>
      </c>
      <c r="L40" s="34">
        <v>0</v>
      </c>
      <c r="M40" s="36" t="s">
        <v>4911</v>
      </c>
      <c r="N40" s="36"/>
    </row>
    <row r="41" spans="1:14" x14ac:dyDescent="0.3">
      <c r="A41" s="7" t="s">
        <v>842</v>
      </c>
      <c r="B41" s="7" t="s">
        <v>2053</v>
      </c>
      <c r="C41" s="7" t="s">
        <v>2054</v>
      </c>
      <c r="D41" s="7" t="s">
        <v>2055</v>
      </c>
      <c r="E41" s="7" t="s">
        <v>844</v>
      </c>
      <c r="F41" s="7" t="s">
        <v>2056</v>
      </c>
      <c r="G41" s="30">
        <v>5</v>
      </c>
      <c r="H41" s="30">
        <v>5</v>
      </c>
      <c r="I41" s="31">
        <v>0</v>
      </c>
      <c r="J41" s="32">
        <v>0</v>
      </c>
      <c r="K41" s="33">
        <v>1</v>
      </c>
      <c r="L41" s="34">
        <v>0</v>
      </c>
      <c r="M41" s="36" t="s">
        <v>4907</v>
      </c>
      <c r="N41" s="36"/>
    </row>
    <row r="42" spans="1:14" x14ac:dyDescent="0.3">
      <c r="A42" s="7" t="s">
        <v>2057</v>
      </c>
      <c r="B42" s="7" t="s">
        <v>2058</v>
      </c>
      <c r="C42" s="7" t="s">
        <v>1951</v>
      </c>
      <c r="D42" s="7" t="s">
        <v>1911</v>
      </c>
      <c r="E42" s="7" t="s">
        <v>1119</v>
      </c>
      <c r="F42" s="7" t="s">
        <v>2059</v>
      </c>
      <c r="G42" s="30">
        <v>5</v>
      </c>
      <c r="H42" s="30">
        <v>14</v>
      </c>
      <c r="I42" s="31">
        <v>0</v>
      </c>
      <c r="J42" s="32">
        <v>1</v>
      </c>
      <c r="K42" s="33">
        <v>0</v>
      </c>
      <c r="L42" s="34">
        <v>0</v>
      </c>
      <c r="M42" s="36" t="s">
        <v>4902</v>
      </c>
      <c r="N42" s="36"/>
    </row>
    <row r="43" spans="1:14" x14ac:dyDescent="0.3">
      <c r="A43" s="7" t="s">
        <v>2060</v>
      </c>
      <c r="B43" s="7" t="s">
        <v>2061</v>
      </c>
      <c r="C43" s="7" t="s">
        <v>1892</v>
      </c>
      <c r="D43" s="7" t="s">
        <v>1915</v>
      </c>
      <c r="E43" s="7" t="s">
        <v>2062</v>
      </c>
      <c r="F43" s="7" t="s">
        <v>2063</v>
      </c>
      <c r="G43" s="30">
        <v>5</v>
      </c>
      <c r="H43" s="30">
        <v>16</v>
      </c>
      <c r="I43" s="31">
        <v>1</v>
      </c>
      <c r="J43" s="32">
        <v>0</v>
      </c>
      <c r="K43" s="33">
        <v>0</v>
      </c>
      <c r="L43" s="34">
        <v>0</v>
      </c>
      <c r="M43" s="36" t="s">
        <v>4902</v>
      </c>
      <c r="N43" s="36"/>
    </row>
    <row r="44" spans="1:14" x14ac:dyDescent="0.3">
      <c r="A44" s="7" t="s">
        <v>2064</v>
      </c>
      <c r="B44" s="7" t="s">
        <v>2065</v>
      </c>
      <c r="C44" s="7" t="s">
        <v>2066</v>
      </c>
      <c r="D44" s="7" t="s">
        <v>2067</v>
      </c>
      <c r="E44" s="7" t="s">
        <v>1894</v>
      </c>
      <c r="F44" s="7" t="s">
        <v>2068</v>
      </c>
      <c r="G44" s="30">
        <v>5</v>
      </c>
      <c r="H44" s="30">
        <v>16</v>
      </c>
      <c r="I44" s="31">
        <v>1</v>
      </c>
      <c r="J44" s="32">
        <v>0</v>
      </c>
      <c r="K44" s="33">
        <v>0</v>
      </c>
      <c r="L44" s="34">
        <v>0</v>
      </c>
      <c r="M44" s="36" t="s">
        <v>4902</v>
      </c>
      <c r="N44" s="36"/>
    </row>
    <row r="45" spans="1:14" x14ac:dyDescent="0.3">
      <c r="A45" s="7" t="s">
        <v>2069</v>
      </c>
      <c r="B45" s="7" t="s">
        <v>2070</v>
      </c>
      <c r="C45" s="7" t="s">
        <v>2071</v>
      </c>
      <c r="D45" s="7" t="s">
        <v>2072</v>
      </c>
      <c r="E45" s="7" t="s">
        <v>1894</v>
      </c>
      <c r="F45" s="7" t="s">
        <v>2073</v>
      </c>
      <c r="G45" s="30">
        <v>5</v>
      </c>
      <c r="H45" s="30">
        <v>41</v>
      </c>
      <c r="I45" s="31">
        <v>0.4</v>
      </c>
      <c r="J45" s="32">
        <v>0.6</v>
      </c>
      <c r="K45" s="33">
        <v>0</v>
      </c>
      <c r="L45" s="34">
        <v>0</v>
      </c>
      <c r="M45" s="36" t="s">
        <v>4902</v>
      </c>
      <c r="N45" s="36"/>
    </row>
    <row r="46" spans="1:14" x14ac:dyDescent="0.3">
      <c r="A46" s="7" t="s">
        <v>2074</v>
      </c>
      <c r="B46" s="7" t="s">
        <v>2075</v>
      </c>
      <c r="C46" s="7" t="s">
        <v>2076</v>
      </c>
      <c r="D46" s="7" t="s">
        <v>1960</v>
      </c>
      <c r="E46" s="7" t="s">
        <v>1966</v>
      </c>
      <c r="F46" s="7" t="s">
        <v>2077</v>
      </c>
      <c r="G46" s="30">
        <v>5</v>
      </c>
      <c r="H46" s="30">
        <v>13</v>
      </c>
      <c r="I46" s="31">
        <v>0.6</v>
      </c>
      <c r="J46" s="32">
        <v>0.4</v>
      </c>
      <c r="K46" s="33">
        <v>0</v>
      </c>
      <c r="L46" s="34">
        <v>0</v>
      </c>
      <c r="M46" s="36" t="s">
        <v>4902</v>
      </c>
      <c r="N46" s="36"/>
    </row>
    <row r="47" spans="1:14" x14ac:dyDescent="0.3">
      <c r="A47" s="7" t="s">
        <v>1344</v>
      </c>
      <c r="B47" s="7" t="s">
        <v>2078</v>
      </c>
      <c r="C47" s="7" t="s">
        <v>2079</v>
      </c>
      <c r="D47" s="7" t="s">
        <v>1911</v>
      </c>
      <c r="E47" s="7" t="s">
        <v>1347</v>
      </c>
      <c r="F47" s="7" t="s">
        <v>2080</v>
      </c>
      <c r="G47" s="30">
        <v>5</v>
      </c>
      <c r="H47" s="30">
        <v>9</v>
      </c>
      <c r="I47" s="31">
        <v>0</v>
      </c>
      <c r="J47" s="32">
        <v>0</v>
      </c>
      <c r="K47" s="33">
        <v>0</v>
      </c>
      <c r="L47" s="34">
        <v>1</v>
      </c>
      <c r="M47" s="36" t="s">
        <v>4912</v>
      </c>
      <c r="N47" s="36">
        <v>6</v>
      </c>
    </row>
    <row r="48" spans="1:14" x14ac:dyDescent="0.3">
      <c r="A48" s="7" t="s">
        <v>2081</v>
      </c>
      <c r="B48" s="7" t="s">
        <v>2082</v>
      </c>
      <c r="C48" s="7" t="s">
        <v>1951</v>
      </c>
      <c r="D48" s="7" t="s">
        <v>1919</v>
      </c>
      <c r="E48" s="7" t="s">
        <v>1347</v>
      </c>
      <c r="F48" s="7" t="s">
        <v>2083</v>
      </c>
      <c r="G48" s="30">
        <v>5</v>
      </c>
      <c r="H48" s="30">
        <v>9</v>
      </c>
      <c r="I48" s="31">
        <v>0.2</v>
      </c>
      <c r="J48" s="32">
        <v>0.8</v>
      </c>
      <c r="K48" s="33">
        <v>0</v>
      </c>
      <c r="L48" s="34">
        <v>0</v>
      </c>
      <c r="M48" s="36" t="s">
        <v>4906</v>
      </c>
      <c r="N48" s="36"/>
    </row>
    <row r="49" spans="1:14" x14ac:dyDescent="0.3">
      <c r="A49" s="7" t="s">
        <v>2084</v>
      </c>
      <c r="B49" s="7" t="s">
        <v>2085</v>
      </c>
      <c r="C49" s="7" t="s">
        <v>2086</v>
      </c>
      <c r="D49" s="7" t="s">
        <v>1919</v>
      </c>
      <c r="E49" s="7" t="s">
        <v>2062</v>
      </c>
      <c r="F49" s="7" t="s">
        <v>2087</v>
      </c>
      <c r="G49" s="30">
        <v>4</v>
      </c>
      <c r="H49" s="30">
        <v>5</v>
      </c>
      <c r="I49" s="31">
        <v>0</v>
      </c>
      <c r="J49" s="32">
        <v>1</v>
      </c>
      <c r="K49" s="33">
        <v>0</v>
      </c>
      <c r="L49" s="34">
        <v>0</v>
      </c>
      <c r="M49" s="36" t="s">
        <v>4904</v>
      </c>
      <c r="N49" s="36"/>
    </row>
    <row r="50" spans="1:14" x14ac:dyDescent="0.3">
      <c r="A50" s="7" t="s">
        <v>2088</v>
      </c>
      <c r="B50" s="7" t="s">
        <v>2089</v>
      </c>
      <c r="C50" s="7" t="s">
        <v>2090</v>
      </c>
      <c r="D50" s="7" t="s">
        <v>1905</v>
      </c>
      <c r="E50" s="7" t="s">
        <v>1119</v>
      </c>
      <c r="F50" s="7" t="s">
        <v>2091</v>
      </c>
      <c r="G50" s="30">
        <v>4</v>
      </c>
      <c r="H50" s="30">
        <v>6</v>
      </c>
      <c r="I50" s="31">
        <v>0.75</v>
      </c>
      <c r="J50" s="32">
        <v>0.25</v>
      </c>
      <c r="K50" s="33">
        <v>0</v>
      </c>
      <c r="L50" s="34">
        <v>0</v>
      </c>
      <c r="M50" s="36" t="s">
        <v>4902</v>
      </c>
      <c r="N50" s="36"/>
    </row>
    <row r="51" spans="1:14" x14ac:dyDescent="0.3">
      <c r="A51" s="7" t="s">
        <v>2092</v>
      </c>
      <c r="B51" s="7" t="s">
        <v>2093</v>
      </c>
      <c r="C51" s="7" t="s">
        <v>2094</v>
      </c>
      <c r="D51" s="7" t="s">
        <v>1899</v>
      </c>
      <c r="E51" s="7" t="s">
        <v>1956</v>
      </c>
      <c r="F51" s="7" t="s">
        <v>2095</v>
      </c>
      <c r="G51" s="30">
        <v>4</v>
      </c>
      <c r="H51" s="30">
        <v>5</v>
      </c>
      <c r="I51" s="31">
        <v>0.5</v>
      </c>
      <c r="J51" s="32">
        <v>0.5</v>
      </c>
      <c r="K51" s="33">
        <v>0</v>
      </c>
      <c r="L51" s="34">
        <v>0</v>
      </c>
      <c r="M51" s="36" t="s">
        <v>4902</v>
      </c>
      <c r="N51" s="36"/>
    </row>
    <row r="52" spans="1:14" x14ac:dyDescent="0.3">
      <c r="A52" s="7" t="s">
        <v>2096</v>
      </c>
      <c r="B52" s="7" t="s">
        <v>2097</v>
      </c>
      <c r="C52" s="7" t="s">
        <v>1951</v>
      </c>
      <c r="D52" s="7" t="s">
        <v>2098</v>
      </c>
      <c r="E52" s="7" t="s">
        <v>844</v>
      </c>
      <c r="F52" s="7" t="s">
        <v>2099</v>
      </c>
      <c r="G52" s="30">
        <v>4</v>
      </c>
      <c r="H52" s="30">
        <v>4</v>
      </c>
      <c r="I52" s="31">
        <v>0</v>
      </c>
      <c r="J52" s="32">
        <v>1</v>
      </c>
      <c r="K52" s="33">
        <v>0</v>
      </c>
      <c r="L52" s="34">
        <v>0</v>
      </c>
      <c r="M52" s="36" t="s">
        <v>4906</v>
      </c>
      <c r="N52" s="36"/>
    </row>
    <row r="53" spans="1:14" x14ac:dyDescent="0.3">
      <c r="A53" s="7" t="s">
        <v>2100</v>
      </c>
      <c r="B53" s="7" t="s">
        <v>2101</v>
      </c>
      <c r="C53" s="7" t="s">
        <v>2071</v>
      </c>
      <c r="D53" s="7" t="s">
        <v>1911</v>
      </c>
      <c r="E53" s="7" t="s">
        <v>1924</v>
      </c>
      <c r="F53" s="7" t="s">
        <v>2073</v>
      </c>
      <c r="G53" s="30">
        <v>4</v>
      </c>
      <c r="H53" s="30">
        <v>12</v>
      </c>
      <c r="I53" s="31">
        <v>1</v>
      </c>
      <c r="J53" s="32">
        <v>0</v>
      </c>
      <c r="K53" s="33">
        <v>0</v>
      </c>
      <c r="L53" s="34">
        <v>0</v>
      </c>
      <c r="M53" s="36" t="s">
        <v>4902</v>
      </c>
      <c r="N53" s="36"/>
    </row>
    <row r="54" spans="1:14" x14ac:dyDescent="0.3">
      <c r="A54" s="7" t="s">
        <v>2102</v>
      </c>
      <c r="B54" s="7" t="s">
        <v>2103</v>
      </c>
      <c r="C54" s="7" t="s">
        <v>2104</v>
      </c>
      <c r="D54" s="7" t="s">
        <v>2105</v>
      </c>
      <c r="E54" s="7" t="s">
        <v>2106</v>
      </c>
      <c r="F54" s="7" t="s">
        <v>2107</v>
      </c>
      <c r="G54" s="30">
        <v>4</v>
      </c>
      <c r="H54" s="30">
        <v>6</v>
      </c>
      <c r="I54" s="31">
        <v>0</v>
      </c>
      <c r="J54" s="32">
        <v>1</v>
      </c>
      <c r="K54" s="33">
        <v>0</v>
      </c>
      <c r="L54" s="34">
        <v>0</v>
      </c>
      <c r="M54" s="36" t="s">
        <v>4913</v>
      </c>
      <c r="N54" s="36"/>
    </row>
    <row r="55" spans="1:14" x14ac:dyDescent="0.3">
      <c r="A55" s="7" t="s">
        <v>2108</v>
      </c>
      <c r="B55" s="7" t="s">
        <v>2061</v>
      </c>
      <c r="C55" s="7" t="s">
        <v>2015</v>
      </c>
      <c r="D55" s="7" t="s">
        <v>1915</v>
      </c>
      <c r="E55" s="7" t="s">
        <v>2062</v>
      </c>
      <c r="F55" s="7" t="s">
        <v>2109</v>
      </c>
      <c r="G55" s="30">
        <v>4</v>
      </c>
      <c r="H55" s="30">
        <v>4</v>
      </c>
      <c r="I55" s="31">
        <v>1</v>
      </c>
      <c r="J55" s="32">
        <v>0</v>
      </c>
      <c r="K55" s="33">
        <v>0</v>
      </c>
      <c r="L55" s="34">
        <v>0</v>
      </c>
      <c r="M55" s="36" t="s">
        <v>4902</v>
      </c>
      <c r="N55" s="36"/>
    </row>
    <row r="56" spans="1:14" x14ac:dyDescent="0.3">
      <c r="A56" s="7" t="s">
        <v>2110</v>
      </c>
      <c r="B56" s="7" t="s">
        <v>2111</v>
      </c>
      <c r="C56" s="7" t="s">
        <v>2112</v>
      </c>
      <c r="D56" s="7" t="s">
        <v>2113</v>
      </c>
      <c r="E56" s="7" t="s">
        <v>2114</v>
      </c>
      <c r="F56" s="7" t="s">
        <v>2115</v>
      </c>
      <c r="G56" s="30">
        <v>4</v>
      </c>
      <c r="H56" s="30">
        <v>4</v>
      </c>
      <c r="I56" s="31">
        <v>0</v>
      </c>
      <c r="J56" s="32">
        <v>1</v>
      </c>
      <c r="K56" s="33">
        <v>0</v>
      </c>
      <c r="L56" s="34">
        <v>0</v>
      </c>
      <c r="M56" s="36" t="s">
        <v>4906</v>
      </c>
      <c r="N56" s="36"/>
    </row>
    <row r="57" spans="1:14" x14ac:dyDescent="0.3">
      <c r="A57" s="7" t="s">
        <v>727</v>
      </c>
      <c r="B57" s="7" t="s">
        <v>2116</v>
      </c>
      <c r="C57" s="7" t="s">
        <v>1939</v>
      </c>
      <c r="D57" s="7" t="s">
        <v>2117</v>
      </c>
      <c r="E57" s="7" t="s">
        <v>730</v>
      </c>
      <c r="F57" s="7" t="s">
        <v>2118</v>
      </c>
      <c r="G57" s="30">
        <v>4</v>
      </c>
      <c r="H57" s="30">
        <v>9</v>
      </c>
      <c r="I57" s="31">
        <v>0</v>
      </c>
      <c r="J57" s="32">
        <v>0</v>
      </c>
      <c r="K57" s="33">
        <v>1</v>
      </c>
      <c r="L57" s="34">
        <v>0</v>
      </c>
      <c r="M57" s="36" t="s">
        <v>4907</v>
      </c>
      <c r="N57" s="36"/>
    </row>
    <row r="58" spans="1:14" x14ac:dyDescent="0.3">
      <c r="A58" s="7" t="s">
        <v>2119</v>
      </c>
      <c r="B58" s="7" t="s">
        <v>2120</v>
      </c>
      <c r="C58" s="7" t="s">
        <v>2121</v>
      </c>
      <c r="D58" s="7" t="s">
        <v>2122</v>
      </c>
      <c r="E58" s="7" t="s">
        <v>2123</v>
      </c>
      <c r="F58" s="7" t="s">
        <v>2124</v>
      </c>
      <c r="G58" s="30">
        <v>4</v>
      </c>
      <c r="H58" s="30">
        <v>6</v>
      </c>
      <c r="I58" s="31">
        <v>0.25</v>
      </c>
      <c r="J58" s="32">
        <v>0.75</v>
      </c>
      <c r="K58" s="33">
        <v>0</v>
      </c>
      <c r="L58" s="34">
        <v>0</v>
      </c>
      <c r="M58" s="36" t="s">
        <v>4906</v>
      </c>
      <c r="N58" s="36"/>
    </row>
    <row r="59" spans="1:14" x14ac:dyDescent="0.3">
      <c r="A59" s="7" t="s">
        <v>2125</v>
      </c>
      <c r="B59" s="7" t="s">
        <v>2126</v>
      </c>
      <c r="C59" s="7" t="s">
        <v>1951</v>
      </c>
      <c r="D59" s="7" t="s">
        <v>2127</v>
      </c>
      <c r="E59" s="7" t="s">
        <v>1764</v>
      </c>
      <c r="F59" s="7" t="s">
        <v>2128</v>
      </c>
      <c r="G59" s="30">
        <v>4</v>
      </c>
      <c r="H59" s="30">
        <v>4</v>
      </c>
      <c r="I59" s="31">
        <v>0</v>
      </c>
      <c r="J59" s="32">
        <v>1</v>
      </c>
      <c r="K59" s="33">
        <v>0</v>
      </c>
      <c r="L59" s="34">
        <v>0</v>
      </c>
      <c r="M59" s="36" t="s">
        <v>4902</v>
      </c>
      <c r="N59" s="36"/>
    </row>
    <row r="60" spans="1:14" x14ac:dyDescent="0.3">
      <c r="A60" s="7" t="s">
        <v>1102</v>
      </c>
      <c r="B60" s="7" t="s">
        <v>2129</v>
      </c>
      <c r="C60" s="7" t="s">
        <v>2130</v>
      </c>
      <c r="D60" s="7" t="s">
        <v>2131</v>
      </c>
      <c r="E60" s="7" t="s">
        <v>723</v>
      </c>
      <c r="F60" s="7" t="s">
        <v>2132</v>
      </c>
      <c r="G60" s="30">
        <v>4</v>
      </c>
      <c r="H60" s="30">
        <v>4</v>
      </c>
      <c r="I60" s="31">
        <v>0</v>
      </c>
      <c r="J60" s="32">
        <v>0</v>
      </c>
      <c r="K60" s="33">
        <v>1</v>
      </c>
      <c r="L60" s="34">
        <v>0</v>
      </c>
      <c r="M60" s="36" t="s">
        <v>4907</v>
      </c>
      <c r="N60" s="36"/>
    </row>
    <row r="61" spans="1:14" x14ac:dyDescent="0.3">
      <c r="A61" s="7" t="s">
        <v>2133</v>
      </c>
      <c r="B61" s="7" t="s">
        <v>2134</v>
      </c>
      <c r="C61" s="7" t="s">
        <v>2135</v>
      </c>
      <c r="D61" s="7" t="s">
        <v>1987</v>
      </c>
      <c r="E61" s="7" t="s">
        <v>1894</v>
      </c>
      <c r="F61" s="7" t="s">
        <v>2136</v>
      </c>
      <c r="G61" s="30">
        <v>4</v>
      </c>
      <c r="H61" s="30">
        <v>21</v>
      </c>
      <c r="I61" s="31">
        <v>1</v>
      </c>
      <c r="J61" s="32">
        <v>0</v>
      </c>
      <c r="K61" s="33">
        <v>0</v>
      </c>
      <c r="L61" s="34">
        <v>0</v>
      </c>
      <c r="M61" s="36" t="s">
        <v>4902</v>
      </c>
      <c r="N61" s="36"/>
    </row>
    <row r="62" spans="1:14" x14ac:dyDescent="0.3">
      <c r="A62" s="7" t="s">
        <v>1630</v>
      </c>
      <c r="B62" s="7" t="s">
        <v>2137</v>
      </c>
      <c r="C62" s="7" t="s">
        <v>2138</v>
      </c>
      <c r="D62" s="7" t="s">
        <v>2139</v>
      </c>
      <c r="E62" s="7" t="s">
        <v>1632</v>
      </c>
      <c r="F62" s="7" t="s">
        <v>2140</v>
      </c>
      <c r="G62" s="30">
        <v>4</v>
      </c>
      <c r="H62" s="30">
        <v>4</v>
      </c>
      <c r="I62" s="31">
        <v>0</v>
      </c>
      <c r="J62" s="32">
        <v>0</v>
      </c>
      <c r="K62" s="33">
        <v>0</v>
      </c>
      <c r="L62" s="34">
        <v>1</v>
      </c>
      <c r="M62" s="36" t="s">
        <v>4903</v>
      </c>
      <c r="N62" s="36"/>
    </row>
    <row r="63" spans="1:14" x14ac:dyDescent="0.3">
      <c r="A63" s="7" t="s">
        <v>2141</v>
      </c>
      <c r="B63" s="7" t="s">
        <v>2142</v>
      </c>
      <c r="C63" s="7" t="s">
        <v>2015</v>
      </c>
      <c r="D63" s="7" t="s">
        <v>1976</v>
      </c>
      <c r="E63" s="7" t="s">
        <v>2143</v>
      </c>
      <c r="F63" s="7" t="s">
        <v>2144</v>
      </c>
      <c r="G63" s="30">
        <v>4</v>
      </c>
      <c r="H63" s="30">
        <v>9</v>
      </c>
      <c r="I63" s="31">
        <v>0.25</v>
      </c>
      <c r="J63" s="32">
        <v>0.75</v>
      </c>
      <c r="K63" s="33">
        <v>0</v>
      </c>
      <c r="L63" s="34">
        <v>0</v>
      </c>
      <c r="M63" s="36" t="s">
        <v>4902</v>
      </c>
      <c r="N63" s="36"/>
    </row>
    <row r="64" spans="1:14" x14ac:dyDescent="0.3">
      <c r="A64" s="7" t="s">
        <v>1587</v>
      </c>
      <c r="B64" s="7" t="s">
        <v>2145</v>
      </c>
      <c r="C64" s="7" t="s">
        <v>1951</v>
      </c>
      <c r="D64" s="7" t="s">
        <v>1960</v>
      </c>
      <c r="E64" s="7" t="s">
        <v>1589</v>
      </c>
      <c r="F64" s="7" t="s">
        <v>2146</v>
      </c>
      <c r="G64" s="30">
        <v>4</v>
      </c>
      <c r="H64" s="30">
        <v>4</v>
      </c>
      <c r="I64" s="31">
        <v>0</v>
      </c>
      <c r="J64" s="32">
        <v>0</v>
      </c>
      <c r="K64" s="33">
        <v>0</v>
      </c>
      <c r="L64" s="34">
        <v>1</v>
      </c>
      <c r="M64" s="36" t="s">
        <v>4903</v>
      </c>
      <c r="N64" s="36"/>
    </row>
    <row r="65" spans="1:14" x14ac:dyDescent="0.3">
      <c r="A65" s="7" t="s">
        <v>2147</v>
      </c>
      <c r="B65" s="7" t="s">
        <v>2148</v>
      </c>
      <c r="C65" s="7" t="s">
        <v>2149</v>
      </c>
      <c r="D65" s="7" t="s">
        <v>2150</v>
      </c>
      <c r="E65" s="7" t="s">
        <v>1956</v>
      </c>
      <c r="F65" s="7" t="s">
        <v>2151</v>
      </c>
      <c r="G65" s="30">
        <v>4</v>
      </c>
      <c r="H65" s="30">
        <v>5</v>
      </c>
      <c r="I65" s="31">
        <v>0</v>
      </c>
      <c r="J65" s="32">
        <v>1</v>
      </c>
      <c r="K65" s="33">
        <v>0</v>
      </c>
      <c r="L65" s="34">
        <v>0</v>
      </c>
      <c r="M65" s="36" t="s">
        <v>4910</v>
      </c>
      <c r="N65" s="36">
        <v>20</v>
      </c>
    </row>
    <row r="66" spans="1:14" x14ac:dyDescent="0.3">
      <c r="A66" s="7" t="s">
        <v>731</v>
      </c>
      <c r="B66" s="7" t="s">
        <v>2116</v>
      </c>
      <c r="C66" s="7" t="s">
        <v>2152</v>
      </c>
      <c r="D66" s="7" t="s">
        <v>2117</v>
      </c>
      <c r="E66" s="7" t="s">
        <v>730</v>
      </c>
      <c r="F66" s="7" t="s">
        <v>2153</v>
      </c>
      <c r="G66" s="30">
        <v>4</v>
      </c>
      <c r="H66" s="30">
        <v>7</v>
      </c>
      <c r="I66" s="31">
        <v>0</v>
      </c>
      <c r="J66" s="32">
        <v>0</v>
      </c>
      <c r="K66" s="33">
        <v>1</v>
      </c>
      <c r="L66" s="34">
        <v>0</v>
      </c>
      <c r="M66" s="36" t="s">
        <v>4907</v>
      </c>
      <c r="N66" s="36"/>
    </row>
    <row r="67" spans="1:14" x14ac:dyDescent="0.3">
      <c r="A67" s="7" t="s">
        <v>2154</v>
      </c>
      <c r="B67" s="7" t="s">
        <v>2155</v>
      </c>
      <c r="C67" s="7" t="s">
        <v>1951</v>
      </c>
      <c r="D67" s="7" t="s">
        <v>2117</v>
      </c>
      <c r="E67" s="7" t="s">
        <v>730</v>
      </c>
      <c r="F67" s="7" t="s">
        <v>2156</v>
      </c>
      <c r="G67" s="30">
        <v>4</v>
      </c>
      <c r="H67" s="30">
        <v>7</v>
      </c>
      <c r="I67" s="31">
        <v>0</v>
      </c>
      <c r="J67" s="32">
        <v>1</v>
      </c>
      <c r="K67" s="33">
        <v>0</v>
      </c>
      <c r="L67" s="34">
        <v>0</v>
      </c>
      <c r="M67" s="36" t="s">
        <v>4906</v>
      </c>
      <c r="N67" s="36"/>
    </row>
    <row r="68" spans="1:14" x14ac:dyDescent="0.3">
      <c r="A68" s="7" t="s">
        <v>2157</v>
      </c>
      <c r="B68" s="7" t="s">
        <v>2158</v>
      </c>
      <c r="C68" s="7" t="s">
        <v>2159</v>
      </c>
      <c r="D68" s="7" t="s">
        <v>1911</v>
      </c>
      <c r="E68" s="7" t="s">
        <v>1119</v>
      </c>
      <c r="F68" s="7" t="s">
        <v>2160</v>
      </c>
      <c r="G68" s="30">
        <v>4</v>
      </c>
      <c r="H68" s="30">
        <v>4</v>
      </c>
      <c r="I68" s="31">
        <v>0</v>
      </c>
      <c r="J68" s="32">
        <v>1</v>
      </c>
      <c r="K68" s="33">
        <v>0</v>
      </c>
      <c r="L68" s="34">
        <v>0</v>
      </c>
      <c r="M68" s="36" t="s">
        <v>4910</v>
      </c>
      <c r="N68" s="36">
        <v>2</v>
      </c>
    </row>
    <row r="69" spans="1:14" x14ac:dyDescent="0.3">
      <c r="A69" s="7" t="s">
        <v>1551</v>
      </c>
      <c r="B69" s="7" t="s">
        <v>2161</v>
      </c>
      <c r="C69" s="7" t="s">
        <v>2162</v>
      </c>
      <c r="D69" s="7" t="s">
        <v>2163</v>
      </c>
      <c r="E69" s="7" t="s">
        <v>1147</v>
      </c>
      <c r="F69" s="7" t="s">
        <v>2164</v>
      </c>
      <c r="G69" s="30">
        <v>3</v>
      </c>
      <c r="H69" s="30">
        <v>3</v>
      </c>
      <c r="I69" s="31">
        <v>0</v>
      </c>
      <c r="J69" s="32">
        <v>0</v>
      </c>
      <c r="K69" s="33">
        <v>0</v>
      </c>
      <c r="L69" s="34">
        <v>1</v>
      </c>
      <c r="M69" s="36" t="s">
        <v>4907</v>
      </c>
      <c r="N69" s="36"/>
    </row>
    <row r="70" spans="1:14" x14ac:dyDescent="0.3">
      <c r="A70" s="7" t="s">
        <v>1519</v>
      </c>
      <c r="B70" s="7" t="s">
        <v>2165</v>
      </c>
      <c r="C70" s="7" t="s">
        <v>2166</v>
      </c>
      <c r="D70" s="7" t="s">
        <v>1960</v>
      </c>
      <c r="E70" s="7" t="s">
        <v>1327</v>
      </c>
      <c r="F70" s="7" t="s">
        <v>2167</v>
      </c>
      <c r="G70" s="30">
        <v>3</v>
      </c>
      <c r="H70" s="30">
        <v>3</v>
      </c>
      <c r="I70" s="31">
        <v>0</v>
      </c>
      <c r="J70" s="32">
        <v>0</v>
      </c>
      <c r="K70" s="33">
        <v>0</v>
      </c>
      <c r="L70" s="34">
        <v>1</v>
      </c>
      <c r="M70" s="36" t="s">
        <v>4903</v>
      </c>
      <c r="N70" s="36"/>
    </row>
    <row r="71" spans="1:14" x14ac:dyDescent="0.3">
      <c r="A71" s="7" t="s">
        <v>2168</v>
      </c>
      <c r="B71" s="7" t="s">
        <v>2169</v>
      </c>
      <c r="C71" s="7" t="s">
        <v>2170</v>
      </c>
      <c r="D71" s="7" t="s">
        <v>1911</v>
      </c>
      <c r="E71" s="7" t="s">
        <v>1912</v>
      </c>
      <c r="F71" s="7" t="s">
        <v>2168</v>
      </c>
      <c r="G71" s="30">
        <v>3</v>
      </c>
      <c r="H71" s="30">
        <v>3</v>
      </c>
      <c r="I71" s="31">
        <v>0.66666666666666674</v>
      </c>
      <c r="J71" s="32">
        <v>0.33333333333333337</v>
      </c>
      <c r="K71" s="33">
        <v>0</v>
      </c>
      <c r="L71" s="34">
        <v>0</v>
      </c>
      <c r="M71" s="36" t="s">
        <v>4902</v>
      </c>
      <c r="N71" s="36"/>
    </row>
    <row r="72" spans="1:14" x14ac:dyDescent="0.3">
      <c r="A72" s="7" t="s">
        <v>2171</v>
      </c>
      <c r="B72" s="7" t="s">
        <v>2172</v>
      </c>
      <c r="C72" s="7" t="s">
        <v>1892</v>
      </c>
      <c r="D72" s="7" t="s">
        <v>2173</v>
      </c>
      <c r="E72" s="7" t="s">
        <v>1894</v>
      </c>
      <c r="F72" s="7" t="s">
        <v>2174</v>
      </c>
      <c r="G72" s="30">
        <v>3</v>
      </c>
      <c r="H72" s="30">
        <v>5</v>
      </c>
      <c r="I72" s="31">
        <v>0.33333333333333337</v>
      </c>
      <c r="J72" s="32">
        <v>0.66666666666666674</v>
      </c>
      <c r="K72" s="33">
        <v>0</v>
      </c>
      <c r="L72" s="34">
        <v>0</v>
      </c>
      <c r="M72" s="36" t="s">
        <v>4902</v>
      </c>
      <c r="N72" s="36"/>
    </row>
    <row r="73" spans="1:14" x14ac:dyDescent="0.3">
      <c r="A73" s="7" t="s">
        <v>1014</v>
      </c>
      <c r="B73" s="7" t="s">
        <v>2175</v>
      </c>
      <c r="C73" s="7" t="s">
        <v>1951</v>
      </c>
      <c r="D73" s="7" t="s">
        <v>2176</v>
      </c>
      <c r="E73" s="7" t="s">
        <v>1016</v>
      </c>
      <c r="F73" s="7" t="s">
        <v>2177</v>
      </c>
      <c r="G73" s="30">
        <v>3</v>
      </c>
      <c r="H73" s="30">
        <v>4</v>
      </c>
      <c r="I73" s="31">
        <v>0</v>
      </c>
      <c r="J73" s="32">
        <v>0</v>
      </c>
      <c r="K73" s="33">
        <v>1</v>
      </c>
      <c r="L73" s="34">
        <v>0</v>
      </c>
      <c r="M73" s="36" t="s">
        <v>4907</v>
      </c>
      <c r="N73" s="36"/>
    </row>
    <row r="74" spans="1:14" x14ac:dyDescent="0.3">
      <c r="A74" s="7" t="s">
        <v>2178</v>
      </c>
      <c r="B74" s="7" t="s">
        <v>2179</v>
      </c>
      <c r="C74" s="7" t="s">
        <v>1939</v>
      </c>
      <c r="D74" s="7" t="s">
        <v>2180</v>
      </c>
      <c r="E74" s="7" t="s">
        <v>887</v>
      </c>
      <c r="F74" s="7" t="s">
        <v>2181</v>
      </c>
      <c r="G74" s="30">
        <v>3</v>
      </c>
      <c r="H74" s="30">
        <v>3</v>
      </c>
      <c r="I74" s="31">
        <v>0</v>
      </c>
      <c r="J74" s="32">
        <v>1</v>
      </c>
      <c r="K74" s="33">
        <v>0</v>
      </c>
      <c r="L74" s="34">
        <v>0</v>
      </c>
      <c r="M74" s="36" t="s">
        <v>4906</v>
      </c>
      <c r="N74" s="36"/>
    </row>
    <row r="75" spans="1:14" x14ac:dyDescent="0.3">
      <c r="A75" s="7" t="s">
        <v>1711</v>
      </c>
      <c r="B75" s="7" t="s">
        <v>2182</v>
      </c>
      <c r="C75" s="7" t="s">
        <v>1951</v>
      </c>
      <c r="D75" s="7" t="s">
        <v>1960</v>
      </c>
      <c r="E75" s="7" t="s">
        <v>1655</v>
      </c>
      <c r="F75" s="7" t="s">
        <v>2183</v>
      </c>
      <c r="G75" s="30">
        <v>3</v>
      </c>
      <c r="H75" s="30">
        <v>3</v>
      </c>
      <c r="I75" s="31">
        <v>0</v>
      </c>
      <c r="J75" s="32">
        <v>0</v>
      </c>
      <c r="K75" s="33">
        <v>0</v>
      </c>
      <c r="L75" s="34">
        <v>1</v>
      </c>
      <c r="M75" s="36" t="s">
        <v>4912</v>
      </c>
      <c r="N75" s="36">
        <v>8</v>
      </c>
    </row>
    <row r="76" spans="1:14" x14ac:dyDescent="0.3">
      <c r="A76" s="7" t="s">
        <v>1532</v>
      </c>
      <c r="B76" s="7" t="s">
        <v>2184</v>
      </c>
      <c r="C76" s="7" t="s">
        <v>2185</v>
      </c>
      <c r="D76" s="7" t="s">
        <v>1960</v>
      </c>
      <c r="E76" s="7" t="s">
        <v>919</v>
      </c>
      <c r="F76" s="7" t="s">
        <v>2186</v>
      </c>
      <c r="G76" s="30">
        <v>3</v>
      </c>
      <c r="H76" s="30">
        <v>3</v>
      </c>
      <c r="I76" s="31">
        <v>0</v>
      </c>
      <c r="J76" s="32">
        <v>0</v>
      </c>
      <c r="K76" s="33">
        <v>0</v>
      </c>
      <c r="L76" s="34">
        <v>1</v>
      </c>
      <c r="M76" s="36" t="s">
        <v>4907</v>
      </c>
      <c r="N76" s="36"/>
    </row>
    <row r="77" spans="1:14" x14ac:dyDescent="0.3">
      <c r="A77" s="7" t="s">
        <v>2187</v>
      </c>
      <c r="B77" s="7" t="s">
        <v>2188</v>
      </c>
      <c r="C77" s="7" t="s">
        <v>1951</v>
      </c>
      <c r="D77" s="7" t="s">
        <v>2127</v>
      </c>
      <c r="E77" s="7" t="s">
        <v>1322</v>
      </c>
      <c r="F77" s="7" t="s">
        <v>2189</v>
      </c>
      <c r="G77" s="30">
        <v>3</v>
      </c>
      <c r="H77" s="30">
        <v>90</v>
      </c>
      <c r="I77" s="31">
        <v>0.66666666666666674</v>
      </c>
      <c r="J77" s="32">
        <v>0.33333333333333337</v>
      </c>
      <c r="K77" s="33">
        <v>0</v>
      </c>
      <c r="L77" s="34">
        <v>0</v>
      </c>
      <c r="M77" s="36" t="s">
        <v>4902</v>
      </c>
      <c r="N77" s="36"/>
    </row>
    <row r="78" spans="1:14" x14ac:dyDescent="0.3">
      <c r="A78" s="7" t="s">
        <v>2190</v>
      </c>
      <c r="B78" s="7" t="s">
        <v>2191</v>
      </c>
      <c r="C78" s="7" t="s">
        <v>2192</v>
      </c>
      <c r="D78" s="7" t="s">
        <v>1976</v>
      </c>
      <c r="E78" s="7" t="s">
        <v>723</v>
      </c>
      <c r="F78" s="7" t="s">
        <v>2193</v>
      </c>
      <c r="G78" s="30">
        <v>3</v>
      </c>
      <c r="H78" s="30">
        <v>4</v>
      </c>
      <c r="I78" s="31">
        <v>0</v>
      </c>
      <c r="J78" s="32">
        <v>1</v>
      </c>
      <c r="K78" s="33">
        <v>0</v>
      </c>
      <c r="L78" s="34">
        <v>0</v>
      </c>
      <c r="M78" s="36" t="s">
        <v>4902</v>
      </c>
      <c r="N78" s="36"/>
    </row>
    <row r="79" spans="1:14" x14ac:dyDescent="0.3">
      <c r="A79" s="7" t="s">
        <v>2194</v>
      </c>
      <c r="B79" s="7" t="s">
        <v>2195</v>
      </c>
      <c r="C79" s="7" t="s">
        <v>2196</v>
      </c>
      <c r="D79" s="7" t="s">
        <v>2197</v>
      </c>
      <c r="E79" s="7" t="s">
        <v>730</v>
      </c>
      <c r="F79" s="7" t="s">
        <v>2198</v>
      </c>
      <c r="G79" s="30">
        <v>3</v>
      </c>
      <c r="H79" s="30">
        <v>4</v>
      </c>
      <c r="I79" s="31">
        <v>0</v>
      </c>
      <c r="J79" s="32">
        <v>1</v>
      </c>
      <c r="K79" s="33">
        <v>0</v>
      </c>
      <c r="L79" s="34">
        <v>0</v>
      </c>
      <c r="M79" s="36" t="s">
        <v>4906</v>
      </c>
      <c r="N79" s="36"/>
    </row>
    <row r="80" spans="1:14" x14ac:dyDescent="0.3">
      <c r="A80" s="7" t="s">
        <v>2199</v>
      </c>
      <c r="B80" s="7" t="s">
        <v>2200</v>
      </c>
      <c r="C80" s="7" t="s">
        <v>1935</v>
      </c>
      <c r="D80" s="7" t="s">
        <v>2201</v>
      </c>
      <c r="E80" s="7" t="s">
        <v>2202</v>
      </c>
      <c r="F80" s="7" t="s">
        <v>2203</v>
      </c>
      <c r="G80" s="30">
        <v>3</v>
      </c>
      <c r="H80" s="30">
        <v>55</v>
      </c>
      <c r="I80" s="31">
        <v>0.66666666666666674</v>
      </c>
      <c r="J80" s="32">
        <v>0.33333333333333337</v>
      </c>
      <c r="K80" s="33">
        <v>0</v>
      </c>
      <c r="L80" s="34">
        <v>0</v>
      </c>
      <c r="M80" s="36" t="s">
        <v>4902</v>
      </c>
      <c r="N80" s="36"/>
    </row>
    <row r="81" spans="1:14" x14ac:dyDescent="0.3">
      <c r="A81" s="7" t="s">
        <v>2204</v>
      </c>
      <c r="B81" s="7" t="s">
        <v>2205</v>
      </c>
      <c r="C81" s="7" t="s">
        <v>2206</v>
      </c>
      <c r="D81" s="7" t="s">
        <v>2117</v>
      </c>
      <c r="E81" s="7" t="s">
        <v>2207</v>
      </c>
      <c r="F81" s="7" t="s">
        <v>2208</v>
      </c>
      <c r="G81" s="30">
        <v>3</v>
      </c>
      <c r="H81" s="30">
        <v>4</v>
      </c>
      <c r="I81" s="31">
        <v>0</v>
      </c>
      <c r="J81" s="32">
        <v>1</v>
      </c>
      <c r="K81" s="33">
        <v>0</v>
      </c>
      <c r="L81" s="34">
        <v>0</v>
      </c>
      <c r="M81" s="36" t="s">
        <v>4910</v>
      </c>
      <c r="N81" s="36">
        <v>2</v>
      </c>
    </row>
    <row r="82" spans="1:14" x14ac:dyDescent="0.3">
      <c r="A82" s="7" t="s">
        <v>2209</v>
      </c>
      <c r="B82" s="7" t="s">
        <v>2210</v>
      </c>
      <c r="C82" s="7" t="s">
        <v>2211</v>
      </c>
      <c r="D82" s="7" t="s">
        <v>2212</v>
      </c>
      <c r="E82" s="7" t="s">
        <v>723</v>
      </c>
      <c r="F82" s="7" t="s">
        <v>2213</v>
      </c>
      <c r="G82" s="30">
        <v>3</v>
      </c>
      <c r="H82" s="30">
        <v>3</v>
      </c>
      <c r="I82" s="31">
        <v>0</v>
      </c>
      <c r="J82" s="32">
        <v>1</v>
      </c>
      <c r="K82" s="33">
        <v>0</v>
      </c>
      <c r="L82" s="34">
        <v>0</v>
      </c>
      <c r="M82" s="36" t="s">
        <v>4906</v>
      </c>
      <c r="N82" s="36"/>
    </row>
    <row r="83" spans="1:14" x14ac:dyDescent="0.3">
      <c r="A83" s="7" t="s">
        <v>2214</v>
      </c>
      <c r="B83" s="7" t="s">
        <v>2215</v>
      </c>
      <c r="C83" s="7" t="s">
        <v>2216</v>
      </c>
      <c r="D83" s="7" t="s">
        <v>2217</v>
      </c>
      <c r="E83" s="7" t="s">
        <v>2218</v>
      </c>
      <c r="F83" s="7" t="s">
        <v>2219</v>
      </c>
      <c r="G83" s="30">
        <v>3</v>
      </c>
      <c r="H83" s="30">
        <v>5</v>
      </c>
      <c r="I83" s="31">
        <v>0</v>
      </c>
      <c r="J83" s="32">
        <v>1</v>
      </c>
      <c r="K83" s="33">
        <v>0</v>
      </c>
      <c r="L83" s="34">
        <v>0</v>
      </c>
      <c r="M83" s="36" t="s">
        <v>4902</v>
      </c>
      <c r="N83" s="36"/>
    </row>
    <row r="84" spans="1:14" x14ac:dyDescent="0.3">
      <c r="A84" s="7" t="s">
        <v>2220</v>
      </c>
      <c r="B84" s="7" t="s">
        <v>1938</v>
      </c>
      <c r="C84" s="7" t="s">
        <v>1995</v>
      </c>
      <c r="D84" s="7" t="s">
        <v>1905</v>
      </c>
      <c r="E84" s="7" t="s">
        <v>1940</v>
      </c>
      <c r="F84" s="7" t="s">
        <v>2221</v>
      </c>
      <c r="G84" s="30">
        <v>3</v>
      </c>
      <c r="H84" s="30">
        <v>12</v>
      </c>
      <c r="I84" s="31">
        <v>0</v>
      </c>
      <c r="J84" s="32">
        <v>1</v>
      </c>
      <c r="K84" s="33">
        <v>0</v>
      </c>
      <c r="L84" s="34">
        <v>0</v>
      </c>
      <c r="M84" s="36" t="s">
        <v>4906</v>
      </c>
      <c r="N84" s="36"/>
    </row>
    <row r="85" spans="1:14" x14ac:dyDescent="0.3">
      <c r="A85" s="7" t="s">
        <v>2222</v>
      </c>
      <c r="B85" s="7" t="s">
        <v>2223</v>
      </c>
      <c r="C85" s="7" t="s">
        <v>1951</v>
      </c>
      <c r="D85" s="7" t="s">
        <v>2224</v>
      </c>
      <c r="E85" s="7" t="s">
        <v>760</v>
      </c>
      <c r="F85" s="7" t="s">
        <v>2225</v>
      </c>
      <c r="G85" s="30">
        <v>3</v>
      </c>
      <c r="H85" s="30">
        <v>90</v>
      </c>
      <c r="I85" s="31">
        <v>0</v>
      </c>
      <c r="J85" s="32">
        <v>1</v>
      </c>
      <c r="K85" s="33">
        <v>0</v>
      </c>
      <c r="L85" s="34">
        <v>0</v>
      </c>
      <c r="M85" s="36" t="s">
        <v>4906</v>
      </c>
      <c r="N85" s="36"/>
    </row>
    <row r="86" spans="1:14" x14ac:dyDescent="0.3">
      <c r="A86" s="7" t="s">
        <v>2226</v>
      </c>
      <c r="B86" s="7" t="s">
        <v>2227</v>
      </c>
      <c r="C86" s="7" t="s">
        <v>2228</v>
      </c>
      <c r="D86" s="7" t="s">
        <v>2229</v>
      </c>
      <c r="E86" s="7" t="s">
        <v>1327</v>
      </c>
      <c r="F86" s="7" t="s">
        <v>2230</v>
      </c>
      <c r="G86" s="30">
        <v>3</v>
      </c>
      <c r="H86" s="30">
        <v>4</v>
      </c>
      <c r="I86" s="31">
        <v>0</v>
      </c>
      <c r="J86" s="32">
        <v>1</v>
      </c>
      <c r="K86" s="33">
        <v>0</v>
      </c>
      <c r="L86" s="34">
        <v>0</v>
      </c>
      <c r="M86" s="36" t="s">
        <v>4902</v>
      </c>
      <c r="N86" s="36"/>
    </row>
    <row r="87" spans="1:14" x14ac:dyDescent="0.3">
      <c r="A87" s="7" t="s">
        <v>2231</v>
      </c>
      <c r="B87" s="7" t="s">
        <v>2232</v>
      </c>
      <c r="C87" s="7" t="s">
        <v>2233</v>
      </c>
      <c r="D87" s="7" t="s">
        <v>2234</v>
      </c>
      <c r="E87" s="7" t="s">
        <v>1253</v>
      </c>
      <c r="F87" s="7" t="s">
        <v>2235</v>
      </c>
      <c r="G87" s="30">
        <v>3</v>
      </c>
      <c r="H87" s="30">
        <v>4</v>
      </c>
      <c r="I87" s="31">
        <v>0</v>
      </c>
      <c r="J87" s="32">
        <v>1</v>
      </c>
      <c r="K87" s="33">
        <v>0</v>
      </c>
      <c r="L87" s="34">
        <v>0</v>
      </c>
      <c r="M87" s="36" t="s">
        <v>4906</v>
      </c>
      <c r="N87" s="36"/>
    </row>
    <row r="88" spans="1:14" x14ac:dyDescent="0.3">
      <c r="A88" s="7">
        <v>8310910</v>
      </c>
      <c r="B88" s="7" t="s">
        <v>2236</v>
      </c>
      <c r="C88" s="7" t="s">
        <v>2237</v>
      </c>
      <c r="D88" s="7" t="s">
        <v>2238</v>
      </c>
      <c r="E88" s="7" t="s">
        <v>723</v>
      </c>
      <c r="F88" s="7" t="s">
        <v>2239</v>
      </c>
      <c r="G88" s="30">
        <v>3</v>
      </c>
      <c r="H88" s="30">
        <v>20</v>
      </c>
      <c r="I88" s="31">
        <v>0</v>
      </c>
      <c r="J88" s="32">
        <v>1</v>
      </c>
      <c r="K88" s="33">
        <v>0</v>
      </c>
      <c r="L88" s="34">
        <v>0</v>
      </c>
      <c r="M88" s="36" t="s">
        <v>4906</v>
      </c>
      <c r="N88" s="36"/>
    </row>
    <row r="89" spans="1:14" x14ac:dyDescent="0.3">
      <c r="A89" s="7" t="s">
        <v>2240</v>
      </c>
      <c r="B89" s="7" t="s">
        <v>2241</v>
      </c>
      <c r="C89" s="7" t="s">
        <v>2015</v>
      </c>
      <c r="D89" s="7" t="s">
        <v>2051</v>
      </c>
      <c r="E89" s="7" t="s">
        <v>1894</v>
      </c>
      <c r="F89" s="7" t="s">
        <v>2016</v>
      </c>
      <c r="G89" s="30">
        <v>3</v>
      </c>
      <c r="H89" s="30">
        <v>6</v>
      </c>
      <c r="I89" s="31">
        <v>1</v>
      </c>
      <c r="J89" s="32">
        <v>0</v>
      </c>
      <c r="K89" s="33">
        <v>0</v>
      </c>
      <c r="L89" s="34">
        <v>0</v>
      </c>
      <c r="M89" s="36" t="s">
        <v>4902</v>
      </c>
      <c r="N89" s="36"/>
    </row>
    <row r="90" spans="1:14" x14ac:dyDescent="0.3">
      <c r="A90" s="7" t="s">
        <v>2242</v>
      </c>
      <c r="B90" s="7" t="s">
        <v>2243</v>
      </c>
      <c r="C90" s="7" t="s">
        <v>2244</v>
      </c>
      <c r="D90" s="7" t="s">
        <v>2127</v>
      </c>
      <c r="E90" s="7" t="s">
        <v>2207</v>
      </c>
      <c r="F90" s="7" t="s">
        <v>2245</v>
      </c>
      <c r="G90" s="30">
        <v>3</v>
      </c>
      <c r="H90" s="30">
        <v>8</v>
      </c>
      <c r="I90" s="31">
        <v>0.33333333333333337</v>
      </c>
      <c r="J90" s="32">
        <v>0.66666666666666674</v>
      </c>
      <c r="K90" s="33">
        <v>0</v>
      </c>
      <c r="L90" s="34">
        <v>0</v>
      </c>
      <c r="M90" s="36" t="s">
        <v>4902</v>
      </c>
      <c r="N90" s="36"/>
    </row>
    <row r="91" spans="1:14" x14ac:dyDescent="0.3">
      <c r="A91" s="7" t="s">
        <v>2246</v>
      </c>
      <c r="B91" s="7" t="s">
        <v>2247</v>
      </c>
      <c r="C91" s="7" t="s">
        <v>1951</v>
      </c>
      <c r="D91" s="7" t="s">
        <v>2248</v>
      </c>
      <c r="E91" s="7" t="s">
        <v>919</v>
      </c>
      <c r="F91" s="7" t="s">
        <v>2249</v>
      </c>
      <c r="G91" s="30">
        <v>3</v>
      </c>
      <c r="H91" s="30">
        <v>6</v>
      </c>
      <c r="I91" s="31">
        <v>0</v>
      </c>
      <c r="J91" s="32">
        <v>1</v>
      </c>
      <c r="K91" s="33">
        <v>0</v>
      </c>
      <c r="L91" s="34">
        <v>0</v>
      </c>
      <c r="M91" s="36" t="s">
        <v>4906</v>
      </c>
      <c r="N91" s="36"/>
    </row>
    <row r="92" spans="1:14" x14ac:dyDescent="0.3">
      <c r="A92" s="7" t="s">
        <v>2250</v>
      </c>
      <c r="B92" s="7" t="s">
        <v>2251</v>
      </c>
      <c r="C92" s="7" t="s">
        <v>2252</v>
      </c>
      <c r="D92" s="7" t="s">
        <v>2253</v>
      </c>
      <c r="E92" s="7" t="s">
        <v>1894</v>
      </c>
      <c r="F92" s="7" t="s">
        <v>2254</v>
      </c>
      <c r="G92" s="30">
        <v>3</v>
      </c>
      <c r="H92" s="30">
        <v>6</v>
      </c>
      <c r="I92" s="31">
        <v>0.66666666666666674</v>
      </c>
      <c r="J92" s="32">
        <v>0.33333333333333337</v>
      </c>
      <c r="K92" s="33">
        <v>0</v>
      </c>
      <c r="L92" s="34">
        <v>0</v>
      </c>
      <c r="M92" s="36" t="s">
        <v>4902</v>
      </c>
      <c r="N92" s="36"/>
    </row>
    <row r="93" spans="1:14" x14ac:dyDescent="0.3">
      <c r="A93" s="7" t="s">
        <v>2255</v>
      </c>
      <c r="B93" s="7" t="s">
        <v>2256</v>
      </c>
      <c r="C93" s="7" t="s">
        <v>2257</v>
      </c>
      <c r="D93" s="7" t="s">
        <v>1960</v>
      </c>
      <c r="E93" s="7" t="s">
        <v>1966</v>
      </c>
      <c r="F93" s="7" t="s">
        <v>2258</v>
      </c>
      <c r="G93" s="30">
        <v>3</v>
      </c>
      <c r="H93" s="30">
        <v>32</v>
      </c>
      <c r="I93" s="31">
        <v>1</v>
      </c>
      <c r="J93" s="32">
        <v>0</v>
      </c>
      <c r="K93" s="33">
        <v>0</v>
      </c>
      <c r="L93" s="34">
        <v>0</v>
      </c>
      <c r="M93" s="36" t="s">
        <v>4902</v>
      </c>
      <c r="N93" s="36"/>
    </row>
    <row r="94" spans="1:14" x14ac:dyDescent="0.3">
      <c r="A94" s="7" t="s">
        <v>2259</v>
      </c>
      <c r="B94" s="7" t="s">
        <v>2260</v>
      </c>
      <c r="C94" s="7" t="s">
        <v>1951</v>
      </c>
      <c r="D94" s="7" t="s">
        <v>1960</v>
      </c>
      <c r="E94" s="7" t="s">
        <v>2261</v>
      </c>
      <c r="F94" s="7" t="s">
        <v>2262</v>
      </c>
      <c r="G94" s="30">
        <v>3</v>
      </c>
      <c r="H94" s="30">
        <v>6</v>
      </c>
      <c r="I94" s="31">
        <v>0</v>
      </c>
      <c r="J94" s="32">
        <v>1</v>
      </c>
      <c r="K94" s="33">
        <v>0</v>
      </c>
      <c r="L94" s="34">
        <v>0</v>
      </c>
      <c r="M94" s="36" t="s">
        <v>4902</v>
      </c>
      <c r="N94" s="36"/>
    </row>
    <row r="95" spans="1:14" x14ac:dyDescent="0.3">
      <c r="A95" s="7" t="s">
        <v>2263</v>
      </c>
      <c r="B95" s="7" t="s">
        <v>2264</v>
      </c>
      <c r="C95" s="7" t="s">
        <v>2265</v>
      </c>
      <c r="D95" s="7" t="s">
        <v>1960</v>
      </c>
      <c r="E95" s="7" t="s">
        <v>919</v>
      </c>
      <c r="F95" s="7" t="s">
        <v>2266</v>
      </c>
      <c r="G95" s="30">
        <v>3</v>
      </c>
      <c r="H95" s="30">
        <v>10</v>
      </c>
      <c r="I95" s="31">
        <v>0</v>
      </c>
      <c r="J95" s="32">
        <v>1</v>
      </c>
      <c r="K95" s="33">
        <v>0</v>
      </c>
      <c r="L95" s="34">
        <v>0</v>
      </c>
      <c r="M95" s="36" t="s">
        <v>4906</v>
      </c>
      <c r="N95" s="36"/>
    </row>
    <row r="96" spans="1:14" x14ac:dyDescent="0.3">
      <c r="A96" s="7" t="s">
        <v>1423</v>
      </c>
      <c r="B96" s="7" t="s">
        <v>2267</v>
      </c>
      <c r="C96" s="7" t="s">
        <v>1951</v>
      </c>
      <c r="D96" s="7" t="s">
        <v>2268</v>
      </c>
      <c r="E96" s="7" t="s">
        <v>832</v>
      </c>
      <c r="F96" s="7" t="s">
        <v>2269</v>
      </c>
      <c r="G96" s="30">
        <v>3</v>
      </c>
      <c r="H96" s="30">
        <v>5</v>
      </c>
      <c r="I96" s="31">
        <v>0</v>
      </c>
      <c r="J96" s="32">
        <v>0</v>
      </c>
      <c r="K96" s="33">
        <v>0</v>
      </c>
      <c r="L96" s="34">
        <v>1</v>
      </c>
      <c r="M96" s="36" t="s">
        <v>4907</v>
      </c>
      <c r="N96" s="36"/>
    </row>
    <row r="97" spans="1:14" x14ac:dyDescent="0.3">
      <c r="A97" s="7" t="s">
        <v>1341</v>
      </c>
      <c r="B97" s="7" t="s">
        <v>2270</v>
      </c>
      <c r="C97" s="7" t="s">
        <v>1951</v>
      </c>
      <c r="D97" s="7" t="s">
        <v>2271</v>
      </c>
      <c r="E97" s="7" t="s">
        <v>1338</v>
      </c>
      <c r="F97" s="7" t="s">
        <v>2272</v>
      </c>
      <c r="G97" s="30">
        <v>3</v>
      </c>
      <c r="H97" s="30">
        <v>6</v>
      </c>
      <c r="I97" s="31">
        <v>0</v>
      </c>
      <c r="J97" s="32">
        <v>0</v>
      </c>
      <c r="K97" s="33">
        <v>0</v>
      </c>
      <c r="L97" s="34">
        <v>1</v>
      </c>
      <c r="M97" s="36" t="s">
        <v>4903</v>
      </c>
      <c r="N97" s="36"/>
    </row>
    <row r="98" spans="1:14" x14ac:dyDescent="0.3">
      <c r="A98" s="7" t="s">
        <v>2273</v>
      </c>
      <c r="B98" s="7" t="s">
        <v>2274</v>
      </c>
      <c r="C98" s="7" t="s">
        <v>1935</v>
      </c>
      <c r="D98" s="7" t="s">
        <v>1984</v>
      </c>
      <c r="E98" s="7" t="s">
        <v>1894</v>
      </c>
      <c r="F98" s="7" t="s">
        <v>2275</v>
      </c>
      <c r="G98" s="30">
        <v>3</v>
      </c>
      <c r="H98" s="30">
        <v>8</v>
      </c>
      <c r="I98" s="31">
        <v>1</v>
      </c>
      <c r="J98" s="32">
        <v>0</v>
      </c>
      <c r="K98" s="33">
        <v>0</v>
      </c>
      <c r="L98" s="34">
        <v>0</v>
      </c>
      <c r="M98" s="36" t="s">
        <v>4902</v>
      </c>
      <c r="N98" s="36"/>
    </row>
    <row r="99" spans="1:14" x14ac:dyDescent="0.3">
      <c r="A99" s="7" t="s">
        <v>1486</v>
      </c>
      <c r="B99" s="7" t="s">
        <v>2276</v>
      </c>
      <c r="C99" s="7" t="s">
        <v>2277</v>
      </c>
      <c r="D99" s="7" t="s">
        <v>1915</v>
      </c>
      <c r="E99" s="7" t="s">
        <v>1284</v>
      </c>
      <c r="F99" s="7" t="s">
        <v>2278</v>
      </c>
      <c r="G99" s="30">
        <v>3</v>
      </c>
      <c r="H99" s="30">
        <v>3</v>
      </c>
      <c r="I99" s="31">
        <v>0</v>
      </c>
      <c r="J99" s="32">
        <v>0</v>
      </c>
      <c r="K99" s="33">
        <v>0</v>
      </c>
      <c r="L99" s="34">
        <v>1</v>
      </c>
      <c r="M99" s="36" t="s">
        <v>4903</v>
      </c>
      <c r="N99" s="36"/>
    </row>
    <row r="100" spans="1:14" x14ac:dyDescent="0.3">
      <c r="A100" s="7" t="s">
        <v>2279</v>
      </c>
      <c r="B100" s="7" t="s">
        <v>2280</v>
      </c>
      <c r="C100" s="7" t="s">
        <v>2281</v>
      </c>
      <c r="D100" s="7" t="s">
        <v>1960</v>
      </c>
      <c r="E100" s="7" t="s">
        <v>850</v>
      </c>
      <c r="F100" s="7" t="s">
        <v>2282</v>
      </c>
      <c r="G100" s="30">
        <v>3</v>
      </c>
      <c r="H100" s="30">
        <v>15</v>
      </c>
      <c r="I100" s="31">
        <v>0.33333333333333337</v>
      </c>
      <c r="J100" s="32">
        <v>0.66666666666666674</v>
      </c>
      <c r="K100" s="33">
        <v>0</v>
      </c>
      <c r="L100" s="34">
        <v>0</v>
      </c>
      <c r="M100" s="36" t="s">
        <v>4906</v>
      </c>
      <c r="N100" s="36"/>
    </row>
    <row r="101" spans="1:14" x14ac:dyDescent="0.3">
      <c r="A101" s="7" t="s">
        <v>2283</v>
      </c>
      <c r="B101" s="7" t="s">
        <v>2284</v>
      </c>
      <c r="C101" s="7" t="s">
        <v>2285</v>
      </c>
      <c r="D101" s="7" t="s">
        <v>1960</v>
      </c>
      <c r="E101" s="7" t="s">
        <v>919</v>
      </c>
      <c r="F101" s="7" t="s">
        <v>2286</v>
      </c>
      <c r="G101" s="30">
        <v>3</v>
      </c>
      <c r="H101" s="30">
        <v>10</v>
      </c>
      <c r="I101" s="31">
        <v>0.33333333333333337</v>
      </c>
      <c r="J101" s="32">
        <v>0.66666666666666674</v>
      </c>
      <c r="K101" s="33">
        <v>0</v>
      </c>
      <c r="L101" s="34">
        <v>0</v>
      </c>
      <c r="M101" s="36" t="s">
        <v>4910</v>
      </c>
      <c r="N101" s="36">
        <v>4</v>
      </c>
    </row>
    <row r="102" spans="1:14" x14ac:dyDescent="0.3">
      <c r="A102" s="7" t="s">
        <v>2287</v>
      </c>
      <c r="B102" s="7" t="s">
        <v>2288</v>
      </c>
      <c r="C102" s="7" t="s">
        <v>1951</v>
      </c>
      <c r="D102" s="7" t="s">
        <v>2289</v>
      </c>
      <c r="E102" s="7" t="s">
        <v>1406</v>
      </c>
      <c r="F102" s="7" t="s">
        <v>2290</v>
      </c>
      <c r="G102" s="30">
        <v>3</v>
      </c>
      <c r="H102" s="30">
        <v>4</v>
      </c>
      <c r="I102" s="31">
        <v>0</v>
      </c>
      <c r="J102" s="32">
        <v>1</v>
      </c>
      <c r="K102" s="33">
        <v>0</v>
      </c>
      <c r="L102" s="34">
        <v>0</v>
      </c>
      <c r="M102" s="36" t="s">
        <v>4906</v>
      </c>
      <c r="N102" s="36"/>
    </row>
    <row r="103" spans="1:14" x14ac:dyDescent="0.3">
      <c r="A103" s="7" t="s">
        <v>2291</v>
      </c>
      <c r="B103" s="7" t="s">
        <v>2292</v>
      </c>
      <c r="C103" s="7" t="s">
        <v>2293</v>
      </c>
      <c r="D103" s="7" t="s">
        <v>1919</v>
      </c>
      <c r="E103" s="7" t="s">
        <v>1924</v>
      </c>
      <c r="F103" s="7" t="s">
        <v>2275</v>
      </c>
      <c r="G103" s="30">
        <v>3</v>
      </c>
      <c r="H103" s="30">
        <v>7</v>
      </c>
      <c r="I103" s="31">
        <v>1</v>
      </c>
      <c r="J103" s="32">
        <v>0</v>
      </c>
      <c r="K103" s="33">
        <v>0</v>
      </c>
      <c r="L103" s="34">
        <v>0</v>
      </c>
      <c r="M103" s="36" t="s">
        <v>4902</v>
      </c>
      <c r="N103" s="36"/>
    </row>
    <row r="104" spans="1:14" x14ac:dyDescent="0.3">
      <c r="A104" s="7" t="s">
        <v>2294</v>
      </c>
      <c r="B104" s="7" t="s">
        <v>2295</v>
      </c>
      <c r="C104" s="7" t="s">
        <v>2296</v>
      </c>
      <c r="D104" s="7" t="s">
        <v>2297</v>
      </c>
      <c r="E104" s="7" t="s">
        <v>1119</v>
      </c>
      <c r="F104" s="7" t="s">
        <v>2298</v>
      </c>
      <c r="G104" s="30">
        <v>3</v>
      </c>
      <c r="H104" s="30">
        <v>9</v>
      </c>
      <c r="I104" s="31">
        <v>0</v>
      </c>
      <c r="J104" s="32">
        <v>1</v>
      </c>
      <c r="K104" s="33">
        <v>0</v>
      </c>
      <c r="L104" s="34">
        <v>0</v>
      </c>
      <c r="M104" s="36" t="s">
        <v>4902</v>
      </c>
      <c r="N104" s="36"/>
    </row>
    <row r="105" spans="1:14" x14ac:dyDescent="0.3">
      <c r="A105" s="7" t="s">
        <v>2299</v>
      </c>
      <c r="B105" s="7" t="s">
        <v>2300</v>
      </c>
      <c r="C105" s="7" t="s">
        <v>2301</v>
      </c>
      <c r="D105" s="7" t="s">
        <v>2289</v>
      </c>
      <c r="E105" s="7" t="s">
        <v>996</v>
      </c>
      <c r="F105" s="7" t="s">
        <v>2302</v>
      </c>
      <c r="G105" s="30">
        <v>3</v>
      </c>
      <c r="H105" s="30">
        <v>10</v>
      </c>
      <c r="I105" s="31">
        <v>0</v>
      </c>
      <c r="J105" s="32">
        <v>1</v>
      </c>
      <c r="K105" s="33">
        <v>0</v>
      </c>
      <c r="L105" s="34">
        <v>0</v>
      </c>
      <c r="M105" s="36" t="s">
        <v>4910</v>
      </c>
      <c r="N105" s="36">
        <v>4</v>
      </c>
    </row>
    <row r="106" spans="1:14" x14ac:dyDescent="0.3">
      <c r="A106" s="7" t="s">
        <v>1598</v>
      </c>
      <c r="B106" s="7" t="s">
        <v>2303</v>
      </c>
      <c r="C106" s="7" t="s">
        <v>2304</v>
      </c>
      <c r="D106" s="7" t="s">
        <v>2305</v>
      </c>
      <c r="E106" s="7" t="s">
        <v>1600</v>
      </c>
      <c r="F106" s="7" t="s">
        <v>2306</v>
      </c>
      <c r="G106" s="30">
        <v>3</v>
      </c>
      <c r="H106" s="30">
        <v>3</v>
      </c>
      <c r="I106" s="31">
        <v>0</v>
      </c>
      <c r="J106" s="32">
        <v>0</v>
      </c>
      <c r="K106" s="33">
        <v>0</v>
      </c>
      <c r="L106" s="34">
        <v>1</v>
      </c>
      <c r="M106" s="36" t="s">
        <v>4903</v>
      </c>
      <c r="N106" s="36"/>
    </row>
    <row r="107" spans="1:14" x14ac:dyDescent="0.3">
      <c r="A107" s="7" t="s">
        <v>2307</v>
      </c>
      <c r="B107" s="7" t="s">
        <v>2308</v>
      </c>
      <c r="C107" s="7" t="s">
        <v>2309</v>
      </c>
      <c r="D107" s="7" t="s">
        <v>2310</v>
      </c>
      <c r="E107" s="7" t="s">
        <v>1924</v>
      </c>
      <c r="F107" s="7" t="s">
        <v>2311</v>
      </c>
      <c r="G107" s="30">
        <v>3</v>
      </c>
      <c r="H107" s="30">
        <v>8</v>
      </c>
      <c r="I107" s="31">
        <v>0.66666666666666674</v>
      </c>
      <c r="J107" s="32">
        <v>0.33333333333333337</v>
      </c>
      <c r="K107" s="33">
        <v>0</v>
      </c>
      <c r="L107" s="34">
        <v>0</v>
      </c>
      <c r="M107" s="36" t="s">
        <v>4902</v>
      </c>
      <c r="N107" s="36"/>
    </row>
    <row r="108" spans="1:14" x14ac:dyDescent="0.3">
      <c r="A108" s="7" t="s">
        <v>2312</v>
      </c>
      <c r="B108" s="7" t="s">
        <v>2313</v>
      </c>
      <c r="C108" s="7" t="s">
        <v>2314</v>
      </c>
      <c r="D108" s="7" t="s">
        <v>1960</v>
      </c>
      <c r="E108" s="7" t="s">
        <v>2202</v>
      </c>
      <c r="F108" s="7" t="s">
        <v>2315</v>
      </c>
      <c r="G108" s="30">
        <v>3</v>
      </c>
      <c r="H108" s="30">
        <v>5</v>
      </c>
      <c r="I108" s="31">
        <v>1</v>
      </c>
      <c r="J108" s="32">
        <v>0</v>
      </c>
      <c r="K108" s="33">
        <v>0</v>
      </c>
      <c r="L108" s="34">
        <v>0</v>
      </c>
      <c r="M108" s="36" t="s">
        <v>4902</v>
      </c>
      <c r="N108" s="36"/>
    </row>
    <row r="109" spans="1:14" x14ac:dyDescent="0.3">
      <c r="A109" s="7" t="s">
        <v>2316</v>
      </c>
      <c r="B109" s="7" t="s">
        <v>2317</v>
      </c>
      <c r="C109" s="7" t="s">
        <v>2318</v>
      </c>
      <c r="D109" s="7" t="s">
        <v>2319</v>
      </c>
      <c r="E109" s="7" t="s">
        <v>1397</v>
      </c>
      <c r="F109" s="7" t="s">
        <v>2320</v>
      </c>
      <c r="G109" s="30">
        <v>2</v>
      </c>
      <c r="H109" s="30">
        <v>3</v>
      </c>
      <c r="I109" s="31">
        <v>0</v>
      </c>
      <c r="J109" s="32">
        <v>1</v>
      </c>
      <c r="K109" s="33">
        <v>0</v>
      </c>
      <c r="L109" s="34">
        <v>0</v>
      </c>
      <c r="M109" s="36" t="s">
        <v>4905</v>
      </c>
      <c r="N109" s="36"/>
    </row>
    <row r="110" spans="1:14" x14ac:dyDescent="0.3">
      <c r="A110" s="7" t="s">
        <v>2321</v>
      </c>
      <c r="B110" s="7" t="s">
        <v>2322</v>
      </c>
      <c r="C110" s="7" t="s">
        <v>1951</v>
      </c>
      <c r="D110" s="7" t="s">
        <v>1911</v>
      </c>
      <c r="E110" s="7" t="s">
        <v>1191</v>
      </c>
      <c r="F110" s="7" t="s">
        <v>2323</v>
      </c>
      <c r="G110" s="30">
        <v>2</v>
      </c>
      <c r="H110" s="30">
        <v>2</v>
      </c>
      <c r="I110" s="31">
        <v>0</v>
      </c>
      <c r="J110" s="32">
        <v>1</v>
      </c>
      <c r="K110" s="33">
        <v>0</v>
      </c>
      <c r="L110" s="34">
        <v>0</v>
      </c>
      <c r="M110" s="36" t="s">
        <v>4906</v>
      </c>
      <c r="N110" s="36"/>
    </row>
    <row r="111" spans="1:14" x14ac:dyDescent="0.3">
      <c r="A111" s="7" t="s">
        <v>2324</v>
      </c>
      <c r="B111" s="7" t="s">
        <v>2325</v>
      </c>
      <c r="C111" s="7" t="s">
        <v>2326</v>
      </c>
      <c r="D111" s="7" t="s">
        <v>1919</v>
      </c>
      <c r="E111" s="7" t="s">
        <v>1924</v>
      </c>
      <c r="F111" s="7" t="s">
        <v>2327</v>
      </c>
      <c r="G111" s="30">
        <v>2</v>
      </c>
      <c r="H111" s="30">
        <v>2</v>
      </c>
      <c r="I111" s="31">
        <v>0</v>
      </c>
      <c r="J111" s="32">
        <v>1</v>
      </c>
      <c r="K111" s="33">
        <v>0</v>
      </c>
      <c r="L111" s="34">
        <v>0</v>
      </c>
      <c r="M111" s="36" t="s">
        <v>4904</v>
      </c>
      <c r="N111" s="36"/>
    </row>
    <row r="112" spans="1:14" x14ac:dyDescent="0.3">
      <c r="A112" s="7" t="s">
        <v>2328</v>
      </c>
      <c r="B112" s="7" t="s">
        <v>2329</v>
      </c>
      <c r="C112" s="7" t="s">
        <v>2330</v>
      </c>
      <c r="D112" s="7" t="s">
        <v>2197</v>
      </c>
      <c r="E112" s="7" t="s">
        <v>753</v>
      </c>
      <c r="F112" s="7" t="s">
        <v>2331</v>
      </c>
      <c r="G112" s="30">
        <v>2</v>
      </c>
      <c r="H112" s="30">
        <v>2</v>
      </c>
      <c r="I112" s="31">
        <v>0</v>
      </c>
      <c r="J112" s="32">
        <v>1</v>
      </c>
      <c r="K112" s="33">
        <v>0</v>
      </c>
      <c r="L112" s="34">
        <v>0</v>
      </c>
      <c r="M112" s="36" t="s">
        <v>4906</v>
      </c>
      <c r="N112" s="36"/>
    </row>
    <row r="113" spans="1:14" x14ac:dyDescent="0.3">
      <c r="A113" s="7" t="s">
        <v>733</v>
      </c>
      <c r="B113" s="7" t="s">
        <v>2332</v>
      </c>
      <c r="C113" s="7" t="s">
        <v>2333</v>
      </c>
      <c r="D113" s="7" t="s">
        <v>2117</v>
      </c>
      <c r="E113" s="7" t="s">
        <v>730</v>
      </c>
      <c r="F113" s="7" t="s">
        <v>2334</v>
      </c>
      <c r="G113" s="30">
        <v>2</v>
      </c>
      <c r="H113" s="30">
        <v>2</v>
      </c>
      <c r="I113" s="31">
        <v>0</v>
      </c>
      <c r="J113" s="32">
        <v>0</v>
      </c>
      <c r="K113" s="33">
        <v>1</v>
      </c>
      <c r="L113" s="34">
        <v>0</v>
      </c>
      <c r="M113" s="36" t="s">
        <v>4907</v>
      </c>
      <c r="N113" s="36"/>
    </row>
    <row r="114" spans="1:14" x14ac:dyDescent="0.3">
      <c r="A114" s="7" t="s">
        <v>2335</v>
      </c>
      <c r="B114" s="7" t="s">
        <v>2336</v>
      </c>
      <c r="C114" s="7" t="s">
        <v>2337</v>
      </c>
      <c r="D114" s="7" t="s">
        <v>1960</v>
      </c>
      <c r="E114" s="7" t="s">
        <v>1048</v>
      </c>
      <c r="F114" s="7" t="s">
        <v>2338</v>
      </c>
      <c r="G114" s="30">
        <v>2</v>
      </c>
      <c r="H114" s="30">
        <v>6</v>
      </c>
      <c r="I114" s="31">
        <v>0</v>
      </c>
      <c r="J114" s="32">
        <v>1</v>
      </c>
      <c r="K114" s="33">
        <v>0</v>
      </c>
      <c r="L114" s="34">
        <v>0</v>
      </c>
      <c r="M114" s="36" t="s">
        <v>4906</v>
      </c>
      <c r="N114" s="36"/>
    </row>
    <row r="115" spans="1:14" x14ac:dyDescent="0.3">
      <c r="A115" s="7" t="s">
        <v>2339</v>
      </c>
      <c r="B115" s="7" t="s">
        <v>2340</v>
      </c>
      <c r="C115" s="7" t="s">
        <v>1951</v>
      </c>
      <c r="D115" s="7" t="s">
        <v>2341</v>
      </c>
      <c r="E115" s="7" t="s">
        <v>1393</v>
      </c>
      <c r="F115" s="7" t="s">
        <v>2342</v>
      </c>
      <c r="G115" s="30">
        <v>2</v>
      </c>
      <c r="H115" s="30">
        <v>2</v>
      </c>
      <c r="I115" s="31">
        <v>0.5</v>
      </c>
      <c r="J115" s="32">
        <v>0.5</v>
      </c>
      <c r="K115" s="33">
        <v>0</v>
      </c>
      <c r="L115" s="34">
        <v>0</v>
      </c>
      <c r="M115" s="36" t="s">
        <v>4905</v>
      </c>
      <c r="N115" s="36"/>
    </row>
    <row r="116" spans="1:14" x14ac:dyDescent="0.3">
      <c r="A116" s="7" t="s">
        <v>2343</v>
      </c>
      <c r="B116" s="7" t="s">
        <v>2344</v>
      </c>
      <c r="C116" s="7" t="s">
        <v>1951</v>
      </c>
      <c r="D116" s="7" t="s">
        <v>2345</v>
      </c>
      <c r="E116" s="7" t="s">
        <v>2346</v>
      </c>
      <c r="F116" s="7" t="s">
        <v>2347</v>
      </c>
      <c r="G116" s="30">
        <v>2</v>
      </c>
      <c r="H116" s="30">
        <v>2</v>
      </c>
      <c r="I116" s="31">
        <v>0</v>
      </c>
      <c r="J116" s="32">
        <v>1</v>
      </c>
      <c r="K116" s="33">
        <v>0</v>
      </c>
      <c r="L116" s="34">
        <v>0</v>
      </c>
      <c r="M116" s="36" t="s">
        <v>4906</v>
      </c>
      <c r="N116" s="36"/>
    </row>
    <row r="117" spans="1:14" x14ac:dyDescent="0.3">
      <c r="A117" s="7" t="s">
        <v>2348</v>
      </c>
      <c r="B117" s="7" t="s">
        <v>2349</v>
      </c>
      <c r="C117" s="7" t="s">
        <v>1951</v>
      </c>
      <c r="D117" s="7" t="s">
        <v>2350</v>
      </c>
      <c r="E117" s="7" t="s">
        <v>2351</v>
      </c>
      <c r="F117" s="7" t="s">
        <v>2352</v>
      </c>
      <c r="G117" s="30">
        <v>2</v>
      </c>
      <c r="H117" s="30">
        <v>4</v>
      </c>
      <c r="I117" s="31">
        <v>0.5</v>
      </c>
      <c r="J117" s="32">
        <v>0.5</v>
      </c>
      <c r="K117" s="33">
        <v>0</v>
      </c>
      <c r="L117" s="34">
        <v>0</v>
      </c>
      <c r="M117" s="36" t="s">
        <v>4905</v>
      </c>
      <c r="N117" s="36"/>
    </row>
    <row r="118" spans="1:14" x14ac:dyDescent="0.3">
      <c r="A118" s="7" t="s">
        <v>2353</v>
      </c>
      <c r="B118" s="7" t="s">
        <v>2354</v>
      </c>
      <c r="C118" s="7" t="s">
        <v>2355</v>
      </c>
      <c r="D118" s="7" t="s">
        <v>2117</v>
      </c>
      <c r="E118" s="7" t="s">
        <v>2356</v>
      </c>
      <c r="F118" s="7" t="s">
        <v>2357</v>
      </c>
      <c r="G118" s="30">
        <v>2</v>
      </c>
      <c r="H118" s="30">
        <v>8</v>
      </c>
      <c r="I118" s="31">
        <v>1</v>
      </c>
      <c r="J118" s="32">
        <v>0</v>
      </c>
      <c r="K118" s="33">
        <v>0</v>
      </c>
      <c r="L118" s="34">
        <v>0</v>
      </c>
      <c r="M118" s="36" t="s">
        <v>4905</v>
      </c>
      <c r="N118" s="36"/>
    </row>
    <row r="119" spans="1:14" x14ac:dyDescent="0.3">
      <c r="A119" s="7" t="s">
        <v>2358</v>
      </c>
      <c r="B119" s="7" t="s">
        <v>2359</v>
      </c>
      <c r="C119" s="7" t="s">
        <v>2360</v>
      </c>
      <c r="D119" s="7" t="s">
        <v>1960</v>
      </c>
      <c r="E119" s="7" t="s">
        <v>1054</v>
      </c>
      <c r="F119" s="7" t="s">
        <v>2361</v>
      </c>
      <c r="G119" s="30">
        <v>2</v>
      </c>
      <c r="H119" s="30">
        <v>4</v>
      </c>
      <c r="I119" s="31">
        <v>0</v>
      </c>
      <c r="J119" s="32">
        <v>1</v>
      </c>
      <c r="K119" s="33">
        <v>0</v>
      </c>
      <c r="L119" s="34">
        <v>0</v>
      </c>
      <c r="M119" s="36" t="s">
        <v>4906</v>
      </c>
      <c r="N119" s="36"/>
    </row>
    <row r="120" spans="1:14" x14ac:dyDescent="0.3">
      <c r="A120" s="7" t="s">
        <v>2362</v>
      </c>
      <c r="B120" s="7" t="s">
        <v>2363</v>
      </c>
      <c r="C120" s="7" t="s">
        <v>2364</v>
      </c>
      <c r="D120" s="7" t="s">
        <v>1915</v>
      </c>
      <c r="E120" s="7" t="s">
        <v>1924</v>
      </c>
      <c r="F120" s="7" t="s">
        <v>2365</v>
      </c>
      <c r="G120" s="30">
        <v>2</v>
      </c>
      <c r="H120" s="30">
        <v>4</v>
      </c>
      <c r="I120" s="31">
        <v>1</v>
      </c>
      <c r="J120" s="32">
        <v>0</v>
      </c>
      <c r="K120" s="33">
        <v>0</v>
      </c>
      <c r="L120" s="34">
        <v>0</v>
      </c>
      <c r="M120" s="36" t="s">
        <v>4906</v>
      </c>
      <c r="N120" s="36"/>
    </row>
    <row r="121" spans="1:14" x14ac:dyDescent="0.3">
      <c r="A121" s="7" t="s">
        <v>1796</v>
      </c>
      <c r="B121" s="7" t="s">
        <v>2366</v>
      </c>
      <c r="C121" s="7" t="s">
        <v>2367</v>
      </c>
      <c r="D121" s="7" t="s">
        <v>1960</v>
      </c>
      <c r="E121" s="7" t="s">
        <v>1338</v>
      </c>
      <c r="F121" s="7" t="s">
        <v>2368</v>
      </c>
      <c r="G121" s="30">
        <v>2</v>
      </c>
      <c r="H121" s="30">
        <v>6</v>
      </c>
      <c r="I121" s="31">
        <v>0</v>
      </c>
      <c r="J121" s="32">
        <v>0</v>
      </c>
      <c r="K121" s="33">
        <v>0</v>
      </c>
      <c r="L121" s="34">
        <v>1</v>
      </c>
      <c r="M121" s="36" t="s">
        <v>4903</v>
      </c>
      <c r="N121" s="36"/>
    </row>
    <row r="122" spans="1:14" x14ac:dyDescent="0.3">
      <c r="A122" s="7" t="s">
        <v>2369</v>
      </c>
      <c r="B122" s="7" t="s">
        <v>2370</v>
      </c>
      <c r="C122" s="7" t="s">
        <v>2371</v>
      </c>
      <c r="D122" s="7" t="s">
        <v>2372</v>
      </c>
      <c r="E122" s="7" t="s">
        <v>1940</v>
      </c>
      <c r="F122" s="7" t="s">
        <v>2373</v>
      </c>
      <c r="G122" s="30">
        <v>2</v>
      </c>
      <c r="H122" s="30">
        <v>7</v>
      </c>
      <c r="I122" s="31">
        <v>0</v>
      </c>
      <c r="J122" s="32">
        <v>1</v>
      </c>
      <c r="K122" s="33">
        <v>0</v>
      </c>
      <c r="L122" s="34">
        <v>0</v>
      </c>
      <c r="M122" s="36" t="s">
        <v>4906</v>
      </c>
      <c r="N122" s="36"/>
    </row>
    <row r="123" spans="1:14" x14ac:dyDescent="0.3">
      <c r="A123" s="7" t="s">
        <v>2374</v>
      </c>
      <c r="B123" s="7" t="s">
        <v>2375</v>
      </c>
      <c r="C123" s="7" t="s">
        <v>1951</v>
      </c>
      <c r="D123" s="7" t="s">
        <v>2117</v>
      </c>
      <c r="E123" s="7" t="s">
        <v>730</v>
      </c>
      <c r="F123" s="7" t="s">
        <v>2376</v>
      </c>
      <c r="G123" s="30">
        <v>2</v>
      </c>
      <c r="H123" s="30">
        <v>3</v>
      </c>
      <c r="I123" s="31">
        <v>0</v>
      </c>
      <c r="J123" s="32">
        <v>1</v>
      </c>
      <c r="K123" s="33">
        <v>0</v>
      </c>
      <c r="L123" s="34">
        <v>0</v>
      </c>
      <c r="M123" s="36" t="s">
        <v>4906</v>
      </c>
      <c r="N123" s="36"/>
    </row>
    <row r="124" spans="1:14" x14ac:dyDescent="0.3">
      <c r="A124" s="7" t="s">
        <v>972</v>
      </c>
      <c r="B124" s="7" t="s">
        <v>2377</v>
      </c>
      <c r="C124" s="7" t="s">
        <v>2378</v>
      </c>
      <c r="D124" s="7" t="s">
        <v>1960</v>
      </c>
      <c r="E124" s="7" t="s">
        <v>971</v>
      </c>
      <c r="F124" s="7" t="s">
        <v>2379</v>
      </c>
      <c r="G124" s="30">
        <v>2</v>
      </c>
      <c r="H124" s="30">
        <v>6</v>
      </c>
      <c r="I124" s="31">
        <v>0</v>
      </c>
      <c r="J124" s="32">
        <v>0</v>
      </c>
      <c r="K124" s="33">
        <v>1</v>
      </c>
      <c r="L124" s="34">
        <v>0</v>
      </c>
      <c r="M124" s="36" t="s">
        <v>4907</v>
      </c>
      <c r="N124" s="36"/>
    </row>
    <row r="125" spans="1:14" x14ac:dyDescent="0.3">
      <c r="A125" s="7" t="s">
        <v>2380</v>
      </c>
      <c r="B125" s="7" t="s">
        <v>2003</v>
      </c>
      <c r="C125" s="7" t="s">
        <v>2004</v>
      </c>
      <c r="D125" s="7" t="s">
        <v>1960</v>
      </c>
      <c r="E125" s="7" t="s">
        <v>898</v>
      </c>
      <c r="F125" s="7" t="s">
        <v>2381</v>
      </c>
      <c r="G125" s="30">
        <v>2</v>
      </c>
      <c r="H125" s="30">
        <v>2</v>
      </c>
      <c r="I125" s="31">
        <v>0</v>
      </c>
      <c r="J125" s="32">
        <v>1</v>
      </c>
      <c r="K125" s="33">
        <v>0</v>
      </c>
      <c r="L125" s="34">
        <v>0</v>
      </c>
      <c r="M125" s="36" t="s">
        <v>4905</v>
      </c>
      <c r="N125" s="36"/>
    </row>
    <row r="126" spans="1:14" x14ac:dyDescent="0.3">
      <c r="A126" s="7" t="s">
        <v>2382</v>
      </c>
      <c r="B126" s="7" t="s">
        <v>2383</v>
      </c>
      <c r="C126" s="7" t="s">
        <v>2384</v>
      </c>
      <c r="D126" s="7" t="s">
        <v>2385</v>
      </c>
      <c r="E126" s="7" t="s">
        <v>2386</v>
      </c>
      <c r="F126" s="7" t="s">
        <v>2387</v>
      </c>
      <c r="G126" s="30">
        <v>2</v>
      </c>
      <c r="H126" s="30">
        <v>24</v>
      </c>
      <c r="I126" s="31">
        <v>0</v>
      </c>
      <c r="J126" s="32">
        <v>1</v>
      </c>
      <c r="K126" s="33">
        <v>0</v>
      </c>
      <c r="L126" s="34">
        <v>0</v>
      </c>
      <c r="M126" s="36" t="s">
        <v>4905</v>
      </c>
      <c r="N126" s="36"/>
    </row>
    <row r="127" spans="1:14" x14ac:dyDescent="0.3">
      <c r="A127" s="7" t="s">
        <v>988</v>
      </c>
      <c r="B127" s="7" t="s">
        <v>2388</v>
      </c>
      <c r="C127" s="7" t="s">
        <v>2166</v>
      </c>
      <c r="D127" s="7" t="s">
        <v>2389</v>
      </c>
      <c r="E127" s="7" t="s">
        <v>990</v>
      </c>
      <c r="F127" s="7" t="s">
        <v>2390</v>
      </c>
      <c r="G127" s="30">
        <v>2</v>
      </c>
      <c r="H127" s="30">
        <v>2</v>
      </c>
      <c r="I127" s="31">
        <v>0</v>
      </c>
      <c r="J127" s="32">
        <v>0</v>
      </c>
      <c r="K127" s="33">
        <v>1</v>
      </c>
      <c r="L127" s="34">
        <v>0</v>
      </c>
      <c r="M127" s="36" t="s">
        <v>4907</v>
      </c>
      <c r="N127" s="36"/>
    </row>
    <row r="128" spans="1:14" x14ac:dyDescent="0.3">
      <c r="A128" s="7" t="s">
        <v>2391</v>
      </c>
      <c r="B128" s="7" t="s">
        <v>2172</v>
      </c>
      <c r="C128" s="7" t="s">
        <v>1892</v>
      </c>
      <c r="D128" s="7" t="s">
        <v>2051</v>
      </c>
      <c r="E128" s="7" t="s">
        <v>1894</v>
      </c>
      <c r="F128" s="7" t="s">
        <v>2392</v>
      </c>
      <c r="G128" s="30">
        <v>2</v>
      </c>
      <c r="H128" s="30">
        <v>4</v>
      </c>
      <c r="I128" s="31">
        <v>1</v>
      </c>
      <c r="J128" s="32">
        <v>0</v>
      </c>
      <c r="K128" s="33">
        <v>0</v>
      </c>
      <c r="L128" s="34">
        <v>0</v>
      </c>
      <c r="M128" s="36" t="s">
        <v>4902</v>
      </c>
      <c r="N128" s="36"/>
    </row>
    <row r="129" spans="1:14" x14ac:dyDescent="0.3">
      <c r="A129" s="7" t="s">
        <v>1129</v>
      </c>
      <c r="B129" s="7" t="s">
        <v>2393</v>
      </c>
      <c r="C129" s="7" t="s">
        <v>1951</v>
      </c>
      <c r="D129" s="7" t="s">
        <v>1960</v>
      </c>
      <c r="E129" s="7" t="s">
        <v>1132</v>
      </c>
      <c r="F129" s="7" t="s">
        <v>2394</v>
      </c>
      <c r="G129" s="30">
        <v>2</v>
      </c>
      <c r="H129" s="30">
        <v>4</v>
      </c>
      <c r="I129" s="31">
        <v>0</v>
      </c>
      <c r="J129" s="32">
        <v>0</v>
      </c>
      <c r="K129" s="33">
        <v>1</v>
      </c>
      <c r="L129" s="34">
        <v>0</v>
      </c>
      <c r="M129" s="36" t="s">
        <v>4907</v>
      </c>
      <c r="N129" s="36"/>
    </row>
    <row r="130" spans="1:14" x14ac:dyDescent="0.3">
      <c r="A130" s="7" t="s">
        <v>1494</v>
      </c>
      <c r="B130" s="7" t="s">
        <v>2395</v>
      </c>
      <c r="C130" s="7" t="s">
        <v>1951</v>
      </c>
      <c r="D130" s="7" t="s">
        <v>1919</v>
      </c>
      <c r="E130" s="7" t="s">
        <v>1496</v>
      </c>
      <c r="F130" s="7" t="s">
        <v>2396</v>
      </c>
      <c r="G130" s="30">
        <v>2</v>
      </c>
      <c r="H130" s="30">
        <v>6</v>
      </c>
      <c r="I130" s="31">
        <v>0</v>
      </c>
      <c r="J130" s="32">
        <v>0</v>
      </c>
      <c r="K130" s="33">
        <v>0</v>
      </c>
      <c r="L130" s="34">
        <v>1</v>
      </c>
      <c r="M130" s="36" t="s">
        <v>4907</v>
      </c>
      <c r="N130" s="36"/>
    </row>
    <row r="131" spans="1:14" x14ac:dyDescent="0.3">
      <c r="A131" s="7" t="s">
        <v>2397</v>
      </c>
      <c r="B131" s="7" t="s">
        <v>2398</v>
      </c>
      <c r="C131" s="7" t="s">
        <v>2399</v>
      </c>
      <c r="D131" s="7" t="s">
        <v>2305</v>
      </c>
      <c r="E131" s="7" t="s">
        <v>2400</v>
      </c>
      <c r="F131" s="7" t="s">
        <v>2401</v>
      </c>
      <c r="G131" s="30">
        <v>2</v>
      </c>
      <c r="H131" s="30">
        <v>2</v>
      </c>
      <c r="I131" s="31">
        <v>0</v>
      </c>
      <c r="J131" s="32">
        <v>1</v>
      </c>
      <c r="K131" s="33">
        <v>0</v>
      </c>
      <c r="L131" s="34">
        <v>0</v>
      </c>
      <c r="M131" s="36" t="s">
        <v>4905</v>
      </c>
      <c r="N131" s="36"/>
    </row>
    <row r="132" spans="1:14" x14ac:dyDescent="0.3">
      <c r="A132" s="7" t="s">
        <v>736</v>
      </c>
      <c r="B132" s="7" t="s">
        <v>2402</v>
      </c>
      <c r="C132" s="7" t="s">
        <v>1939</v>
      </c>
      <c r="D132" s="7" t="s">
        <v>2117</v>
      </c>
      <c r="E132" s="7" t="s">
        <v>730</v>
      </c>
      <c r="F132" s="7" t="s">
        <v>2403</v>
      </c>
      <c r="G132" s="30">
        <v>2</v>
      </c>
      <c r="H132" s="30">
        <v>4</v>
      </c>
      <c r="I132" s="31">
        <v>0</v>
      </c>
      <c r="J132" s="32">
        <v>0</v>
      </c>
      <c r="K132" s="33">
        <v>1</v>
      </c>
      <c r="L132" s="34">
        <v>0</v>
      </c>
      <c r="M132" s="36" t="s">
        <v>4907</v>
      </c>
      <c r="N132" s="36"/>
    </row>
    <row r="133" spans="1:14" x14ac:dyDescent="0.3">
      <c r="A133" s="7" t="s">
        <v>2404</v>
      </c>
      <c r="B133" s="7" t="s">
        <v>2405</v>
      </c>
      <c r="C133" s="7" t="s">
        <v>2406</v>
      </c>
      <c r="D133" s="7" t="s">
        <v>1960</v>
      </c>
      <c r="E133" s="7" t="s">
        <v>1256</v>
      </c>
      <c r="F133" s="7" t="s">
        <v>2407</v>
      </c>
      <c r="G133" s="30">
        <v>2</v>
      </c>
      <c r="H133" s="30">
        <v>2</v>
      </c>
      <c r="I133" s="31">
        <v>0</v>
      </c>
      <c r="J133" s="32">
        <v>1</v>
      </c>
      <c r="K133" s="33">
        <v>0</v>
      </c>
      <c r="L133" s="34">
        <v>0</v>
      </c>
      <c r="M133" s="36" t="s">
        <v>4905</v>
      </c>
      <c r="N133" s="36"/>
    </row>
    <row r="134" spans="1:14" x14ac:dyDescent="0.3">
      <c r="A134" s="7" t="s">
        <v>2408</v>
      </c>
      <c r="B134" s="7" t="s">
        <v>2409</v>
      </c>
      <c r="C134" s="7" t="s">
        <v>2410</v>
      </c>
      <c r="D134" s="7" t="s">
        <v>1987</v>
      </c>
      <c r="E134" s="7" t="s">
        <v>1924</v>
      </c>
      <c r="F134" s="7" t="s">
        <v>2411</v>
      </c>
      <c r="G134" s="30">
        <v>2</v>
      </c>
      <c r="H134" s="30">
        <v>5</v>
      </c>
      <c r="I134" s="31">
        <v>1</v>
      </c>
      <c r="J134" s="32">
        <v>0</v>
      </c>
      <c r="K134" s="33">
        <v>0</v>
      </c>
      <c r="L134" s="34">
        <v>0</v>
      </c>
      <c r="M134" s="36" t="s">
        <v>4902</v>
      </c>
      <c r="N134" s="36"/>
    </row>
    <row r="135" spans="1:14" x14ac:dyDescent="0.3">
      <c r="A135" s="7" t="s">
        <v>983</v>
      </c>
      <c r="B135" s="7" t="s">
        <v>2412</v>
      </c>
      <c r="C135" s="7" t="s">
        <v>2413</v>
      </c>
      <c r="D135" s="7" t="s">
        <v>1960</v>
      </c>
      <c r="E135" s="7" t="s">
        <v>985</v>
      </c>
      <c r="F135" s="7" t="s">
        <v>2414</v>
      </c>
      <c r="G135" s="30">
        <v>2</v>
      </c>
      <c r="H135" s="30">
        <v>2</v>
      </c>
      <c r="I135" s="31">
        <v>0</v>
      </c>
      <c r="J135" s="32">
        <v>0</v>
      </c>
      <c r="K135" s="33">
        <v>1</v>
      </c>
      <c r="L135" s="34">
        <v>0</v>
      </c>
      <c r="M135" s="36" t="s">
        <v>4907</v>
      </c>
      <c r="N135" s="36"/>
    </row>
    <row r="136" spans="1:14" x14ac:dyDescent="0.3">
      <c r="A136" s="7" t="s">
        <v>2415</v>
      </c>
      <c r="B136" s="7" t="s">
        <v>2416</v>
      </c>
      <c r="C136" s="7" t="s">
        <v>1930</v>
      </c>
      <c r="D136" s="7" t="s">
        <v>1915</v>
      </c>
      <c r="E136" s="7" t="s">
        <v>1284</v>
      </c>
      <c r="F136" s="7" t="s">
        <v>2417</v>
      </c>
      <c r="G136" s="30">
        <v>2</v>
      </c>
      <c r="H136" s="30">
        <v>2</v>
      </c>
      <c r="I136" s="31">
        <v>1</v>
      </c>
      <c r="J136" s="32">
        <v>0</v>
      </c>
      <c r="K136" s="33">
        <v>0</v>
      </c>
      <c r="L136" s="34">
        <v>0</v>
      </c>
      <c r="M136" s="36" t="s">
        <v>4905</v>
      </c>
      <c r="N136" s="36"/>
    </row>
    <row r="137" spans="1:14" x14ac:dyDescent="0.3">
      <c r="A137" s="7" t="s">
        <v>2418</v>
      </c>
      <c r="B137" s="7" t="s">
        <v>2419</v>
      </c>
      <c r="C137" s="7" t="s">
        <v>2420</v>
      </c>
      <c r="D137" s="7" t="s">
        <v>2051</v>
      </c>
      <c r="E137" s="7" t="s">
        <v>1894</v>
      </c>
      <c r="F137" s="7" t="s">
        <v>2421</v>
      </c>
      <c r="G137" s="30">
        <v>2</v>
      </c>
      <c r="H137" s="30">
        <v>7</v>
      </c>
      <c r="I137" s="31">
        <v>1</v>
      </c>
      <c r="J137" s="32">
        <v>0</v>
      </c>
      <c r="K137" s="33">
        <v>0</v>
      </c>
      <c r="L137" s="34">
        <v>0</v>
      </c>
      <c r="M137" s="36" t="s">
        <v>4902</v>
      </c>
      <c r="N137" s="36"/>
    </row>
    <row r="138" spans="1:14" x14ac:dyDescent="0.3">
      <c r="A138" s="7" t="s">
        <v>2422</v>
      </c>
      <c r="B138" s="7" t="s">
        <v>2423</v>
      </c>
      <c r="C138" s="7" t="s">
        <v>2424</v>
      </c>
      <c r="D138" s="7" t="s">
        <v>2425</v>
      </c>
      <c r="E138" s="7" t="s">
        <v>1991</v>
      </c>
      <c r="F138" s="7" t="s">
        <v>2426</v>
      </c>
      <c r="G138" s="30">
        <v>2</v>
      </c>
      <c r="H138" s="30">
        <v>3</v>
      </c>
      <c r="I138" s="31">
        <v>0</v>
      </c>
      <c r="J138" s="32">
        <v>1</v>
      </c>
      <c r="K138" s="33">
        <v>0</v>
      </c>
      <c r="L138" s="34">
        <v>0</v>
      </c>
      <c r="M138" s="36" t="s">
        <v>4906</v>
      </c>
      <c r="N138" s="36"/>
    </row>
    <row r="139" spans="1:14" x14ac:dyDescent="0.3">
      <c r="A139" s="7" t="s">
        <v>2427</v>
      </c>
      <c r="B139" s="7" t="s">
        <v>2428</v>
      </c>
      <c r="C139" s="7" t="s">
        <v>2429</v>
      </c>
      <c r="D139" s="7" t="s">
        <v>2430</v>
      </c>
      <c r="E139" s="7" t="s">
        <v>844</v>
      </c>
      <c r="F139" s="7" t="s">
        <v>2431</v>
      </c>
      <c r="G139" s="30">
        <v>2</v>
      </c>
      <c r="H139" s="30">
        <v>2</v>
      </c>
      <c r="I139" s="31">
        <v>0</v>
      </c>
      <c r="J139" s="32">
        <v>1</v>
      </c>
      <c r="K139" s="33">
        <v>0</v>
      </c>
      <c r="L139" s="34">
        <v>0</v>
      </c>
      <c r="M139" s="36" t="s">
        <v>4906</v>
      </c>
      <c r="N139" s="36"/>
    </row>
    <row r="140" spans="1:14" x14ac:dyDescent="0.3">
      <c r="A140" s="7" t="s">
        <v>2432</v>
      </c>
      <c r="B140" s="7" t="s">
        <v>2433</v>
      </c>
      <c r="C140" s="7" t="s">
        <v>2434</v>
      </c>
      <c r="D140" s="7" t="s">
        <v>2055</v>
      </c>
      <c r="E140" s="7" t="s">
        <v>1262</v>
      </c>
      <c r="F140" s="7" t="s">
        <v>2435</v>
      </c>
      <c r="G140" s="30">
        <v>2</v>
      </c>
      <c r="H140" s="30">
        <v>2</v>
      </c>
      <c r="I140" s="31">
        <v>0</v>
      </c>
      <c r="J140" s="32">
        <v>1</v>
      </c>
      <c r="K140" s="33">
        <v>0</v>
      </c>
      <c r="L140" s="34">
        <v>0</v>
      </c>
      <c r="M140" s="36" t="s">
        <v>4906</v>
      </c>
      <c r="N140" s="36"/>
    </row>
    <row r="141" spans="1:14" x14ac:dyDescent="0.3">
      <c r="A141" s="7" t="s">
        <v>1410</v>
      </c>
      <c r="B141" s="7" t="s">
        <v>2436</v>
      </c>
      <c r="C141" s="7" t="s">
        <v>2437</v>
      </c>
      <c r="D141" s="7" t="s">
        <v>1960</v>
      </c>
      <c r="E141" s="7" t="s">
        <v>832</v>
      </c>
      <c r="F141" s="7" t="s">
        <v>2438</v>
      </c>
      <c r="G141" s="30">
        <v>2</v>
      </c>
      <c r="H141" s="30">
        <v>3</v>
      </c>
      <c r="I141" s="31">
        <v>0</v>
      </c>
      <c r="J141" s="32">
        <v>0</v>
      </c>
      <c r="K141" s="33">
        <v>0</v>
      </c>
      <c r="L141" s="34">
        <v>1</v>
      </c>
      <c r="M141" s="36" t="s">
        <v>4907</v>
      </c>
      <c r="N141" s="36"/>
    </row>
    <row r="142" spans="1:14" x14ac:dyDescent="0.3">
      <c r="A142" s="7" t="s">
        <v>2439</v>
      </c>
      <c r="B142" s="7" t="s">
        <v>2440</v>
      </c>
      <c r="C142" s="7" t="s">
        <v>2015</v>
      </c>
      <c r="D142" s="7" t="s">
        <v>1987</v>
      </c>
      <c r="E142" s="7" t="s">
        <v>1894</v>
      </c>
      <c r="F142" s="7" t="s">
        <v>2441</v>
      </c>
      <c r="G142" s="30">
        <v>2</v>
      </c>
      <c r="H142" s="30">
        <v>15</v>
      </c>
      <c r="I142" s="31">
        <v>1</v>
      </c>
      <c r="J142" s="32">
        <v>0</v>
      </c>
      <c r="K142" s="33">
        <v>0</v>
      </c>
      <c r="L142" s="34">
        <v>0</v>
      </c>
      <c r="M142" s="36" t="s">
        <v>4902</v>
      </c>
      <c r="N142" s="36"/>
    </row>
    <row r="143" spans="1:14" x14ac:dyDescent="0.3">
      <c r="A143" s="7" t="s">
        <v>2442</v>
      </c>
      <c r="B143" s="7" t="s">
        <v>1986</v>
      </c>
      <c r="C143" s="7" t="s">
        <v>2135</v>
      </c>
      <c r="D143" s="7" t="s">
        <v>1987</v>
      </c>
      <c r="E143" s="7" t="s">
        <v>1894</v>
      </c>
      <c r="F143" s="7" t="s">
        <v>2443</v>
      </c>
      <c r="G143" s="30">
        <v>2</v>
      </c>
      <c r="H143" s="30">
        <v>3</v>
      </c>
      <c r="I143" s="31">
        <v>1</v>
      </c>
      <c r="J143" s="32">
        <v>0</v>
      </c>
      <c r="K143" s="33">
        <v>0</v>
      </c>
      <c r="L143" s="34">
        <v>0</v>
      </c>
      <c r="M143" s="36" t="s">
        <v>4906</v>
      </c>
      <c r="N143" s="36"/>
    </row>
    <row r="144" spans="1:14" x14ac:dyDescent="0.3">
      <c r="A144" s="7" t="s">
        <v>2444</v>
      </c>
      <c r="B144" s="7" t="s">
        <v>2445</v>
      </c>
      <c r="C144" s="7" t="s">
        <v>2152</v>
      </c>
      <c r="D144" s="7" t="s">
        <v>2446</v>
      </c>
      <c r="E144" s="7" t="s">
        <v>2447</v>
      </c>
      <c r="F144" s="7" t="s">
        <v>2448</v>
      </c>
      <c r="G144" s="30">
        <v>2</v>
      </c>
      <c r="H144" s="30">
        <v>30</v>
      </c>
      <c r="I144" s="31">
        <v>0</v>
      </c>
      <c r="J144" s="32">
        <v>1</v>
      </c>
      <c r="K144" s="33">
        <v>0</v>
      </c>
      <c r="L144" s="34">
        <v>0</v>
      </c>
      <c r="M144" s="36" t="s">
        <v>4906</v>
      </c>
      <c r="N144" s="36"/>
    </row>
    <row r="145" spans="1:14" x14ac:dyDescent="0.3">
      <c r="A145" s="7" t="s">
        <v>2449</v>
      </c>
      <c r="B145" s="7" t="s">
        <v>2450</v>
      </c>
      <c r="C145" s="7" t="s">
        <v>1951</v>
      </c>
      <c r="D145" s="7" t="s">
        <v>1905</v>
      </c>
      <c r="E145" s="7" t="s">
        <v>2451</v>
      </c>
      <c r="F145" s="7" t="s">
        <v>2452</v>
      </c>
      <c r="G145" s="30">
        <v>2</v>
      </c>
      <c r="H145" s="30">
        <v>2</v>
      </c>
      <c r="I145" s="31">
        <v>0</v>
      </c>
      <c r="J145" s="32">
        <v>1</v>
      </c>
      <c r="K145" s="33">
        <v>0</v>
      </c>
      <c r="L145" s="34">
        <v>0</v>
      </c>
      <c r="M145" s="36" t="s">
        <v>4906</v>
      </c>
      <c r="N145" s="36"/>
    </row>
    <row r="146" spans="1:14" x14ac:dyDescent="0.3">
      <c r="A146" s="7" t="s">
        <v>2453</v>
      </c>
      <c r="B146" s="7" t="s">
        <v>2454</v>
      </c>
      <c r="C146" s="7" t="s">
        <v>1951</v>
      </c>
      <c r="D146" s="7" t="s">
        <v>1960</v>
      </c>
      <c r="E146" s="7" t="s">
        <v>2455</v>
      </c>
      <c r="F146" s="7" t="s">
        <v>2456</v>
      </c>
      <c r="G146" s="30">
        <v>2</v>
      </c>
      <c r="H146" s="30">
        <v>5</v>
      </c>
      <c r="I146" s="31">
        <v>0</v>
      </c>
      <c r="J146" s="32">
        <v>1</v>
      </c>
      <c r="K146" s="33">
        <v>0</v>
      </c>
      <c r="L146" s="34">
        <v>0</v>
      </c>
      <c r="M146" s="36" t="s">
        <v>4906</v>
      </c>
      <c r="N146" s="36"/>
    </row>
    <row r="147" spans="1:14" x14ac:dyDescent="0.3">
      <c r="A147" s="7" t="s">
        <v>2457</v>
      </c>
      <c r="B147" s="7" t="s">
        <v>2458</v>
      </c>
      <c r="C147" s="7" t="s">
        <v>2459</v>
      </c>
      <c r="D147" s="7" t="s">
        <v>1911</v>
      </c>
      <c r="E147" s="7" t="s">
        <v>2460</v>
      </c>
      <c r="F147" s="7" t="s">
        <v>2461</v>
      </c>
      <c r="G147" s="30">
        <v>2</v>
      </c>
      <c r="H147" s="30">
        <v>8</v>
      </c>
      <c r="I147" s="31">
        <v>0</v>
      </c>
      <c r="J147" s="32">
        <v>1</v>
      </c>
      <c r="K147" s="33">
        <v>0</v>
      </c>
      <c r="L147" s="34">
        <v>0</v>
      </c>
      <c r="M147" s="36" t="s">
        <v>4906</v>
      </c>
      <c r="N147" s="36"/>
    </row>
    <row r="148" spans="1:14" x14ac:dyDescent="0.3">
      <c r="A148" s="7" t="s">
        <v>2462</v>
      </c>
      <c r="B148" s="7" t="s">
        <v>2463</v>
      </c>
      <c r="C148" s="7" t="s">
        <v>1930</v>
      </c>
      <c r="D148" s="7" t="s">
        <v>1915</v>
      </c>
      <c r="E148" s="7" t="s">
        <v>2464</v>
      </c>
      <c r="F148" s="7" t="s">
        <v>2465</v>
      </c>
      <c r="G148" s="30">
        <v>2</v>
      </c>
      <c r="H148" s="30">
        <v>2</v>
      </c>
      <c r="I148" s="31">
        <v>0</v>
      </c>
      <c r="J148" s="32">
        <v>1</v>
      </c>
      <c r="K148" s="33">
        <v>0</v>
      </c>
      <c r="L148" s="34">
        <v>0</v>
      </c>
      <c r="M148" s="36" t="s">
        <v>4905</v>
      </c>
      <c r="N148" s="36"/>
    </row>
    <row r="149" spans="1:14" x14ac:dyDescent="0.3">
      <c r="A149" s="7" t="s">
        <v>2466</v>
      </c>
      <c r="B149" s="7" t="s">
        <v>2467</v>
      </c>
      <c r="C149" s="7" t="s">
        <v>2468</v>
      </c>
      <c r="D149" s="7" t="s">
        <v>1960</v>
      </c>
      <c r="E149" s="7" t="s">
        <v>919</v>
      </c>
      <c r="F149" s="7" t="s">
        <v>2469</v>
      </c>
      <c r="G149" s="30">
        <v>2</v>
      </c>
      <c r="H149" s="30">
        <v>3</v>
      </c>
      <c r="I149" s="31">
        <v>0.5</v>
      </c>
      <c r="J149" s="32">
        <v>0.5</v>
      </c>
      <c r="K149" s="33">
        <v>0</v>
      </c>
      <c r="L149" s="34">
        <v>0</v>
      </c>
      <c r="M149" s="36" t="s">
        <v>4905</v>
      </c>
      <c r="N149" s="36"/>
    </row>
    <row r="150" spans="1:14" x14ac:dyDescent="0.3">
      <c r="A150" s="7" t="s">
        <v>2470</v>
      </c>
      <c r="B150" s="7" t="s">
        <v>2280</v>
      </c>
      <c r="C150" s="7" t="s">
        <v>2471</v>
      </c>
      <c r="D150" s="7" t="s">
        <v>1960</v>
      </c>
      <c r="E150" s="7" t="s">
        <v>850</v>
      </c>
      <c r="F150" s="7" t="s">
        <v>2472</v>
      </c>
      <c r="G150" s="30">
        <v>2</v>
      </c>
      <c r="H150" s="30">
        <v>17</v>
      </c>
      <c r="I150" s="31">
        <v>0.5</v>
      </c>
      <c r="J150" s="32">
        <v>0.5</v>
      </c>
      <c r="K150" s="33">
        <v>0</v>
      </c>
      <c r="L150" s="34">
        <v>0</v>
      </c>
      <c r="M150" s="36" t="s">
        <v>4906</v>
      </c>
      <c r="N150" s="36"/>
    </row>
    <row r="151" spans="1:14" x14ac:dyDescent="0.3">
      <c r="A151" s="7" t="s">
        <v>2473</v>
      </c>
      <c r="B151" s="7" t="s">
        <v>2474</v>
      </c>
      <c r="C151" s="7" t="s">
        <v>2475</v>
      </c>
      <c r="D151" s="7" t="s">
        <v>1915</v>
      </c>
      <c r="E151" s="7" t="s">
        <v>2476</v>
      </c>
      <c r="F151" s="7" t="s">
        <v>2477</v>
      </c>
      <c r="G151" s="30">
        <v>2</v>
      </c>
      <c r="H151" s="30">
        <v>2</v>
      </c>
      <c r="I151" s="31">
        <v>0</v>
      </c>
      <c r="J151" s="32">
        <v>1</v>
      </c>
      <c r="K151" s="33">
        <v>0</v>
      </c>
      <c r="L151" s="34">
        <v>0</v>
      </c>
      <c r="M151" s="36" t="s">
        <v>4906</v>
      </c>
      <c r="N151" s="36"/>
    </row>
    <row r="152" spans="1:14" x14ac:dyDescent="0.3">
      <c r="A152" s="7" t="s">
        <v>2478</v>
      </c>
      <c r="B152" s="7" t="s">
        <v>2479</v>
      </c>
      <c r="C152" s="7" t="s">
        <v>2480</v>
      </c>
      <c r="D152" s="7" t="s">
        <v>2481</v>
      </c>
      <c r="E152" s="7" t="s">
        <v>2482</v>
      </c>
      <c r="F152" s="7" t="s">
        <v>2483</v>
      </c>
      <c r="G152" s="30">
        <v>2</v>
      </c>
      <c r="H152" s="30">
        <v>13</v>
      </c>
      <c r="I152" s="31">
        <v>0</v>
      </c>
      <c r="J152" s="32">
        <v>1</v>
      </c>
      <c r="K152" s="33">
        <v>0</v>
      </c>
      <c r="L152" s="34">
        <v>0</v>
      </c>
      <c r="M152" s="36" t="s">
        <v>4905</v>
      </c>
      <c r="N152" s="36"/>
    </row>
    <row r="153" spans="1:14" x14ac:dyDescent="0.3">
      <c r="A153" s="7" t="s">
        <v>2484</v>
      </c>
      <c r="B153" s="7" t="s">
        <v>2485</v>
      </c>
      <c r="C153" s="7" t="s">
        <v>2486</v>
      </c>
      <c r="D153" s="7" t="s">
        <v>2341</v>
      </c>
      <c r="E153" s="7" t="s">
        <v>1119</v>
      </c>
      <c r="F153" s="7" t="s">
        <v>2487</v>
      </c>
      <c r="G153" s="30">
        <v>2</v>
      </c>
      <c r="H153" s="30">
        <v>2</v>
      </c>
      <c r="I153" s="31">
        <v>0</v>
      </c>
      <c r="J153" s="32">
        <v>1</v>
      </c>
      <c r="K153" s="33">
        <v>0</v>
      </c>
      <c r="L153" s="34">
        <v>0</v>
      </c>
      <c r="M153" s="36" t="s">
        <v>4905</v>
      </c>
      <c r="N153" s="36"/>
    </row>
    <row r="154" spans="1:14" x14ac:dyDescent="0.3">
      <c r="A154" s="7" t="s">
        <v>974</v>
      </c>
      <c r="B154" s="7" t="s">
        <v>2377</v>
      </c>
      <c r="C154" s="7" t="s">
        <v>2488</v>
      </c>
      <c r="D154" s="7" t="s">
        <v>1960</v>
      </c>
      <c r="E154" s="7" t="s">
        <v>971</v>
      </c>
      <c r="F154" s="7" t="s">
        <v>2489</v>
      </c>
      <c r="G154" s="30">
        <v>2</v>
      </c>
      <c r="H154" s="30">
        <v>11</v>
      </c>
      <c r="I154" s="31">
        <v>0</v>
      </c>
      <c r="J154" s="32">
        <v>0</v>
      </c>
      <c r="K154" s="33">
        <v>1</v>
      </c>
      <c r="L154" s="34">
        <v>0</v>
      </c>
      <c r="M154" s="36" t="s">
        <v>4907</v>
      </c>
      <c r="N154" s="36"/>
    </row>
    <row r="155" spans="1:14" x14ac:dyDescent="0.3">
      <c r="A155" s="7" t="s">
        <v>2490</v>
      </c>
      <c r="B155" s="7" t="s">
        <v>2491</v>
      </c>
      <c r="C155" s="7" t="s">
        <v>2492</v>
      </c>
      <c r="D155" s="7" t="s">
        <v>1911</v>
      </c>
      <c r="E155" s="7" t="s">
        <v>2493</v>
      </c>
      <c r="F155" s="7" t="s">
        <v>2494</v>
      </c>
      <c r="G155" s="30">
        <v>2</v>
      </c>
      <c r="H155" s="30">
        <v>2</v>
      </c>
      <c r="I155" s="31">
        <v>0</v>
      </c>
      <c r="J155" s="32">
        <v>1</v>
      </c>
      <c r="K155" s="33">
        <v>0</v>
      </c>
      <c r="L155" s="34">
        <v>0</v>
      </c>
      <c r="M155" s="36" t="s">
        <v>4905</v>
      </c>
      <c r="N155" s="36"/>
    </row>
    <row r="156" spans="1:14" x14ac:dyDescent="0.3">
      <c r="A156" s="7" t="s">
        <v>2495</v>
      </c>
      <c r="B156" s="7" t="s">
        <v>2496</v>
      </c>
      <c r="C156" s="7" t="s">
        <v>1995</v>
      </c>
      <c r="D156" s="7" t="s">
        <v>2176</v>
      </c>
      <c r="E156" s="7" t="s">
        <v>1940</v>
      </c>
      <c r="F156" s="7" t="s">
        <v>2497</v>
      </c>
      <c r="G156" s="30">
        <v>2</v>
      </c>
      <c r="H156" s="30">
        <v>11</v>
      </c>
      <c r="I156" s="31">
        <v>0</v>
      </c>
      <c r="J156" s="32">
        <v>1</v>
      </c>
      <c r="K156" s="33">
        <v>0</v>
      </c>
      <c r="L156" s="34">
        <v>0</v>
      </c>
      <c r="M156" s="36" t="s">
        <v>4905</v>
      </c>
      <c r="N156" s="36"/>
    </row>
    <row r="157" spans="1:14" x14ac:dyDescent="0.3">
      <c r="A157" s="7" t="s">
        <v>2498</v>
      </c>
      <c r="B157" s="7" t="s">
        <v>2075</v>
      </c>
      <c r="C157" s="7" t="s">
        <v>2076</v>
      </c>
      <c r="D157" s="7" t="s">
        <v>2499</v>
      </c>
      <c r="E157" s="7" t="s">
        <v>2012</v>
      </c>
      <c r="F157" s="7" t="s">
        <v>2500</v>
      </c>
      <c r="G157" s="30">
        <v>2</v>
      </c>
      <c r="H157" s="30">
        <v>5</v>
      </c>
      <c r="I157" s="31">
        <v>0</v>
      </c>
      <c r="J157" s="32">
        <v>1</v>
      </c>
      <c r="K157" s="33">
        <v>0</v>
      </c>
      <c r="L157" s="34">
        <v>0</v>
      </c>
      <c r="M157" s="36" t="s">
        <v>4905</v>
      </c>
      <c r="N157" s="36"/>
    </row>
    <row r="158" spans="1:14" x14ac:dyDescent="0.3">
      <c r="A158" s="7" t="s">
        <v>2501</v>
      </c>
      <c r="B158" s="7" t="s">
        <v>2502</v>
      </c>
      <c r="C158" s="7" t="s">
        <v>2503</v>
      </c>
      <c r="D158" s="7" t="s">
        <v>2197</v>
      </c>
      <c r="E158" s="7" t="s">
        <v>1332</v>
      </c>
      <c r="F158" s="7" t="s">
        <v>2504</v>
      </c>
      <c r="G158" s="30">
        <v>2</v>
      </c>
      <c r="H158" s="30">
        <v>2</v>
      </c>
      <c r="I158" s="31">
        <v>0.5</v>
      </c>
      <c r="J158" s="32">
        <v>0.5</v>
      </c>
      <c r="K158" s="33">
        <v>0</v>
      </c>
      <c r="L158" s="34">
        <v>0</v>
      </c>
      <c r="M158" s="36" t="s">
        <v>4906</v>
      </c>
      <c r="N158" s="36"/>
    </row>
    <row r="159" spans="1:14" x14ac:dyDescent="0.3">
      <c r="A159" s="7" t="s">
        <v>1741</v>
      </c>
      <c r="B159" s="7" t="s">
        <v>2505</v>
      </c>
      <c r="C159" s="7" t="s">
        <v>1951</v>
      </c>
      <c r="D159" s="7" t="s">
        <v>2055</v>
      </c>
      <c r="E159" s="7" t="s">
        <v>723</v>
      </c>
      <c r="F159" s="7" t="s">
        <v>2506</v>
      </c>
      <c r="G159" s="30">
        <v>2</v>
      </c>
      <c r="H159" s="30">
        <v>2</v>
      </c>
      <c r="I159" s="31">
        <v>0</v>
      </c>
      <c r="J159" s="32">
        <v>0</v>
      </c>
      <c r="K159" s="33">
        <v>0</v>
      </c>
      <c r="L159" s="34">
        <v>1</v>
      </c>
      <c r="M159" s="36" t="s">
        <v>4907</v>
      </c>
      <c r="N159" s="36"/>
    </row>
    <row r="160" spans="1:14" x14ac:dyDescent="0.3">
      <c r="A160" s="7" t="s">
        <v>2507</v>
      </c>
      <c r="B160" s="7" t="s">
        <v>2508</v>
      </c>
      <c r="C160" s="7" t="s">
        <v>2509</v>
      </c>
      <c r="D160" s="7" t="s">
        <v>1919</v>
      </c>
      <c r="E160" s="7" t="s">
        <v>1924</v>
      </c>
      <c r="F160" s="7" t="s">
        <v>2510</v>
      </c>
      <c r="G160" s="30">
        <v>2</v>
      </c>
      <c r="H160" s="30">
        <v>2</v>
      </c>
      <c r="I160" s="31">
        <v>1</v>
      </c>
      <c r="J160" s="32">
        <v>0</v>
      </c>
      <c r="K160" s="33">
        <v>0</v>
      </c>
      <c r="L160" s="34">
        <v>0</v>
      </c>
      <c r="M160" s="36" t="s">
        <v>4902</v>
      </c>
      <c r="N160" s="36"/>
    </row>
    <row r="161" spans="1:14" x14ac:dyDescent="0.3">
      <c r="A161" s="7" t="s">
        <v>2511</v>
      </c>
      <c r="B161" s="7" t="s">
        <v>2512</v>
      </c>
      <c r="C161" s="7" t="s">
        <v>1951</v>
      </c>
      <c r="D161" s="7" t="s">
        <v>1905</v>
      </c>
      <c r="E161" s="7" t="s">
        <v>2513</v>
      </c>
      <c r="F161" s="7" t="s">
        <v>2514</v>
      </c>
      <c r="G161" s="30">
        <v>2</v>
      </c>
      <c r="H161" s="30">
        <v>3</v>
      </c>
      <c r="I161" s="31">
        <v>0</v>
      </c>
      <c r="J161" s="32">
        <v>1</v>
      </c>
      <c r="K161" s="33">
        <v>0</v>
      </c>
      <c r="L161" s="34">
        <v>0</v>
      </c>
      <c r="M161" s="36" t="s">
        <v>4906</v>
      </c>
      <c r="N161" s="36"/>
    </row>
    <row r="162" spans="1:14" x14ac:dyDescent="0.3">
      <c r="A162" s="7" t="s">
        <v>1471</v>
      </c>
      <c r="B162" s="7" t="s">
        <v>2515</v>
      </c>
      <c r="C162" s="7" t="s">
        <v>1951</v>
      </c>
      <c r="D162" s="7" t="s">
        <v>1960</v>
      </c>
      <c r="E162" s="7" t="s">
        <v>1473</v>
      </c>
      <c r="F162" s="7" t="s">
        <v>2516</v>
      </c>
      <c r="G162" s="30">
        <v>2</v>
      </c>
      <c r="H162" s="30">
        <v>2</v>
      </c>
      <c r="I162" s="31">
        <v>0</v>
      </c>
      <c r="J162" s="32">
        <v>0</v>
      </c>
      <c r="K162" s="33">
        <v>0</v>
      </c>
      <c r="L162" s="34">
        <v>1</v>
      </c>
      <c r="M162" s="36" t="s">
        <v>4907</v>
      </c>
      <c r="N162" s="36"/>
    </row>
    <row r="163" spans="1:14" x14ac:dyDescent="0.3">
      <c r="A163" s="7" t="s">
        <v>2517</v>
      </c>
      <c r="B163" s="7" t="s">
        <v>2518</v>
      </c>
      <c r="C163" s="7" t="s">
        <v>1951</v>
      </c>
      <c r="D163" s="7" t="s">
        <v>2519</v>
      </c>
      <c r="E163" s="7" t="s">
        <v>2520</v>
      </c>
      <c r="F163" s="7" t="s">
        <v>2521</v>
      </c>
      <c r="G163" s="30">
        <v>2</v>
      </c>
      <c r="H163" s="30">
        <v>2</v>
      </c>
      <c r="I163" s="31">
        <v>0</v>
      </c>
      <c r="J163" s="32">
        <v>1</v>
      </c>
      <c r="K163" s="33">
        <v>0</v>
      </c>
      <c r="L163" s="34">
        <v>0</v>
      </c>
      <c r="M163" s="36" t="s">
        <v>4907</v>
      </c>
      <c r="N163" s="36"/>
    </row>
    <row r="164" spans="1:14" x14ac:dyDescent="0.3">
      <c r="A164" s="7" t="s">
        <v>2522</v>
      </c>
      <c r="B164" s="7" t="s">
        <v>2523</v>
      </c>
      <c r="C164" s="7" t="s">
        <v>2524</v>
      </c>
      <c r="D164" s="7" t="s">
        <v>2525</v>
      </c>
      <c r="E164" s="7" t="s">
        <v>2526</v>
      </c>
      <c r="F164" s="7" t="s">
        <v>2527</v>
      </c>
      <c r="G164" s="30">
        <v>2</v>
      </c>
      <c r="H164" s="30">
        <v>2</v>
      </c>
      <c r="I164" s="31">
        <v>0.5</v>
      </c>
      <c r="J164" s="32">
        <v>0.5</v>
      </c>
      <c r="K164" s="33">
        <v>0</v>
      </c>
      <c r="L164" s="34">
        <v>0</v>
      </c>
      <c r="M164" s="36" t="s">
        <v>4905</v>
      </c>
      <c r="N164" s="36"/>
    </row>
    <row r="165" spans="1:14" x14ac:dyDescent="0.3">
      <c r="A165" s="7" t="s">
        <v>2528</v>
      </c>
      <c r="B165" s="7" t="s">
        <v>2529</v>
      </c>
      <c r="C165" s="7" t="s">
        <v>2530</v>
      </c>
      <c r="D165" s="7" t="s">
        <v>1960</v>
      </c>
      <c r="E165" s="7" t="s">
        <v>2531</v>
      </c>
      <c r="F165" s="7" t="s">
        <v>2532</v>
      </c>
      <c r="G165" s="30">
        <v>2</v>
      </c>
      <c r="H165" s="30">
        <v>200</v>
      </c>
      <c r="I165" s="31">
        <v>0</v>
      </c>
      <c r="J165" s="32">
        <v>1</v>
      </c>
      <c r="K165" s="33">
        <v>0</v>
      </c>
      <c r="L165" s="34">
        <v>0</v>
      </c>
      <c r="M165" s="36" t="s">
        <v>4905</v>
      </c>
      <c r="N165" s="36"/>
    </row>
    <row r="166" spans="1:14" x14ac:dyDescent="0.3">
      <c r="A166" s="7" t="s">
        <v>2533</v>
      </c>
      <c r="B166" s="7" t="s">
        <v>2534</v>
      </c>
      <c r="C166" s="7" t="s">
        <v>1951</v>
      </c>
      <c r="D166" s="7" t="s">
        <v>1919</v>
      </c>
      <c r="E166" s="7" t="s">
        <v>2535</v>
      </c>
      <c r="F166" s="7" t="s">
        <v>2536</v>
      </c>
      <c r="G166" s="30">
        <v>2</v>
      </c>
      <c r="H166" s="30">
        <v>2</v>
      </c>
      <c r="I166" s="31">
        <v>0</v>
      </c>
      <c r="J166" s="32">
        <v>1</v>
      </c>
      <c r="K166" s="33">
        <v>0</v>
      </c>
      <c r="L166" s="34">
        <v>0</v>
      </c>
      <c r="M166" s="36" t="s">
        <v>4906</v>
      </c>
      <c r="N166" s="36"/>
    </row>
    <row r="167" spans="1:14" x14ac:dyDescent="0.3">
      <c r="A167" s="7" t="s">
        <v>2537</v>
      </c>
      <c r="B167" s="7" t="s">
        <v>2538</v>
      </c>
      <c r="C167" s="7" t="s">
        <v>2539</v>
      </c>
      <c r="D167" s="7" t="s">
        <v>2540</v>
      </c>
      <c r="E167" s="7" t="s">
        <v>1124</v>
      </c>
      <c r="F167" s="7" t="s">
        <v>2541</v>
      </c>
      <c r="G167" s="30">
        <v>2</v>
      </c>
      <c r="H167" s="30">
        <v>4</v>
      </c>
      <c r="I167" s="31">
        <v>0</v>
      </c>
      <c r="J167" s="32">
        <v>1</v>
      </c>
      <c r="K167" s="33">
        <v>0</v>
      </c>
      <c r="L167" s="34">
        <v>0</v>
      </c>
      <c r="M167" s="36" t="s">
        <v>4906</v>
      </c>
      <c r="N167" s="36"/>
    </row>
    <row r="168" spans="1:14" x14ac:dyDescent="0.3">
      <c r="A168" s="7" t="s">
        <v>2542</v>
      </c>
      <c r="B168" s="7" t="s">
        <v>2543</v>
      </c>
      <c r="C168" s="7" t="s">
        <v>2544</v>
      </c>
      <c r="D168" s="7" t="s">
        <v>1971</v>
      </c>
      <c r="E168" s="7" t="s">
        <v>907</v>
      </c>
      <c r="F168" s="7" t="s">
        <v>2545</v>
      </c>
      <c r="G168" s="30">
        <v>2</v>
      </c>
      <c r="H168" s="30">
        <v>14</v>
      </c>
      <c r="I168" s="31">
        <v>0</v>
      </c>
      <c r="J168" s="32">
        <v>1</v>
      </c>
      <c r="K168" s="33">
        <v>0</v>
      </c>
      <c r="L168" s="34">
        <v>0</v>
      </c>
      <c r="M168" s="36" t="s">
        <v>4906</v>
      </c>
      <c r="N168" s="36"/>
    </row>
    <row r="169" spans="1:14" x14ac:dyDescent="0.3">
      <c r="A169" s="7" t="s">
        <v>1401</v>
      </c>
      <c r="B169" s="7" t="s">
        <v>2546</v>
      </c>
      <c r="C169" s="7" t="s">
        <v>1951</v>
      </c>
      <c r="D169" s="7" t="s">
        <v>1960</v>
      </c>
      <c r="E169" s="7" t="s">
        <v>1338</v>
      </c>
      <c r="F169" s="7" t="s">
        <v>2547</v>
      </c>
      <c r="G169" s="30">
        <v>2</v>
      </c>
      <c r="H169" s="30">
        <v>10</v>
      </c>
      <c r="I169" s="31">
        <v>0</v>
      </c>
      <c r="J169" s="32">
        <v>0</v>
      </c>
      <c r="K169" s="33">
        <v>0</v>
      </c>
      <c r="L169" s="34">
        <v>1</v>
      </c>
      <c r="M169" s="36" t="s">
        <v>4903</v>
      </c>
      <c r="N169" s="36"/>
    </row>
    <row r="170" spans="1:14" x14ac:dyDescent="0.3">
      <c r="A170" s="7" t="s">
        <v>2548</v>
      </c>
      <c r="B170" s="7" t="s">
        <v>1998</v>
      </c>
      <c r="C170" s="7" t="s">
        <v>2549</v>
      </c>
      <c r="D170" s="7" t="s">
        <v>2550</v>
      </c>
      <c r="E170" s="7" t="s">
        <v>2551</v>
      </c>
      <c r="F170" s="7" t="s">
        <v>2552</v>
      </c>
      <c r="G170" s="30">
        <v>2</v>
      </c>
      <c r="H170" s="30">
        <v>2</v>
      </c>
      <c r="I170" s="31">
        <v>1</v>
      </c>
      <c r="J170" s="32">
        <v>0</v>
      </c>
      <c r="K170" s="33">
        <v>0</v>
      </c>
      <c r="L170" s="34">
        <v>0</v>
      </c>
      <c r="M170" s="36" t="s">
        <v>4904</v>
      </c>
      <c r="N170" s="36"/>
    </row>
    <row r="171" spans="1:14" x14ac:dyDescent="0.3">
      <c r="A171" s="7" t="s">
        <v>2553</v>
      </c>
      <c r="B171" s="7" t="s">
        <v>2554</v>
      </c>
      <c r="C171" s="7" t="s">
        <v>2555</v>
      </c>
      <c r="D171" s="7" t="s">
        <v>1960</v>
      </c>
      <c r="E171" s="7" t="s">
        <v>875</v>
      </c>
      <c r="F171" s="7" t="s">
        <v>2556</v>
      </c>
      <c r="G171" s="30">
        <v>2</v>
      </c>
      <c r="H171" s="30">
        <v>2</v>
      </c>
      <c r="I171" s="31">
        <v>0</v>
      </c>
      <c r="J171" s="32">
        <v>1</v>
      </c>
      <c r="K171" s="33">
        <v>0</v>
      </c>
      <c r="L171" s="34">
        <v>0</v>
      </c>
      <c r="M171" s="36" t="s">
        <v>4906</v>
      </c>
      <c r="N171" s="36"/>
    </row>
    <row r="172" spans="1:14" x14ac:dyDescent="0.3">
      <c r="A172" s="7" t="s">
        <v>1336</v>
      </c>
      <c r="B172" s="7" t="s">
        <v>2557</v>
      </c>
      <c r="C172" s="7" t="s">
        <v>1951</v>
      </c>
      <c r="D172" s="7" t="s">
        <v>2558</v>
      </c>
      <c r="E172" s="7" t="s">
        <v>1338</v>
      </c>
      <c r="F172" s="7" t="s">
        <v>2559</v>
      </c>
      <c r="G172" s="30">
        <v>2</v>
      </c>
      <c r="H172" s="30">
        <v>2</v>
      </c>
      <c r="I172" s="31">
        <v>0</v>
      </c>
      <c r="J172" s="32">
        <v>0</v>
      </c>
      <c r="K172" s="33">
        <v>0</v>
      </c>
      <c r="L172" s="34">
        <v>1</v>
      </c>
      <c r="M172" s="36" t="s">
        <v>4903</v>
      </c>
      <c r="N172" s="36"/>
    </row>
    <row r="173" spans="1:14" x14ac:dyDescent="0.3">
      <c r="A173" s="7" t="s">
        <v>2560</v>
      </c>
      <c r="B173" s="7" t="s">
        <v>2561</v>
      </c>
      <c r="C173" s="7" t="s">
        <v>2562</v>
      </c>
      <c r="D173" s="7" t="s">
        <v>1960</v>
      </c>
      <c r="E173" s="7" t="s">
        <v>1894</v>
      </c>
      <c r="F173" s="7" t="s">
        <v>2563</v>
      </c>
      <c r="G173" s="30">
        <v>2</v>
      </c>
      <c r="H173" s="30">
        <v>14</v>
      </c>
      <c r="I173" s="31">
        <v>1</v>
      </c>
      <c r="J173" s="32">
        <v>0</v>
      </c>
      <c r="K173" s="33">
        <v>0</v>
      </c>
      <c r="L173" s="34">
        <v>0</v>
      </c>
      <c r="M173" s="36" t="s">
        <v>4902</v>
      </c>
      <c r="N173" s="36"/>
    </row>
    <row r="174" spans="1:14" x14ac:dyDescent="0.3">
      <c r="A174" s="7" t="s">
        <v>1320</v>
      </c>
      <c r="B174" s="7" t="s">
        <v>2564</v>
      </c>
      <c r="C174" s="7" t="s">
        <v>2565</v>
      </c>
      <c r="D174" s="7" t="s">
        <v>2566</v>
      </c>
      <c r="E174" s="7" t="s">
        <v>1322</v>
      </c>
      <c r="F174" s="7" t="s">
        <v>2567</v>
      </c>
      <c r="G174" s="30">
        <v>2</v>
      </c>
      <c r="H174" s="30">
        <v>4</v>
      </c>
      <c r="I174" s="31">
        <v>0</v>
      </c>
      <c r="J174" s="32">
        <v>0</v>
      </c>
      <c r="K174" s="33">
        <v>0</v>
      </c>
      <c r="L174" s="34">
        <v>1</v>
      </c>
      <c r="M174" s="36" t="s">
        <v>4907</v>
      </c>
      <c r="N174" s="36"/>
    </row>
    <row r="175" spans="1:14" x14ac:dyDescent="0.3">
      <c r="A175" s="7" t="s">
        <v>2568</v>
      </c>
      <c r="B175" s="7" t="s">
        <v>2569</v>
      </c>
      <c r="C175" s="7" t="s">
        <v>2570</v>
      </c>
      <c r="D175" s="7" t="s">
        <v>1905</v>
      </c>
      <c r="E175" s="7" t="s">
        <v>2571</v>
      </c>
      <c r="F175" s="7" t="s">
        <v>2572</v>
      </c>
      <c r="G175" s="30">
        <v>2</v>
      </c>
      <c r="H175" s="30">
        <v>3</v>
      </c>
      <c r="I175" s="31">
        <v>0</v>
      </c>
      <c r="J175" s="32">
        <v>1</v>
      </c>
      <c r="K175" s="33">
        <v>0</v>
      </c>
      <c r="L175" s="34">
        <v>0</v>
      </c>
      <c r="M175" s="36" t="s">
        <v>4905</v>
      </c>
      <c r="N175" s="36"/>
    </row>
    <row r="176" spans="1:14" x14ac:dyDescent="0.3">
      <c r="A176" s="7" t="s">
        <v>2573</v>
      </c>
      <c r="B176" s="7" t="s">
        <v>2574</v>
      </c>
      <c r="C176" s="7" t="s">
        <v>2575</v>
      </c>
      <c r="D176" s="7" t="s">
        <v>2576</v>
      </c>
      <c r="E176" s="7" t="s">
        <v>2577</v>
      </c>
      <c r="F176" s="7" t="s">
        <v>2578</v>
      </c>
      <c r="G176" s="30">
        <v>2</v>
      </c>
      <c r="H176" s="30">
        <v>2</v>
      </c>
      <c r="I176" s="31">
        <v>0</v>
      </c>
      <c r="J176" s="32">
        <v>1</v>
      </c>
      <c r="K176" s="33">
        <v>0</v>
      </c>
      <c r="L176" s="34">
        <v>0</v>
      </c>
      <c r="M176" s="36" t="s">
        <v>4906</v>
      </c>
      <c r="N176" s="36"/>
    </row>
    <row r="177" spans="1:14" x14ac:dyDescent="0.3">
      <c r="A177" s="7" t="s">
        <v>2579</v>
      </c>
      <c r="B177" s="7" t="s">
        <v>2580</v>
      </c>
      <c r="C177" s="7" t="s">
        <v>2581</v>
      </c>
      <c r="D177" s="7" t="s">
        <v>1960</v>
      </c>
      <c r="E177" s="7" t="s">
        <v>2582</v>
      </c>
      <c r="F177" s="7" t="s">
        <v>2583</v>
      </c>
      <c r="G177" s="30">
        <v>2</v>
      </c>
      <c r="H177" s="30">
        <v>2</v>
      </c>
      <c r="I177" s="31">
        <v>0</v>
      </c>
      <c r="J177" s="32">
        <v>1</v>
      </c>
      <c r="K177" s="33">
        <v>0</v>
      </c>
      <c r="L177" s="34">
        <v>0</v>
      </c>
      <c r="M177" s="36" t="s">
        <v>4906</v>
      </c>
      <c r="N177" s="36"/>
    </row>
    <row r="178" spans="1:14" x14ac:dyDescent="0.3">
      <c r="A178" s="7" t="s">
        <v>2584</v>
      </c>
      <c r="B178" s="7" t="s">
        <v>2585</v>
      </c>
      <c r="C178" s="7" t="s">
        <v>2586</v>
      </c>
      <c r="D178" s="7" t="s">
        <v>1919</v>
      </c>
      <c r="E178" s="7" t="s">
        <v>1924</v>
      </c>
      <c r="F178" s="7" t="s">
        <v>2392</v>
      </c>
      <c r="G178" s="30">
        <v>2</v>
      </c>
      <c r="H178" s="30">
        <v>2</v>
      </c>
      <c r="I178" s="31">
        <v>1</v>
      </c>
      <c r="J178" s="32">
        <v>0</v>
      </c>
      <c r="K178" s="33">
        <v>0</v>
      </c>
      <c r="L178" s="34">
        <v>0</v>
      </c>
      <c r="M178" s="36" t="s">
        <v>4902</v>
      </c>
      <c r="N178" s="36"/>
    </row>
    <row r="179" spans="1:14" x14ac:dyDescent="0.3">
      <c r="A179" s="7" t="s">
        <v>2587</v>
      </c>
      <c r="B179" s="7" t="s">
        <v>2588</v>
      </c>
      <c r="C179" s="7" t="s">
        <v>2589</v>
      </c>
      <c r="D179" s="7" t="s">
        <v>2197</v>
      </c>
      <c r="E179" s="7" t="s">
        <v>723</v>
      </c>
      <c r="F179" s="7" t="s">
        <v>2590</v>
      </c>
      <c r="G179" s="30">
        <v>2</v>
      </c>
      <c r="H179" s="30">
        <v>2</v>
      </c>
      <c r="I179" s="31">
        <v>0.5</v>
      </c>
      <c r="J179" s="32">
        <v>0.5</v>
      </c>
      <c r="K179" s="33">
        <v>0</v>
      </c>
      <c r="L179" s="34">
        <v>0</v>
      </c>
      <c r="M179" s="36" t="s">
        <v>4905</v>
      </c>
      <c r="N179" s="36"/>
    </row>
    <row r="180" spans="1:14" x14ac:dyDescent="0.3">
      <c r="A180" s="7" t="s">
        <v>2591</v>
      </c>
      <c r="B180" s="7" t="s">
        <v>2592</v>
      </c>
      <c r="C180" s="7" t="s">
        <v>2593</v>
      </c>
      <c r="D180" s="7" t="s">
        <v>2594</v>
      </c>
      <c r="E180" s="7" t="s">
        <v>1054</v>
      </c>
      <c r="F180" s="7" t="s">
        <v>2595</v>
      </c>
      <c r="G180" s="30">
        <v>2</v>
      </c>
      <c r="H180" s="30">
        <v>12</v>
      </c>
      <c r="I180" s="31">
        <v>0</v>
      </c>
      <c r="J180" s="32">
        <v>1</v>
      </c>
      <c r="K180" s="33">
        <v>0</v>
      </c>
      <c r="L180" s="34">
        <v>0</v>
      </c>
      <c r="M180" s="36" t="s">
        <v>4906</v>
      </c>
      <c r="N180" s="36"/>
    </row>
    <row r="181" spans="1:14" x14ac:dyDescent="0.3">
      <c r="A181" s="7" t="s">
        <v>2596</v>
      </c>
      <c r="B181" s="7" t="s">
        <v>2597</v>
      </c>
      <c r="C181" s="7" t="s">
        <v>2598</v>
      </c>
      <c r="D181" s="7" t="s">
        <v>2599</v>
      </c>
      <c r="E181" s="7" t="s">
        <v>1200</v>
      </c>
      <c r="F181" s="7" t="s">
        <v>2600</v>
      </c>
      <c r="G181" s="30">
        <v>2</v>
      </c>
      <c r="H181" s="30">
        <v>2</v>
      </c>
      <c r="I181" s="31">
        <v>0</v>
      </c>
      <c r="J181" s="32">
        <v>1</v>
      </c>
      <c r="K181" s="33">
        <v>0</v>
      </c>
      <c r="L181" s="34">
        <v>0</v>
      </c>
      <c r="M181" s="36" t="s">
        <v>4906</v>
      </c>
      <c r="N181" s="36"/>
    </row>
    <row r="182" spans="1:14" x14ac:dyDescent="0.3">
      <c r="A182" s="7" t="s">
        <v>2601</v>
      </c>
      <c r="B182" s="7" t="s">
        <v>2602</v>
      </c>
      <c r="C182" s="7" t="s">
        <v>1951</v>
      </c>
      <c r="D182" s="7" t="s">
        <v>2117</v>
      </c>
      <c r="E182" s="7" t="s">
        <v>1966</v>
      </c>
      <c r="F182" s="7" t="s">
        <v>2603</v>
      </c>
      <c r="G182" s="30">
        <v>2</v>
      </c>
      <c r="H182" s="30">
        <v>3</v>
      </c>
      <c r="I182" s="31">
        <v>0</v>
      </c>
      <c r="J182" s="32">
        <v>1</v>
      </c>
      <c r="K182" s="33">
        <v>0</v>
      </c>
      <c r="L182" s="34">
        <v>0</v>
      </c>
      <c r="M182" s="36" t="s">
        <v>4902</v>
      </c>
      <c r="N182" s="36"/>
    </row>
    <row r="183" spans="1:14" x14ac:dyDescent="0.3">
      <c r="A183" s="7" t="s">
        <v>2604</v>
      </c>
      <c r="B183" s="7" t="s">
        <v>2605</v>
      </c>
      <c r="C183" s="7" t="s">
        <v>2606</v>
      </c>
      <c r="D183" s="7" t="s">
        <v>2197</v>
      </c>
      <c r="E183" s="7" t="s">
        <v>1393</v>
      </c>
      <c r="F183" s="7" t="s">
        <v>2607</v>
      </c>
      <c r="G183" s="30">
        <v>2</v>
      </c>
      <c r="H183" s="30">
        <v>12</v>
      </c>
      <c r="I183" s="31">
        <v>0</v>
      </c>
      <c r="J183" s="32">
        <v>1</v>
      </c>
      <c r="K183" s="33">
        <v>0</v>
      </c>
      <c r="L183" s="34">
        <v>0</v>
      </c>
      <c r="M183" s="36" t="s">
        <v>4905</v>
      </c>
      <c r="N183" s="36"/>
    </row>
    <row r="184" spans="1:14" x14ac:dyDescent="0.3">
      <c r="A184" s="7" t="s">
        <v>885</v>
      </c>
      <c r="B184" s="7" t="s">
        <v>2608</v>
      </c>
      <c r="C184" s="7" t="s">
        <v>1951</v>
      </c>
      <c r="D184" s="7" t="s">
        <v>2609</v>
      </c>
      <c r="E184" s="7" t="s">
        <v>887</v>
      </c>
      <c r="F184" s="7" t="s">
        <v>2610</v>
      </c>
      <c r="G184" s="30">
        <v>2</v>
      </c>
      <c r="H184" s="30">
        <v>2</v>
      </c>
      <c r="I184" s="31">
        <v>0</v>
      </c>
      <c r="J184" s="32">
        <v>0</v>
      </c>
      <c r="K184" s="33">
        <v>1</v>
      </c>
      <c r="L184" s="34">
        <v>0</v>
      </c>
      <c r="M184" s="36" t="s">
        <v>4907</v>
      </c>
      <c r="N184" s="36"/>
    </row>
    <row r="185" spans="1:14" x14ac:dyDescent="0.3">
      <c r="A185" s="7" t="s">
        <v>2611</v>
      </c>
      <c r="B185" s="7" t="s">
        <v>2612</v>
      </c>
      <c r="C185" s="7" t="s">
        <v>2613</v>
      </c>
      <c r="D185" s="7" t="s">
        <v>2614</v>
      </c>
      <c r="E185" s="7" t="s">
        <v>2615</v>
      </c>
      <c r="F185" s="7" t="s">
        <v>2616</v>
      </c>
      <c r="G185" s="30">
        <v>2</v>
      </c>
      <c r="H185" s="30">
        <v>2</v>
      </c>
      <c r="I185" s="31">
        <v>0</v>
      </c>
      <c r="J185" s="32">
        <v>1</v>
      </c>
      <c r="K185" s="33">
        <v>0</v>
      </c>
      <c r="L185" s="34">
        <v>0</v>
      </c>
      <c r="M185" s="36" t="s">
        <v>4905</v>
      </c>
      <c r="N185" s="36"/>
    </row>
    <row r="186" spans="1:14" x14ac:dyDescent="0.3">
      <c r="A186" s="7" t="s">
        <v>2617</v>
      </c>
      <c r="B186" s="7" t="s">
        <v>2538</v>
      </c>
      <c r="C186" s="7" t="s">
        <v>2618</v>
      </c>
      <c r="D186" s="7" t="s">
        <v>2540</v>
      </c>
      <c r="E186" s="7" t="s">
        <v>1124</v>
      </c>
      <c r="F186" s="7" t="s">
        <v>2619</v>
      </c>
      <c r="G186" s="30">
        <v>2</v>
      </c>
      <c r="H186" s="30">
        <v>10</v>
      </c>
      <c r="I186" s="31">
        <v>0</v>
      </c>
      <c r="J186" s="32">
        <v>1</v>
      </c>
      <c r="K186" s="33">
        <v>0</v>
      </c>
      <c r="L186" s="34">
        <v>0</v>
      </c>
      <c r="M186" s="36" t="s">
        <v>4906</v>
      </c>
      <c r="N186" s="36"/>
    </row>
    <row r="187" spans="1:14" x14ac:dyDescent="0.3">
      <c r="A187" s="7" t="s">
        <v>2620</v>
      </c>
      <c r="B187" s="7" t="s">
        <v>2523</v>
      </c>
      <c r="C187" s="7" t="s">
        <v>2621</v>
      </c>
      <c r="D187" s="7" t="s">
        <v>1976</v>
      </c>
      <c r="E187" s="7" t="s">
        <v>2526</v>
      </c>
      <c r="F187" s="7" t="s">
        <v>2622</v>
      </c>
      <c r="G187" s="30">
        <v>2</v>
      </c>
      <c r="H187" s="30">
        <v>7</v>
      </c>
      <c r="I187" s="31">
        <v>1</v>
      </c>
      <c r="J187" s="32">
        <v>0</v>
      </c>
      <c r="K187" s="33">
        <v>0</v>
      </c>
      <c r="L187" s="34">
        <v>0</v>
      </c>
      <c r="M187" s="36" t="s">
        <v>4905</v>
      </c>
      <c r="N187" s="36"/>
    </row>
    <row r="188" spans="1:14" x14ac:dyDescent="0.3">
      <c r="A188" s="7" t="s">
        <v>2623</v>
      </c>
      <c r="B188" s="7" t="s">
        <v>2624</v>
      </c>
      <c r="C188" s="7" t="s">
        <v>2625</v>
      </c>
      <c r="D188" s="7" t="s">
        <v>1960</v>
      </c>
      <c r="E188" s="7" t="s">
        <v>2626</v>
      </c>
      <c r="F188" s="7" t="s">
        <v>2627</v>
      </c>
      <c r="G188" s="30">
        <v>2</v>
      </c>
      <c r="H188" s="30">
        <v>16</v>
      </c>
      <c r="I188" s="31">
        <v>0.5</v>
      </c>
      <c r="J188" s="32">
        <v>0.5</v>
      </c>
      <c r="K188" s="33">
        <v>0</v>
      </c>
      <c r="L188" s="34">
        <v>0</v>
      </c>
      <c r="M188" s="36" t="s">
        <v>4905</v>
      </c>
      <c r="N188" s="36"/>
    </row>
    <row r="189" spans="1:14" x14ac:dyDescent="0.3">
      <c r="A189" s="7" t="s">
        <v>2628</v>
      </c>
      <c r="B189" s="7" t="s">
        <v>2629</v>
      </c>
      <c r="C189" s="7" t="s">
        <v>2630</v>
      </c>
      <c r="D189" s="7" t="s">
        <v>1960</v>
      </c>
      <c r="E189" s="7" t="s">
        <v>2631</v>
      </c>
      <c r="F189" s="7" t="s">
        <v>2632</v>
      </c>
      <c r="G189" s="30">
        <v>2</v>
      </c>
      <c r="H189" s="30">
        <v>48</v>
      </c>
      <c r="I189" s="31">
        <v>0</v>
      </c>
      <c r="J189" s="32">
        <v>1</v>
      </c>
      <c r="K189" s="33">
        <v>0</v>
      </c>
      <c r="L189" s="34">
        <v>0</v>
      </c>
      <c r="M189" s="36" t="s">
        <v>4905</v>
      </c>
      <c r="N189" s="36"/>
    </row>
    <row r="190" spans="1:14" x14ac:dyDescent="0.3">
      <c r="A190" s="7" t="s">
        <v>775</v>
      </c>
      <c r="B190" s="7" t="s">
        <v>2633</v>
      </c>
      <c r="C190" s="7" t="s">
        <v>2634</v>
      </c>
      <c r="D190" s="7" t="s">
        <v>2425</v>
      </c>
      <c r="E190" s="7" t="s">
        <v>778</v>
      </c>
      <c r="F190" s="7" t="s">
        <v>2635</v>
      </c>
      <c r="G190" s="30">
        <v>2</v>
      </c>
      <c r="H190" s="30">
        <v>3</v>
      </c>
      <c r="I190" s="31">
        <v>0</v>
      </c>
      <c r="J190" s="32">
        <v>0</v>
      </c>
      <c r="K190" s="33">
        <v>1</v>
      </c>
      <c r="L190" s="34">
        <v>0</v>
      </c>
      <c r="M190" s="36" t="s">
        <v>4907</v>
      </c>
      <c r="N190" s="36"/>
    </row>
    <row r="191" spans="1:14" x14ac:dyDescent="0.3">
      <c r="A191" s="7" t="s">
        <v>1768</v>
      </c>
      <c r="B191" s="7" t="s">
        <v>2636</v>
      </c>
      <c r="C191" s="7" t="s">
        <v>2637</v>
      </c>
      <c r="D191" s="7" t="s">
        <v>2638</v>
      </c>
      <c r="E191" s="7" t="s">
        <v>1700</v>
      </c>
      <c r="F191" s="7" t="s">
        <v>2639</v>
      </c>
      <c r="G191" s="30">
        <v>2</v>
      </c>
      <c r="H191" s="30">
        <v>10</v>
      </c>
      <c r="I191" s="31">
        <v>0</v>
      </c>
      <c r="J191" s="32">
        <v>0.5</v>
      </c>
      <c r="K191" s="33">
        <v>0</v>
      </c>
      <c r="L191" s="34">
        <v>0.5</v>
      </c>
      <c r="M191" s="36" t="s">
        <v>4907</v>
      </c>
      <c r="N191" s="36"/>
    </row>
    <row r="192" spans="1:14" x14ac:dyDescent="0.3">
      <c r="A192" s="7" t="s">
        <v>2640</v>
      </c>
      <c r="B192" s="7" t="s">
        <v>2641</v>
      </c>
      <c r="C192" s="7" t="s">
        <v>2642</v>
      </c>
      <c r="D192" s="7" t="s">
        <v>2345</v>
      </c>
      <c r="E192" s="7" t="s">
        <v>2643</v>
      </c>
      <c r="F192" s="7" t="s">
        <v>2644</v>
      </c>
      <c r="G192" s="30">
        <v>2</v>
      </c>
      <c r="H192" s="30">
        <v>2</v>
      </c>
      <c r="I192" s="31">
        <v>0.5</v>
      </c>
      <c r="J192" s="32">
        <v>0.5</v>
      </c>
      <c r="K192" s="33">
        <v>0</v>
      </c>
      <c r="L192" s="34">
        <v>0</v>
      </c>
      <c r="M192" s="36" t="s">
        <v>4905</v>
      </c>
      <c r="N192" s="36"/>
    </row>
    <row r="193" spans="1:14" x14ac:dyDescent="0.3">
      <c r="A193" s="7" t="s">
        <v>2645</v>
      </c>
      <c r="B193" s="7" t="s">
        <v>2646</v>
      </c>
      <c r="C193" s="7" t="s">
        <v>2647</v>
      </c>
      <c r="D193" s="7" t="s">
        <v>2609</v>
      </c>
      <c r="E193" s="7" t="s">
        <v>2520</v>
      </c>
      <c r="F193" s="7" t="s">
        <v>2648</v>
      </c>
      <c r="G193" s="30">
        <v>2</v>
      </c>
      <c r="H193" s="30">
        <v>2</v>
      </c>
      <c r="I193" s="31">
        <v>0.5</v>
      </c>
      <c r="J193" s="32">
        <v>0.5</v>
      </c>
      <c r="K193" s="33">
        <v>0</v>
      </c>
      <c r="L193" s="34">
        <v>0</v>
      </c>
      <c r="M193" s="36" t="s">
        <v>4906</v>
      </c>
      <c r="N193" s="36"/>
    </row>
    <row r="194" spans="1:14" x14ac:dyDescent="0.3">
      <c r="A194" s="7" t="s">
        <v>2649</v>
      </c>
      <c r="B194" s="7" t="s">
        <v>2650</v>
      </c>
      <c r="C194" s="7" t="s">
        <v>2651</v>
      </c>
      <c r="D194" s="7" t="s">
        <v>2425</v>
      </c>
      <c r="E194" s="7" t="s">
        <v>2652</v>
      </c>
      <c r="F194" s="7" t="s">
        <v>2653</v>
      </c>
      <c r="G194" s="30">
        <v>2</v>
      </c>
      <c r="H194" s="30">
        <v>2</v>
      </c>
      <c r="I194" s="31">
        <v>0</v>
      </c>
      <c r="J194" s="32">
        <v>1</v>
      </c>
      <c r="K194" s="33">
        <v>0</v>
      </c>
      <c r="L194" s="34">
        <v>0</v>
      </c>
      <c r="M194" s="36" t="s">
        <v>4904</v>
      </c>
      <c r="N194" s="36"/>
    </row>
    <row r="195" spans="1:14" x14ac:dyDescent="0.3">
      <c r="A195" s="7" t="s">
        <v>2654</v>
      </c>
      <c r="B195" s="7" t="s">
        <v>2655</v>
      </c>
      <c r="C195" s="7" t="s">
        <v>2410</v>
      </c>
      <c r="D195" s="7" t="s">
        <v>1976</v>
      </c>
      <c r="E195" s="7" t="s">
        <v>1924</v>
      </c>
      <c r="F195" s="7" t="s">
        <v>2656</v>
      </c>
      <c r="G195" s="30">
        <v>2</v>
      </c>
      <c r="H195" s="30">
        <v>2</v>
      </c>
      <c r="I195" s="31">
        <v>1</v>
      </c>
      <c r="J195" s="32">
        <v>0</v>
      </c>
      <c r="K195" s="33">
        <v>0</v>
      </c>
      <c r="L195" s="34">
        <v>0</v>
      </c>
      <c r="M195" s="36" t="s">
        <v>4902</v>
      </c>
      <c r="N195" s="36"/>
    </row>
    <row r="196" spans="1:14" x14ac:dyDescent="0.3">
      <c r="A196" s="7" t="s">
        <v>1294</v>
      </c>
      <c r="B196" s="7" t="s">
        <v>2657</v>
      </c>
      <c r="C196" s="7" t="s">
        <v>2658</v>
      </c>
      <c r="D196" s="7" t="s">
        <v>2659</v>
      </c>
      <c r="E196" s="7" t="s">
        <v>1296</v>
      </c>
      <c r="F196" s="7" t="s">
        <v>2660</v>
      </c>
      <c r="G196" s="30">
        <v>2</v>
      </c>
      <c r="H196" s="30">
        <v>2</v>
      </c>
      <c r="I196" s="31">
        <v>0</v>
      </c>
      <c r="J196" s="32">
        <v>0</v>
      </c>
      <c r="K196" s="33">
        <v>0</v>
      </c>
      <c r="L196" s="34">
        <v>1</v>
      </c>
      <c r="M196" s="36" t="s">
        <v>4907</v>
      </c>
      <c r="N196" s="36"/>
    </row>
    <row r="197" spans="1:14" x14ac:dyDescent="0.3">
      <c r="A197" s="7" t="s">
        <v>2661</v>
      </c>
      <c r="B197" s="7" t="s">
        <v>2662</v>
      </c>
      <c r="C197" s="7" t="s">
        <v>2663</v>
      </c>
      <c r="D197" s="7" t="s">
        <v>2664</v>
      </c>
      <c r="E197" s="7" t="s">
        <v>1119</v>
      </c>
      <c r="F197" s="7" t="s">
        <v>2665</v>
      </c>
      <c r="G197" s="30">
        <v>2</v>
      </c>
      <c r="H197" s="30">
        <v>2</v>
      </c>
      <c r="I197" s="31">
        <v>1</v>
      </c>
      <c r="J197" s="32">
        <v>0</v>
      </c>
      <c r="K197" s="33">
        <v>0</v>
      </c>
      <c r="L197" s="34">
        <v>0</v>
      </c>
      <c r="M197" s="36" t="s">
        <v>4905</v>
      </c>
      <c r="N197" s="36"/>
    </row>
    <row r="198" spans="1:14" x14ac:dyDescent="0.3">
      <c r="A198" s="7" t="s">
        <v>2666</v>
      </c>
      <c r="B198" s="7" t="s">
        <v>2010</v>
      </c>
      <c r="C198" s="7" t="s">
        <v>1935</v>
      </c>
      <c r="D198" s="7" t="s">
        <v>2667</v>
      </c>
      <c r="E198" s="7" t="s">
        <v>2012</v>
      </c>
      <c r="F198" s="7" t="s">
        <v>2668</v>
      </c>
      <c r="G198" s="30">
        <v>2</v>
      </c>
      <c r="H198" s="30">
        <v>82</v>
      </c>
      <c r="I198" s="31">
        <v>1</v>
      </c>
      <c r="J198" s="32">
        <v>0</v>
      </c>
      <c r="K198" s="33">
        <v>0</v>
      </c>
      <c r="L198" s="34">
        <v>0</v>
      </c>
      <c r="M198" s="36" t="s">
        <v>4905</v>
      </c>
      <c r="N198" s="36"/>
    </row>
    <row r="199" spans="1:14" x14ac:dyDescent="0.3">
      <c r="A199" s="7" t="s">
        <v>1416</v>
      </c>
      <c r="B199" s="7" t="s">
        <v>2669</v>
      </c>
      <c r="C199" s="7" t="s">
        <v>2670</v>
      </c>
      <c r="D199" s="7" t="s">
        <v>1960</v>
      </c>
      <c r="E199" s="7" t="s">
        <v>1314</v>
      </c>
      <c r="F199" s="7" t="s">
        <v>2671</v>
      </c>
      <c r="G199" s="30">
        <v>2</v>
      </c>
      <c r="H199" s="30">
        <v>20</v>
      </c>
      <c r="I199" s="31">
        <v>0</v>
      </c>
      <c r="J199" s="32">
        <v>0</v>
      </c>
      <c r="K199" s="33">
        <v>0</v>
      </c>
      <c r="L199" s="34">
        <v>1</v>
      </c>
      <c r="M199" s="36" t="s">
        <v>4907</v>
      </c>
      <c r="N199" s="36"/>
    </row>
    <row r="200" spans="1:14" x14ac:dyDescent="0.3">
      <c r="A200" s="7" t="s">
        <v>2672</v>
      </c>
      <c r="B200" s="7" t="s">
        <v>2673</v>
      </c>
      <c r="C200" s="7" t="s">
        <v>2674</v>
      </c>
      <c r="D200" s="7" t="s">
        <v>1960</v>
      </c>
      <c r="E200" s="7" t="s">
        <v>2675</v>
      </c>
      <c r="F200" s="7" t="s">
        <v>2676</v>
      </c>
      <c r="G200" s="30">
        <v>2</v>
      </c>
      <c r="H200" s="30">
        <v>3</v>
      </c>
      <c r="I200" s="31">
        <v>0</v>
      </c>
      <c r="J200" s="32">
        <v>1</v>
      </c>
      <c r="K200" s="33">
        <v>0</v>
      </c>
      <c r="L200" s="34">
        <v>0</v>
      </c>
      <c r="M200" s="36" t="s">
        <v>4905</v>
      </c>
      <c r="N200" s="36"/>
    </row>
    <row r="201" spans="1:14" x14ac:dyDescent="0.3">
      <c r="A201" s="7" t="s">
        <v>1489</v>
      </c>
      <c r="B201" s="7" t="s">
        <v>2677</v>
      </c>
      <c r="C201" s="7" t="s">
        <v>2678</v>
      </c>
      <c r="D201" s="7" t="s">
        <v>1960</v>
      </c>
      <c r="E201" s="7" t="s">
        <v>1491</v>
      </c>
      <c r="F201" s="7" t="s">
        <v>2679</v>
      </c>
      <c r="G201" s="30">
        <v>2</v>
      </c>
      <c r="H201" s="30">
        <v>2</v>
      </c>
      <c r="I201" s="31">
        <v>0</v>
      </c>
      <c r="J201" s="32">
        <v>0</v>
      </c>
      <c r="K201" s="33">
        <v>0</v>
      </c>
      <c r="L201" s="34">
        <v>1</v>
      </c>
      <c r="M201" s="36" t="s">
        <v>4907</v>
      </c>
      <c r="N201" s="36"/>
    </row>
    <row r="202" spans="1:14" x14ac:dyDescent="0.3">
      <c r="A202" s="7" t="s">
        <v>2680</v>
      </c>
      <c r="B202" s="7" t="s">
        <v>2681</v>
      </c>
      <c r="C202" s="7" t="s">
        <v>2682</v>
      </c>
      <c r="D202" s="7" t="s">
        <v>1960</v>
      </c>
      <c r="E202" s="7" t="s">
        <v>2683</v>
      </c>
      <c r="F202" s="7" t="s">
        <v>2684</v>
      </c>
      <c r="G202" s="30">
        <v>2</v>
      </c>
      <c r="H202" s="30">
        <v>12</v>
      </c>
      <c r="I202" s="31">
        <v>0</v>
      </c>
      <c r="J202" s="32">
        <v>1</v>
      </c>
      <c r="K202" s="33">
        <v>0</v>
      </c>
      <c r="L202" s="34">
        <v>0</v>
      </c>
      <c r="M202" s="36" t="s">
        <v>4905</v>
      </c>
      <c r="N202" s="36"/>
    </row>
    <row r="203" spans="1:14" x14ac:dyDescent="0.3">
      <c r="A203" s="7" t="s">
        <v>2685</v>
      </c>
      <c r="B203" s="7" t="s">
        <v>2686</v>
      </c>
      <c r="C203" s="7" t="s">
        <v>2135</v>
      </c>
      <c r="D203" s="7" t="s">
        <v>1987</v>
      </c>
      <c r="E203" s="7" t="s">
        <v>1924</v>
      </c>
      <c r="F203" s="7" t="s">
        <v>2687</v>
      </c>
      <c r="G203" s="30">
        <v>2</v>
      </c>
      <c r="H203" s="30">
        <v>2</v>
      </c>
      <c r="I203" s="31">
        <v>1</v>
      </c>
      <c r="J203" s="32">
        <v>0</v>
      </c>
      <c r="K203" s="33">
        <v>0</v>
      </c>
      <c r="L203" s="34">
        <v>0</v>
      </c>
      <c r="M203" s="36" t="s">
        <v>4902</v>
      </c>
      <c r="N203" s="36"/>
    </row>
    <row r="204" spans="1:14" x14ac:dyDescent="0.3">
      <c r="A204" s="7" t="s">
        <v>1601</v>
      </c>
      <c r="B204" s="7" t="s">
        <v>2688</v>
      </c>
      <c r="C204" s="7" t="s">
        <v>2689</v>
      </c>
      <c r="D204" s="7" t="s">
        <v>2690</v>
      </c>
      <c r="E204" s="7" t="s">
        <v>1600</v>
      </c>
      <c r="F204" s="7" t="s">
        <v>2691</v>
      </c>
      <c r="G204" s="30">
        <v>2</v>
      </c>
      <c r="H204" s="30">
        <v>2</v>
      </c>
      <c r="I204" s="31">
        <v>0</v>
      </c>
      <c r="J204" s="32">
        <v>0</v>
      </c>
      <c r="K204" s="33">
        <v>0</v>
      </c>
      <c r="L204" s="34">
        <v>1</v>
      </c>
      <c r="M204" s="36" t="s">
        <v>4903</v>
      </c>
      <c r="N204" s="36"/>
    </row>
    <row r="205" spans="1:14" x14ac:dyDescent="0.3">
      <c r="A205" s="7" t="s">
        <v>2692</v>
      </c>
      <c r="B205" s="7" t="s">
        <v>2693</v>
      </c>
      <c r="C205" s="7" t="s">
        <v>1892</v>
      </c>
      <c r="D205" s="7" t="s">
        <v>2599</v>
      </c>
      <c r="E205" s="7" t="s">
        <v>1200</v>
      </c>
      <c r="F205" s="7" t="s">
        <v>2694</v>
      </c>
      <c r="G205" s="30">
        <v>2</v>
      </c>
      <c r="H205" s="30">
        <v>4</v>
      </c>
      <c r="I205" s="31">
        <v>1</v>
      </c>
      <c r="J205" s="32">
        <v>0</v>
      </c>
      <c r="K205" s="33">
        <v>0</v>
      </c>
      <c r="L205" s="34">
        <v>0</v>
      </c>
      <c r="M205" s="36" t="s">
        <v>4905</v>
      </c>
      <c r="N205" s="36"/>
    </row>
    <row r="206" spans="1:14" x14ac:dyDescent="0.3">
      <c r="A206" s="7" t="s">
        <v>2695</v>
      </c>
      <c r="B206" s="7" t="s">
        <v>1926</v>
      </c>
      <c r="C206" s="7" t="s">
        <v>2015</v>
      </c>
      <c r="D206" s="7" t="s">
        <v>1919</v>
      </c>
      <c r="E206" s="7" t="s">
        <v>1924</v>
      </c>
      <c r="F206" s="7" t="s">
        <v>2696</v>
      </c>
      <c r="G206" s="30">
        <v>2</v>
      </c>
      <c r="H206" s="30">
        <v>2</v>
      </c>
      <c r="I206" s="31">
        <v>1</v>
      </c>
      <c r="J206" s="32">
        <v>0</v>
      </c>
      <c r="K206" s="33">
        <v>0</v>
      </c>
      <c r="L206" s="34">
        <v>0</v>
      </c>
      <c r="M206" s="36" t="s">
        <v>4902</v>
      </c>
      <c r="N206" s="36"/>
    </row>
    <row r="207" spans="1:14" x14ac:dyDescent="0.3">
      <c r="A207" s="7" t="s">
        <v>2697</v>
      </c>
      <c r="B207" s="7" t="s">
        <v>2698</v>
      </c>
      <c r="C207" s="7" t="s">
        <v>2699</v>
      </c>
      <c r="D207" s="7" t="s">
        <v>2700</v>
      </c>
      <c r="E207" s="7" t="s">
        <v>2701</v>
      </c>
      <c r="F207" s="7" t="s">
        <v>2702</v>
      </c>
      <c r="G207" s="30">
        <v>2</v>
      </c>
      <c r="H207" s="30">
        <v>2</v>
      </c>
      <c r="I207" s="31">
        <v>0</v>
      </c>
      <c r="J207" s="32">
        <v>1</v>
      </c>
      <c r="K207" s="33">
        <v>0</v>
      </c>
      <c r="L207" s="34">
        <v>0</v>
      </c>
      <c r="M207" s="36" t="s">
        <v>4906</v>
      </c>
      <c r="N207" s="36"/>
    </row>
    <row r="208" spans="1:14" x14ac:dyDescent="0.3">
      <c r="A208" s="7" t="s">
        <v>2703</v>
      </c>
      <c r="B208" s="7" t="s">
        <v>2704</v>
      </c>
      <c r="C208" s="7" t="s">
        <v>2705</v>
      </c>
      <c r="D208" s="7" t="s">
        <v>2706</v>
      </c>
      <c r="E208" s="7" t="s">
        <v>2202</v>
      </c>
      <c r="F208" s="7" t="s">
        <v>2707</v>
      </c>
      <c r="G208" s="30">
        <v>2</v>
      </c>
      <c r="H208" s="30">
        <v>14</v>
      </c>
      <c r="I208" s="31">
        <v>1</v>
      </c>
      <c r="J208" s="32">
        <v>0</v>
      </c>
      <c r="K208" s="33">
        <v>0</v>
      </c>
      <c r="L208" s="34">
        <v>0</v>
      </c>
      <c r="M208" s="36" t="s">
        <v>4905</v>
      </c>
      <c r="N208" s="36"/>
    </row>
    <row r="209" spans="1:14" x14ac:dyDescent="0.3">
      <c r="A209" s="7" t="s">
        <v>2708</v>
      </c>
      <c r="B209" s="7" t="s">
        <v>2709</v>
      </c>
      <c r="C209" s="7" t="s">
        <v>2710</v>
      </c>
      <c r="D209" s="7" t="s">
        <v>1905</v>
      </c>
      <c r="E209" s="7" t="s">
        <v>1119</v>
      </c>
      <c r="F209" s="7" t="s">
        <v>2711</v>
      </c>
      <c r="G209" s="30">
        <v>2</v>
      </c>
      <c r="H209" s="30">
        <v>4</v>
      </c>
      <c r="I209" s="31">
        <v>0.5</v>
      </c>
      <c r="J209" s="32">
        <v>0.5</v>
      </c>
      <c r="K209" s="33">
        <v>0</v>
      </c>
      <c r="L209" s="34">
        <v>0</v>
      </c>
      <c r="M209" s="36" t="s">
        <v>4905</v>
      </c>
      <c r="N209" s="36"/>
    </row>
    <row r="210" spans="1:14" x14ac:dyDescent="0.3">
      <c r="A210" s="7" t="s">
        <v>1260</v>
      </c>
      <c r="B210" s="7" t="s">
        <v>2712</v>
      </c>
      <c r="C210" s="7" t="s">
        <v>2713</v>
      </c>
      <c r="D210" s="7" t="s">
        <v>2714</v>
      </c>
      <c r="E210" s="7" t="s">
        <v>1262</v>
      </c>
      <c r="F210" s="7" t="s">
        <v>2715</v>
      </c>
      <c r="G210" s="30">
        <v>2</v>
      </c>
      <c r="H210" s="30">
        <v>2</v>
      </c>
      <c r="I210" s="31">
        <v>0</v>
      </c>
      <c r="J210" s="32">
        <v>0</v>
      </c>
      <c r="K210" s="33">
        <v>1</v>
      </c>
      <c r="L210" s="34">
        <v>0</v>
      </c>
      <c r="M210" s="36" t="s">
        <v>4907</v>
      </c>
      <c r="N210" s="36"/>
    </row>
    <row r="211" spans="1:14" x14ac:dyDescent="0.3">
      <c r="A211" s="7" t="s">
        <v>2716</v>
      </c>
      <c r="B211" s="7" t="s">
        <v>2717</v>
      </c>
      <c r="C211" s="7" t="s">
        <v>2718</v>
      </c>
      <c r="D211" s="7" t="s">
        <v>2719</v>
      </c>
      <c r="E211" s="7" t="s">
        <v>996</v>
      </c>
      <c r="F211" s="7" t="s">
        <v>2720</v>
      </c>
      <c r="G211" s="30">
        <v>2</v>
      </c>
      <c r="H211" s="30">
        <v>30</v>
      </c>
      <c r="I211" s="31">
        <v>0.5</v>
      </c>
      <c r="J211" s="32">
        <v>0.5</v>
      </c>
      <c r="K211" s="33">
        <v>0</v>
      </c>
      <c r="L211" s="34">
        <v>0</v>
      </c>
      <c r="M211" s="36" t="s">
        <v>4905</v>
      </c>
      <c r="N211" s="36"/>
    </row>
    <row r="212" spans="1:14" x14ac:dyDescent="0.3">
      <c r="A212" s="7" t="s">
        <v>2721</v>
      </c>
      <c r="B212" s="7" t="s">
        <v>2722</v>
      </c>
      <c r="C212" s="7" t="s">
        <v>2723</v>
      </c>
      <c r="D212" s="7" t="s">
        <v>2609</v>
      </c>
      <c r="E212" s="7" t="s">
        <v>2724</v>
      </c>
      <c r="F212" s="7" t="s">
        <v>2725</v>
      </c>
      <c r="G212" s="30">
        <v>2</v>
      </c>
      <c r="H212" s="30">
        <v>6</v>
      </c>
      <c r="I212" s="31">
        <v>0</v>
      </c>
      <c r="J212" s="32">
        <v>1</v>
      </c>
      <c r="K212" s="33">
        <v>0</v>
      </c>
      <c r="L212" s="34">
        <v>0</v>
      </c>
      <c r="M212" s="36" t="s">
        <v>4906</v>
      </c>
      <c r="N212" s="36"/>
    </row>
    <row r="213" spans="1:14" x14ac:dyDescent="0.3">
      <c r="A213" s="7" t="s">
        <v>2726</v>
      </c>
      <c r="B213" s="7" t="s">
        <v>2727</v>
      </c>
      <c r="C213" s="7" t="s">
        <v>2728</v>
      </c>
      <c r="D213" s="7" t="s">
        <v>2117</v>
      </c>
      <c r="E213" s="7" t="s">
        <v>1191</v>
      </c>
      <c r="F213" s="7" t="s">
        <v>2729</v>
      </c>
      <c r="G213" s="30">
        <v>2</v>
      </c>
      <c r="H213" s="30">
        <v>3</v>
      </c>
      <c r="I213" s="31">
        <v>0</v>
      </c>
      <c r="J213" s="32">
        <v>1</v>
      </c>
      <c r="K213" s="33">
        <v>0</v>
      </c>
      <c r="L213" s="34">
        <v>0</v>
      </c>
      <c r="M213" s="36" t="s">
        <v>4906</v>
      </c>
      <c r="N213" s="36"/>
    </row>
    <row r="214" spans="1:14" x14ac:dyDescent="0.3">
      <c r="A214" s="7" t="s">
        <v>2730</v>
      </c>
      <c r="B214" s="7" t="s">
        <v>2731</v>
      </c>
      <c r="C214" s="7" t="s">
        <v>2152</v>
      </c>
      <c r="D214" s="7" t="s">
        <v>1960</v>
      </c>
      <c r="E214" s="7" t="s">
        <v>814</v>
      </c>
      <c r="F214" s="7" t="s">
        <v>2732</v>
      </c>
      <c r="G214" s="30">
        <v>2</v>
      </c>
      <c r="H214" s="30">
        <v>7</v>
      </c>
      <c r="I214" s="31">
        <v>0</v>
      </c>
      <c r="J214" s="32">
        <v>1</v>
      </c>
      <c r="K214" s="33">
        <v>0</v>
      </c>
      <c r="L214" s="34">
        <v>0</v>
      </c>
      <c r="M214" s="36" t="s">
        <v>4905</v>
      </c>
      <c r="N214" s="36"/>
    </row>
    <row r="215" spans="1:14" x14ac:dyDescent="0.3">
      <c r="A215" s="7" t="s">
        <v>2733</v>
      </c>
      <c r="B215" s="7" t="s">
        <v>2734</v>
      </c>
      <c r="C215" s="7" t="s">
        <v>1951</v>
      </c>
      <c r="D215" s="7" t="s">
        <v>1960</v>
      </c>
      <c r="E215" s="7" t="s">
        <v>1619</v>
      </c>
      <c r="F215" s="7" t="s">
        <v>2735</v>
      </c>
      <c r="G215" s="30">
        <v>2</v>
      </c>
      <c r="H215" s="30">
        <v>8</v>
      </c>
      <c r="I215" s="31">
        <v>0</v>
      </c>
      <c r="J215" s="32">
        <v>1</v>
      </c>
      <c r="K215" s="33">
        <v>0</v>
      </c>
      <c r="L215" s="34">
        <v>0</v>
      </c>
      <c r="M215" s="36" t="s">
        <v>4906</v>
      </c>
      <c r="N215" s="36"/>
    </row>
    <row r="216" spans="1:14" x14ac:dyDescent="0.3">
      <c r="A216" s="7" t="s">
        <v>783</v>
      </c>
      <c r="B216" s="7" t="s">
        <v>2736</v>
      </c>
      <c r="C216" s="7" t="s">
        <v>1951</v>
      </c>
      <c r="D216" s="7" t="s">
        <v>1960</v>
      </c>
      <c r="E216" s="7" t="s">
        <v>786</v>
      </c>
      <c r="F216" s="7" t="s">
        <v>2737</v>
      </c>
      <c r="G216" s="30">
        <v>2</v>
      </c>
      <c r="H216" s="30">
        <v>5</v>
      </c>
      <c r="I216" s="31">
        <v>0</v>
      </c>
      <c r="J216" s="32">
        <v>0</v>
      </c>
      <c r="K216" s="33">
        <v>1</v>
      </c>
      <c r="L216" s="34">
        <v>0</v>
      </c>
      <c r="M216" s="36" t="s">
        <v>4907</v>
      </c>
      <c r="N216" s="36"/>
    </row>
    <row r="217" spans="1:14" x14ac:dyDescent="0.3">
      <c r="A217" s="7" t="s">
        <v>2738</v>
      </c>
      <c r="B217" s="7" t="s">
        <v>2739</v>
      </c>
      <c r="C217" s="7" t="s">
        <v>2740</v>
      </c>
      <c r="D217" s="7" t="s">
        <v>1919</v>
      </c>
      <c r="E217" s="7" t="s">
        <v>1924</v>
      </c>
      <c r="F217" s="7" t="s">
        <v>2741</v>
      </c>
      <c r="G217" s="30">
        <v>2</v>
      </c>
      <c r="H217" s="30">
        <v>2</v>
      </c>
      <c r="I217" s="31">
        <v>0.5</v>
      </c>
      <c r="J217" s="32">
        <v>0.5</v>
      </c>
      <c r="K217" s="33">
        <v>0</v>
      </c>
      <c r="L217" s="34">
        <v>0</v>
      </c>
      <c r="M217" s="36" t="s">
        <v>4902</v>
      </c>
      <c r="N217" s="36"/>
    </row>
    <row r="218" spans="1:14" x14ac:dyDescent="0.3">
      <c r="A218" s="7" t="s">
        <v>2742</v>
      </c>
      <c r="B218" s="7" t="s">
        <v>2743</v>
      </c>
      <c r="C218" s="7" t="s">
        <v>2486</v>
      </c>
      <c r="D218" s="7" t="s">
        <v>2744</v>
      </c>
      <c r="E218" s="7" t="s">
        <v>1119</v>
      </c>
      <c r="F218" s="7" t="s">
        <v>2745</v>
      </c>
      <c r="G218" s="30">
        <v>2</v>
      </c>
      <c r="H218" s="30">
        <v>30</v>
      </c>
      <c r="I218" s="31">
        <v>0</v>
      </c>
      <c r="J218" s="32">
        <v>1</v>
      </c>
      <c r="K218" s="33">
        <v>0</v>
      </c>
      <c r="L218" s="34">
        <v>0</v>
      </c>
      <c r="M218" s="36" t="s">
        <v>4905</v>
      </c>
      <c r="N218" s="36"/>
    </row>
    <row r="219" spans="1:14" x14ac:dyDescent="0.3">
      <c r="A219" s="7" t="s">
        <v>1762</v>
      </c>
      <c r="B219" s="7" t="s">
        <v>2746</v>
      </c>
      <c r="C219" s="7" t="s">
        <v>2747</v>
      </c>
      <c r="D219" s="7" t="s">
        <v>1960</v>
      </c>
      <c r="E219" s="7" t="s">
        <v>1764</v>
      </c>
      <c r="F219" s="7" t="s">
        <v>2748</v>
      </c>
      <c r="G219" s="30">
        <v>2</v>
      </c>
      <c r="H219" s="30">
        <v>8</v>
      </c>
      <c r="I219" s="31">
        <v>0</v>
      </c>
      <c r="J219" s="32">
        <v>0</v>
      </c>
      <c r="K219" s="33">
        <v>0</v>
      </c>
      <c r="L219" s="34">
        <v>1</v>
      </c>
      <c r="M219" s="36" t="s">
        <v>4907</v>
      </c>
      <c r="N219" s="36"/>
    </row>
    <row r="220" spans="1:14" x14ac:dyDescent="0.3">
      <c r="A220" s="7" t="s">
        <v>2749</v>
      </c>
      <c r="B220" s="7" t="s">
        <v>2750</v>
      </c>
      <c r="C220" s="7" t="s">
        <v>2751</v>
      </c>
      <c r="D220" s="7" t="s">
        <v>2341</v>
      </c>
      <c r="E220" s="7" t="s">
        <v>996</v>
      </c>
      <c r="F220" s="7" t="s">
        <v>2752</v>
      </c>
      <c r="G220" s="30">
        <v>2</v>
      </c>
      <c r="H220" s="30">
        <v>8</v>
      </c>
      <c r="I220" s="31">
        <v>0.5</v>
      </c>
      <c r="J220" s="32">
        <v>0.5</v>
      </c>
      <c r="K220" s="33">
        <v>0</v>
      </c>
      <c r="L220" s="34">
        <v>0</v>
      </c>
      <c r="M220" s="36" t="s">
        <v>4905</v>
      </c>
      <c r="N220" s="36"/>
    </row>
    <row r="221" spans="1:14" x14ac:dyDescent="0.3">
      <c r="A221" s="7" t="s">
        <v>2753</v>
      </c>
      <c r="B221" s="7" t="s">
        <v>2754</v>
      </c>
      <c r="C221" s="7" t="s">
        <v>2371</v>
      </c>
      <c r="D221" s="7" t="s">
        <v>2755</v>
      </c>
      <c r="E221" s="7" t="s">
        <v>723</v>
      </c>
      <c r="F221" s="7" t="s">
        <v>2756</v>
      </c>
      <c r="G221" s="30">
        <v>2</v>
      </c>
      <c r="H221" s="30">
        <v>2</v>
      </c>
      <c r="I221" s="31">
        <v>0</v>
      </c>
      <c r="J221" s="32">
        <v>1</v>
      </c>
      <c r="K221" s="33">
        <v>0</v>
      </c>
      <c r="L221" s="34">
        <v>0</v>
      </c>
      <c r="M221" s="36" t="s">
        <v>4906</v>
      </c>
      <c r="N221" s="36"/>
    </row>
    <row r="222" spans="1:14" x14ac:dyDescent="0.3">
      <c r="A222" s="7" t="s">
        <v>1603</v>
      </c>
      <c r="B222" s="7" t="s">
        <v>2757</v>
      </c>
      <c r="C222" s="7" t="s">
        <v>2689</v>
      </c>
      <c r="D222" s="7" t="s">
        <v>2690</v>
      </c>
      <c r="E222" s="7" t="s">
        <v>1600</v>
      </c>
      <c r="F222" s="7" t="s">
        <v>2758</v>
      </c>
      <c r="G222" s="30">
        <v>2</v>
      </c>
      <c r="H222" s="30">
        <v>2</v>
      </c>
      <c r="I222" s="31">
        <v>0</v>
      </c>
      <c r="J222" s="32">
        <v>0</v>
      </c>
      <c r="K222" s="33">
        <v>0</v>
      </c>
      <c r="L222" s="34">
        <v>1</v>
      </c>
      <c r="M222" s="36" t="s">
        <v>4903</v>
      </c>
      <c r="N222" s="36"/>
    </row>
    <row r="223" spans="1:14" x14ac:dyDescent="0.3">
      <c r="A223" s="7" t="s">
        <v>2759</v>
      </c>
      <c r="B223" s="7" t="s">
        <v>2760</v>
      </c>
      <c r="C223" s="7" t="s">
        <v>2761</v>
      </c>
      <c r="D223" s="7" t="s">
        <v>1960</v>
      </c>
      <c r="E223" s="7" t="s">
        <v>919</v>
      </c>
      <c r="F223" s="7" t="s">
        <v>2762</v>
      </c>
      <c r="G223" s="30">
        <v>2</v>
      </c>
      <c r="H223" s="30">
        <v>3</v>
      </c>
      <c r="I223" s="31">
        <v>0</v>
      </c>
      <c r="J223" s="32">
        <v>1</v>
      </c>
      <c r="K223" s="33">
        <v>0</v>
      </c>
      <c r="L223" s="34">
        <v>0</v>
      </c>
      <c r="M223" s="36" t="s">
        <v>4906</v>
      </c>
      <c r="N223" s="36"/>
    </row>
    <row r="224" spans="1:14" x14ac:dyDescent="0.3">
      <c r="A224" s="7" t="s">
        <v>2763</v>
      </c>
      <c r="B224" s="7" t="s">
        <v>2764</v>
      </c>
      <c r="C224" s="7" t="s">
        <v>2765</v>
      </c>
      <c r="D224" s="7" t="s">
        <v>1976</v>
      </c>
      <c r="E224" s="7" t="s">
        <v>1924</v>
      </c>
      <c r="F224" s="7" t="s">
        <v>2766</v>
      </c>
      <c r="G224" s="30">
        <v>2</v>
      </c>
      <c r="H224" s="30">
        <v>2</v>
      </c>
      <c r="I224" s="31">
        <v>1</v>
      </c>
      <c r="J224" s="32">
        <v>0</v>
      </c>
      <c r="K224" s="33">
        <v>0</v>
      </c>
      <c r="L224" s="34">
        <v>0</v>
      </c>
      <c r="M224" s="36" t="s">
        <v>4902</v>
      </c>
      <c r="N224" s="36"/>
    </row>
    <row r="225" spans="1:14" x14ac:dyDescent="0.3">
      <c r="A225" s="7" t="s">
        <v>895</v>
      </c>
      <c r="B225" s="7" t="s">
        <v>2767</v>
      </c>
      <c r="C225" s="7" t="s">
        <v>2768</v>
      </c>
      <c r="D225" s="7" t="s">
        <v>1960</v>
      </c>
      <c r="E225" s="7" t="s">
        <v>898</v>
      </c>
      <c r="F225" s="7" t="s">
        <v>2769</v>
      </c>
      <c r="G225" s="30">
        <v>2</v>
      </c>
      <c r="H225" s="30">
        <v>2</v>
      </c>
      <c r="I225" s="31">
        <v>0</v>
      </c>
      <c r="J225" s="32">
        <v>0</v>
      </c>
      <c r="K225" s="33">
        <v>1</v>
      </c>
      <c r="L225" s="34">
        <v>0</v>
      </c>
      <c r="M225" s="36" t="s">
        <v>4907</v>
      </c>
      <c r="N225" s="36"/>
    </row>
    <row r="226" spans="1:14" x14ac:dyDescent="0.3">
      <c r="A226" s="7" t="s">
        <v>2770</v>
      </c>
      <c r="B226" s="7" t="s">
        <v>2538</v>
      </c>
      <c r="C226" s="7" t="s">
        <v>2771</v>
      </c>
      <c r="D226" s="7" t="s">
        <v>2540</v>
      </c>
      <c r="E226" s="7" t="s">
        <v>1124</v>
      </c>
      <c r="F226" s="7" t="s">
        <v>2772</v>
      </c>
      <c r="G226" s="30">
        <v>2</v>
      </c>
      <c r="H226" s="30">
        <v>4</v>
      </c>
      <c r="I226" s="31">
        <v>0</v>
      </c>
      <c r="J226" s="32">
        <v>1</v>
      </c>
      <c r="K226" s="33">
        <v>0</v>
      </c>
      <c r="L226" s="34">
        <v>0</v>
      </c>
      <c r="M226" s="36" t="s">
        <v>4906</v>
      </c>
      <c r="N226" s="36"/>
    </row>
    <row r="227" spans="1:14" x14ac:dyDescent="0.3">
      <c r="A227" s="7" t="s">
        <v>1820</v>
      </c>
      <c r="B227" s="7" t="s">
        <v>2773</v>
      </c>
      <c r="C227" s="7" t="s">
        <v>1951</v>
      </c>
      <c r="D227" s="7" t="s">
        <v>2238</v>
      </c>
      <c r="E227" s="7" t="s">
        <v>1338</v>
      </c>
      <c r="F227" s="7" t="s">
        <v>2774</v>
      </c>
      <c r="G227" s="30">
        <v>2</v>
      </c>
      <c r="H227" s="30">
        <v>4</v>
      </c>
      <c r="I227" s="31">
        <v>0</v>
      </c>
      <c r="J227" s="32">
        <v>0</v>
      </c>
      <c r="K227" s="33">
        <v>0</v>
      </c>
      <c r="L227" s="34">
        <v>1</v>
      </c>
      <c r="M227" s="36" t="s">
        <v>4903</v>
      </c>
      <c r="N227" s="36"/>
    </row>
    <row r="228" spans="1:14" x14ac:dyDescent="0.3">
      <c r="A228" s="7" t="s">
        <v>2775</v>
      </c>
      <c r="B228" s="7" t="s">
        <v>2776</v>
      </c>
      <c r="C228" s="7" t="s">
        <v>2777</v>
      </c>
      <c r="D228" s="7" t="s">
        <v>2778</v>
      </c>
      <c r="E228" s="7" t="s">
        <v>2012</v>
      </c>
      <c r="F228" s="7" t="s">
        <v>2779</v>
      </c>
      <c r="G228" s="30">
        <v>2</v>
      </c>
      <c r="H228" s="30">
        <v>2</v>
      </c>
      <c r="I228" s="31">
        <v>0</v>
      </c>
      <c r="J228" s="32">
        <v>1</v>
      </c>
      <c r="K228" s="33">
        <v>0</v>
      </c>
      <c r="L228" s="34">
        <v>0</v>
      </c>
      <c r="M228" s="36" t="s">
        <v>4905</v>
      </c>
      <c r="N228" s="36"/>
    </row>
    <row r="229" spans="1:14" x14ac:dyDescent="0.3">
      <c r="A229" s="7" t="s">
        <v>2780</v>
      </c>
      <c r="B229" s="7" t="s">
        <v>2781</v>
      </c>
      <c r="C229" s="7" t="s">
        <v>2782</v>
      </c>
      <c r="D229" s="7" t="s">
        <v>2599</v>
      </c>
      <c r="E229" s="7" t="s">
        <v>1924</v>
      </c>
      <c r="F229" s="7" t="s">
        <v>2068</v>
      </c>
      <c r="G229" s="30">
        <v>2</v>
      </c>
      <c r="H229" s="30">
        <v>3</v>
      </c>
      <c r="I229" s="31">
        <v>1</v>
      </c>
      <c r="J229" s="32">
        <v>0</v>
      </c>
      <c r="K229" s="33">
        <v>0</v>
      </c>
      <c r="L229" s="34">
        <v>0</v>
      </c>
      <c r="M229" s="36" t="s">
        <v>4902</v>
      </c>
      <c r="N229" s="36"/>
    </row>
    <row r="230" spans="1:14" x14ac:dyDescent="0.3">
      <c r="A230" s="7" t="s">
        <v>2783</v>
      </c>
      <c r="B230" s="7" t="s">
        <v>2538</v>
      </c>
      <c r="C230" s="7" t="s">
        <v>2784</v>
      </c>
      <c r="D230" s="7" t="s">
        <v>2540</v>
      </c>
      <c r="E230" s="7" t="s">
        <v>1124</v>
      </c>
      <c r="F230" s="7" t="s">
        <v>2785</v>
      </c>
      <c r="G230" s="30">
        <v>2</v>
      </c>
      <c r="H230" s="30">
        <v>4</v>
      </c>
      <c r="I230" s="31">
        <v>0</v>
      </c>
      <c r="J230" s="32">
        <v>1</v>
      </c>
      <c r="K230" s="33">
        <v>0</v>
      </c>
      <c r="L230" s="34">
        <v>0</v>
      </c>
      <c r="M230" s="36" t="s">
        <v>4906</v>
      </c>
      <c r="N230" s="36"/>
    </row>
    <row r="231" spans="1:14" x14ac:dyDescent="0.3">
      <c r="A231" s="7" t="s">
        <v>2786</v>
      </c>
      <c r="B231" s="7" t="s">
        <v>2787</v>
      </c>
      <c r="C231" s="7" t="s">
        <v>2788</v>
      </c>
      <c r="D231" s="7" t="s">
        <v>1976</v>
      </c>
      <c r="E231" s="7" t="s">
        <v>1119</v>
      </c>
      <c r="F231" s="7" t="s">
        <v>2789</v>
      </c>
      <c r="G231" s="30">
        <v>2</v>
      </c>
      <c r="H231" s="30">
        <v>2</v>
      </c>
      <c r="I231" s="31">
        <v>0</v>
      </c>
      <c r="J231" s="32">
        <v>1</v>
      </c>
      <c r="K231" s="33">
        <v>0</v>
      </c>
      <c r="L231" s="34">
        <v>0</v>
      </c>
      <c r="M231" s="36" t="s">
        <v>4906</v>
      </c>
      <c r="N231" s="36"/>
    </row>
    <row r="232" spans="1:14" x14ac:dyDescent="0.3">
      <c r="A232" s="7" t="s">
        <v>2790</v>
      </c>
      <c r="B232" s="7" t="s">
        <v>2791</v>
      </c>
      <c r="C232" s="7" t="s">
        <v>1951</v>
      </c>
      <c r="D232" s="7" t="s">
        <v>1905</v>
      </c>
      <c r="E232" s="7" t="s">
        <v>2792</v>
      </c>
      <c r="F232" s="7" t="s">
        <v>2793</v>
      </c>
      <c r="G232" s="30">
        <v>2</v>
      </c>
      <c r="H232" s="30">
        <v>3</v>
      </c>
      <c r="I232" s="31">
        <v>0</v>
      </c>
      <c r="J232" s="32">
        <v>1</v>
      </c>
      <c r="K232" s="33">
        <v>0</v>
      </c>
      <c r="L232" s="34">
        <v>0</v>
      </c>
      <c r="M232" s="36" t="s">
        <v>4906</v>
      </c>
      <c r="N232" s="36"/>
    </row>
    <row r="233" spans="1:14" x14ac:dyDescent="0.3">
      <c r="A233" s="7" t="s">
        <v>2794</v>
      </c>
      <c r="B233" s="7" t="s">
        <v>2795</v>
      </c>
      <c r="C233" s="7" t="s">
        <v>2796</v>
      </c>
      <c r="D233" s="7" t="s">
        <v>2797</v>
      </c>
      <c r="E233" s="7" t="s">
        <v>2798</v>
      </c>
      <c r="F233" s="7" t="s">
        <v>2799</v>
      </c>
      <c r="G233" s="30">
        <v>2</v>
      </c>
      <c r="H233" s="30">
        <v>2</v>
      </c>
      <c r="I233" s="31">
        <v>0</v>
      </c>
      <c r="J233" s="32">
        <v>1</v>
      </c>
      <c r="K233" s="33">
        <v>0</v>
      </c>
      <c r="L233" s="34">
        <v>0</v>
      </c>
      <c r="M233" s="36" t="s">
        <v>4906</v>
      </c>
      <c r="N233" s="36"/>
    </row>
    <row r="234" spans="1:14" x14ac:dyDescent="0.3">
      <c r="A234" s="7" t="s">
        <v>2800</v>
      </c>
      <c r="B234" s="7" t="s">
        <v>2801</v>
      </c>
      <c r="C234" s="7" t="s">
        <v>1951</v>
      </c>
      <c r="D234" s="7" t="s">
        <v>1960</v>
      </c>
      <c r="E234" s="7" t="s">
        <v>2346</v>
      </c>
      <c r="F234" s="7" t="s">
        <v>2802</v>
      </c>
      <c r="G234" s="30">
        <v>2</v>
      </c>
      <c r="H234" s="30">
        <v>4</v>
      </c>
      <c r="I234" s="31">
        <v>0</v>
      </c>
      <c r="J234" s="32">
        <v>1</v>
      </c>
      <c r="K234" s="33">
        <v>0</v>
      </c>
      <c r="L234" s="34">
        <v>0</v>
      </c>
      <c r="M234" s="36" t="s">
        <v>4904</v>
      </c>
      <c r="N234" s="36"/>
    </row>
    <row r="235" spans="1:14" x14ac:dyDescent="0.3">
      <c r="A235" s="7" t="s">
        <v>2803</v>
      </c>
      <c r="B235" s="7" t="s">
        <v>2804</v>
      </c>
      <c r="C235" s="7" t="s">
        <v>2805</v>
      </c>
      <c r="D235" s="7" t="s">
        <v>1960</v>
      </c>
      <c r="E235" s="7" t="s">
        <v>2806</v>
      </c>
      <c r="F235" s="7" t="s">
        <v>2807</v>
      </c>
      <c r="G235" s="30">
        <v>2</v>
      </c>
      <c r="H235" s="30">
        <v>6</v>
      </c>
      <c r="I235" s="31">
        <v>0</v>
      </c>
      <c r="J235" s="32">
        <v>1</v>
      </c>
      <c r="K235" s="33">
        <v>0</v>
      </c>
      <c r="L235" s="34">
        <v>0</v>
      </c>
      <c r="M235" s="36" t="s">
        <v>4905</v>
      </c>
      <c r="N235" s="36"/>
    </row>
    <row r="236" spans="1:14" x14ac:dyDescent="0.3">
      <c r="A236" s="7" t="s">
        <v>2808</v>
      </c>
      <c r="B236" s="7" t="s">
        <v>2809</v>
      </c>
      <c r="C236" s="7" t="s">
        <v>2810</v>
      </c>
      <c r="D236" s="7" t="s">
        <v>2811</v>
      </c>
      <c r="E236" s="7" t="s">
        <v>814</v>
      </c>
      <c r="F236" s="7" t="s">
        <v>2812</v>
      </c>
      <c r="G236" s="30">
        <v>2</v>
      </c>
      <c r="H236" s="30">
        <v>2</v>
      </c>
      <c r="I236" s="31">
        <v>0</v>
      </c>
      <c r="J236" s="32">
        <v>1</v>
      </c>
      <c r="K236" s="33">
        <v>0</v>
      </c>
      <c r="L236" s="34">
        <v>0</v>
      </c>
      <c r="M236" s="36" t="s">
        <v>4906</v>
      </c>
      <c r="N236" s="36"/>
    </row>
    <row r="237" spans="1:14" x14ac:dyDescent="0.3">
      <c r="A237" s="7" t="s">
        <v>1213</v>
      </c>
      <c r="B237" s="7" t="s">
        <v>2538</v>
      </c>
      <c r="C237" s="7" t="s">
        <v>2813</v>
      </c>
      <c r="D237" s="7" t="s">
        <v>2540</v>
      </c>
      <c r="E237" s="7" t="s">
        <v>1124</v>
      </c>
      <c r="F237" s="7" t="s">
        <v>2814</v>
      </c>
      <c r="G237" s="30">
        <v>2</v>
      </c>
      <c r="H237" s="30">
        <v>4</v>
      </c>
      <c r="I237" s="31">
        <v>0</v>
      </c>
      <c r="J237" s="32">
        <v>0</v>
      </c>
      <c r="K237" s="33">
        <v>1</v>
      </c>
      <c r="L237" s="34">
        <v>0</v>
      </c>
      <c r="M237" s="36" t="s">
        <v>4907</v>
      </c>
      <c r="N237" s="36"/>
    </row>
    <row r="238" spans="1:14" x14ac:dyDescent="0.3">
      <c r="A238" s="7" t="s">
        <v>2815</v>
      </c>
      <c r="B238" s="7" t="s">
        <v>2816</v>
      </c>
      <c r="C238" s="7" t="s">
        <v>2817</v>
      </c>
      <c r="D238" s="7" t="s">
        <v>1919</v>
      </c>
      <c r="E238" s="7" t="s">
        <v>2062</v>
      </c>
      <c r="F238" s="7" t="s">
        <v>2818</v>
      </c>
      <c r="G238" s="30">
        <v>2</v>
      </c>
      <c r="H238" s="30">
        <v>2</v>
      </c>
      <c r="I238" s="31">
        <v>0.5</v>
      </c>
      <c r="J238" s="32">
        <v>0.5</v>
      </c>
      <c r="K238" s="33">
        <v>0</v>
      </c>
      <c r="L238" s="34">
        <v>0</v>
      </c>
      <c r="M238" s="36" t="s">
        <v>4906</v>
      </c>
      <c r="N238" s="36"/>
    </row>
    <row r="239" spans="1:14" x14ac:dyDescent="0.3">
      <c r="A239" s="7" t="s">
        <v>2819</v>
      </c>
      <c r="B239" s="7" t="s">
        <v>2820</v>
      </c>
      <c r="C239" s="7" t="s">
        <v>2821</v>
      </c>
      <c r="D239" s="7" t="s">
        <v>2127</v>
      </c>
      <c r="E239" s="7" t="s">
        <v>1119</v>
      </c>
      <c r="F239" s="7" t="s">
        <v>2822</v>
      </c>
      <c r="G239" s="30">
        <v>2</v>
      </c>
      <c r="H239" s="30">
        <v>2</v>
      </c>
      <c r="I239" s="31">
        <v>0.5</v>
      </c>
      <c r="J239" s="32">
        <v>0.5</v>
      </c>
      <c r="K239" s="33">
        <v>0</v>
      </c>
      <c r="L239" s="34">
        <v>0</v>
      </c>
      <c r="M239" s="36" t="s">
        <v>4906</v>
      </c>
      <c r="N239" s="36"/>
    </row>
    <row r="240" spans="1:14" x14ac:dyDescent="0.3">
      <c r="A240" s="7" t="s">
        <v>2823</v>
      </c>
      <c r="B240" s="7" t="s">
        <v>2824</v>
      </c>
      <c r="C240" s="7" t="s">
        <v>2825</v>
      </c>
      <c r="D240" s="7" t="s">
        <v>2826</v>
      </c>
      <c r="E240" s="7" t="s">
        <v>2202</v>
      </c>
      <c r="F240" s="7" t="s">
        <v>2827</v>
      </c>
      <c r="G240" s="30">
        <v>2</v>
      </c>
      <c r="H240" s="30">
        <v>3</v>
      </c>
      <c r="I240" s="31">
        <v>1</v>
      </c>
      <c r="J240" s="32">
        <v>0</v>
      </c>
      <c r="K240" s="33">
        <v>0</v>
      </c>
      <c r="L240" s="34">
        <v>0</v>
      </c>
      <c r="M240" s="36" t="s">
        <v>4905</v>
      </c>
      <c r="N240" s="36"/>
    </row>
    <row r="241" spans="1:14" x14ac:dyDescent="0.3">
      <c r="A241" s="7" t="s">
        <v>2828</v>
      </c>
      <c r="B241" s="7" t="s">
        <v>2829</v>
      </c>
      <c r="C241" s="7" t="s">
        <v>2830</v>
      </c>
      <c r="D241" s="7" t="s">
        <v>1911</v>
      </c>
      <c r="E241" s="7" t="s">
        <v>2831</v>
      </c>
      <c r="F241" s="7" t="s">
        <v>2828</v>
      </c>
      <c r="G241" s="30">
        <v>2</v>
      </c>
      <c r="H241" s="30">
        <v>7</v>
      </c>
      <c r="I241" s="31">
        <v>0</v>
      </c>
      <c r="J241" s="32">
        <v>1</v>
      </c>
      <c r="K241" s="33">
        <v>0</v>
      </c>
      <c r="L241" s="34">
        <v>0</v>
      </c>
      <c r="M241" s="36" t="s">
        <v>4905</v>
      </c>
      <c r="N241" s="36"/>
    </row>
    <row r="242" spans="1:14" x14ac:dyDescent="0.3">
      <c r="A242" s="7" t="s">
        <v>1176</v>
      </c>
      <c r="B242" s="7" t="s">
        <v>2832</v>
      </c>
      <c r="C242" s="7" t="s">
        <v>2833</v>
      </c>
      <c r="D242" s="7" t="s">
        <v>2197</v>
      </c>
      <c r="E242" s="7" t="s">
        <v>907</v>
      </c>
      <c r="F242" s="7" t="s">
        <v>2834</v>
      </c>
      <c r="G242" s="30">
        <v>1</v>
      </c>
      <c r="H242" s="30">
        <v>1</v>
      </c>
      <c r="I242" s="31">
        <v>0</v>
      </c>
      <c r="J242" s="32">
        <v>0</v>
      </c>
      <c r="K242" s="33">
        <v>1</v>
      </c>
      <c r="L242" s="34">
        <v>0</v>
      </c>
      <c r="M242" s="36" t="s">
        <v>4907</v>
      </c>
      <c r="N242" s="36"/>
    </row>
    <row r="243" spans="1:14" x14ac:dyDescent="0.3">
      <c r="A243" s="7" t="s">
        <v>2835</v>
      </c>
      <c r="B243" s="7" t="s">
        <v>2836</v>
      </c>
      <c r="C243" s="7" t="s">
        <v>2152</v>
      </c>
      <c r="D243" s="7" t="s">
        <v>2837</v>
      </c>
      <c r="E243" s="7" t="s">
        <v>1940</v>
      </c>
      <c r="F243" s="7" t="s">
        <v>2838</v>
      </c>
      <c r="G243" s="30">
        <v>1</v>
      </c>
      <c r="H243" s="30">
        <v>10</v>
      </c>
      <c r="I243" s="31">
        <v>0</v>
      </c>
      <c r="J243" s="32">
        <v>1</v>
      </c>
      <c r="K243" s="33">
        <v>0</v>
      </c>
      <c r="L243" s="34">
        <v>0</v>
      </c>
      <c r="M243" s="36" t="s">
        <v>4905</v>
      </c>
      <c r="N243" s="36"/>
    </row>
    <row r="244" spans="1:14" x14ac:dyDescent="0.3">
      <c r="A244" s="7" t="s">
        <v>1116</v>
      </c>
      <c r="B244" s="7" t="s">
        <v>2839</v>
      </c>
      <c r="C244" s="7" t="s">
        <v>2840</v>
      </c>
      <c r="D244" s="7" t="s">
        <v>2841</v>
      </c>
      <c r="E244" s="7" t="s">
        <v>1119</v>
      </c>
      <c r="F244" s="7" t="s">
        <v>2842</v>
      </c>
      <c r="G244" s="30">
        <v>1</v>
      </c>
      <c r="H244" s="30">
        <v>1</v>
      </c>
      <c r="I244" s="31">
        <v>0</v>
      </c>
      <c r="J244" s="32">
        <v>0</v>
      </c>
      <c r="K244" s="33">
        <v>1</v>
      </c>
      <c r="L244" s="34">
        <v>0</v>
      </c>
      <c r="M244" s="36" t="s">
        <v>4907</v>
      </c>
      <c r="N244" s="36"/>
    </row>
    <row r="245" spans="1:14" x14ac:dyDescent="0.3">
      <c r="A245" s="7" t="s">
        <v>2843</v>
      </c>
      <c r="B245" s="7" t="s">
        <v>2844</v>
      </c>
      <c r="C245" s="7" t="s">
        <v>1951</v>
      </c>
      <c r="D245" s="7" t="s">
        <v>1960</v>
      </c>
      <c r="E245" s="7" t="s">
        <v>919</v>
      </c>
      <c r="F245" s="7" t="s">
        <v>2845</v>
      </c>
      <c r="G245" s="30">
        <v>1</v>
      </c>
      <c r="H245" s="30">
        <v>4</v>
      </c>
      <c r="I245" s="31">
        <v>0</v>
      </c>
      <c r="J245" s="32">
        <v>1</v>
      </c>
      <c r="K245" s="33">
        <v>0</v>
      </c>
      <c r="L245" s="34">
        <v>0</v>
      </c>
      <c r="M245" s="36" t="s">
        <v>4905</v>
      </c>
      <c r="N245" s="36"/>
    </row>
    <row r="246" spans="1:14" x14ac:dyDescent="0.3">
      <c r="A246" s="7" t="s">
        <v>1847</v>
      </c>
      <c r="B246" s="7" t="s">
        <v>2846</v>
      </c>
      <c r="C246" s="7" t="s">
        <v>2847</v>
      </c>
      <c r="D246" s="7" t="s">
        <v>1960</v>
      </c>
      <c r="E246" s="7" t="s">
        <v>927</v>
      </c>
      <c r="F246" s="7" t="s">
        <v>2848</v>
      </c>
      <c r="G246" s="30">
        <v>1</v>
      </c>
      <c r="H246" s="30">
        <v>1</v>
      </c>
      <c r="I246" s="31">
        <v>0</v>
      </c>
      <c r="J246" s="32">
        <v>0</v>
      </c>
      <c r="K246" s="33">
        <v>0</v>
      </c>
      <c r="L246" s="34">
        <v>1</v>
      </c>
      <c r="M246" s="36" t="s">
        <v>4907</v>
      </c>
      <c r="N246" s="36"/>
    </row>
    <row r="247" spans="1:14" x14ac:dyDescent="0.3">
      <c r="A247" s="7" t="s">
        <v>1040</v>
      </c>
      <c r="B247" s="7" t="s">
        <v>2849</v>
      </c>
      <c r="C247" s="7" t="s">
        <v>2850</v>
      </c>
      <c r="D247" s="7" t="s">
        <v>1960</v>
      </c>
      <c r="E247" s="7" t="s">
        <v>1042</v>
      </c>
      <c r="F247" s="7" t="s">
        <v>2851</v>
      </c>
      <c r="G247" s="30">
        <v>1</v>
      </c>
      <c r="H247" s="30">
        <v>1</v>
      </c>
      <c r="I247" s="31">
        <v>0</v>
      </c>
      <c r="J247" s="32">
        <v>0</v>
      </c>
      <c r="K247" s="33">
        <v>1</v>
      </c>
      <c r="L247" s="34">
        <v>0</v>
      </c>
      <c r="M247" s="36" t="s">
        <v>4907</v>
      </c>
      <c r="N247" s="36"/>
    </row>
    <row r="248" spans="1:14" x14ac:dyDescent="0.3">
      <c r="A248" s="7" t="s">
        <v>1148</v>
      </c>
      <c r="B248" s="7" t="s">
        <v>2852</v>
      </c>
      <c r="C248" s="7" t="s">
        <v>2853</v>
      </c>
      <c r="D248" s="7" t="s">
        <v>2854</v>
      </c>
      <c r="E248" s="7" t="s">
        <v>1147</v>
      </c>
      <c r="F248" s="7" t="s">
        <v>2855</v>
      </c>
      <c r="G248" s="30">
        <v>1</v>
      </c>
      <c r="H248" s="30">
        <v>1</v>
      </c>
      <c r="I248" s="31">
        <v>0</v>
      </c>
      <c r="J248" s="32">
        <v>0</v>
      </c>
      <c r="K248" s="33">
        <v>1</v>
      </c>
      <c r="L248" s="34">
        <v>0</v>
      </c>
      <c r="M248" s="36" t="s">
        <v>4907</v>
      </c>
      <c r="N248" s="36"/>
    </row>
    <row r="249" spans="1:14" x14ac:dyDescent="0.3">
      <c r="A249" s="7" t="s">
        <v>2856</v>
      </c>
      <c r="B249" s="7" t="s">
        <v>2857</v>
      </c>
      <c r="C249" s="7" t="s">
        <v>2858</v>
      </c>
      <c r="D249" s="7" t="s">
        <v>1960</v>
      </c>
      <c r="E249" s="7" t="s">
        <v>2859</v>
      </c>
      <c r="F249" s="7" t="s">
        <v>2860</v>
      </c>
      <c r="G249" s="30">
        <v>1</v>
      </c>
      <c r="H249" s="30">
        <v>1</v>
      </c>
      <c r="I249" s="31">
        <v>0</v>
      </c>
      <c r="J249" s="32">
        <v>1</v>
      </c>
      <c r="K249" s="33">
        <v>0</v>
      </c>
      <c r="L249" s="34">
        <v>0</v>
      </c>
      <c r="M249" s="36" t="s">
        <v>4906</v>
      </c>
      <c r="N249" s="36"/>
    </row>
    <row r="250" spans="1:14" x14ac:dyDescent="0.3">
      <c r="A250" s="7" t="s">
        <v>1732</v>
      </c>
      <c r="B250" s="7" t="s">
        <v>2861</v>
      </c>
      <c r="C250" s="7" t="s">
        <v>1951</v>
      </c>
      <c r="D250" s="7" t="s">
        <v>1960</v>
      </c>
      <c r="E250" s="7" t="s">
        <v>832</v>
      </c>
      <c r="F250" s="7" t="s">
        <v>2862</v>
      </c>
      <c r="G250" s="30">
        <v>1</v>
      </c>
      <c r="H250" s="30">
        <v>1</v>
      </c>
      <c r="I250" s="31">
        <v>0</v>
      </c>
      <c r="J250" s="32">
        <v>0</v>
      </c>
      <c r="K250" s="33">
        <v>0</v>
      </c>
      <c r="L250" s="34">
        <v>1</v>
      </c>
      <c r="M250" s="36" t="s">
        <v>4907</v>
      </c>
      <c r="N250" s="36"/>
    </row>
    <row r="251" spans="1:14" x14ac:dyDescent="0.3">
      <c r="A251" s="7" t="s">
        <v>2863</v>
      </c>
      <c r="B251" s="7" t="s">
        <v>2864</v>
      </c>
      <c r="C251" s="7" t="s">
        <v>2865</v>
      </c>
      <c r="D251" s="7" t="s">
        <v>2150</v>
      </c>
      <c r="E251" s="7" t="s">
        <v>2866</v>
      </c>
      <c r="F251" s="7" t="s">
        <v>2867</v>
      </c>
      <c r="G251" s="30">
        <v>1</v>
      </c>
      <c r="H251" s="30">
        <v>2</v>
      </c>
      <c r="I251" s="31">
        <v>0</v>
      </c>
      <c r="J251" s="32">
        <v>1</v>
      </c>
      <c r="K251" s="33">
        <v>0</v>
      </c>
      <c r="L251" s="34">
        <v>0</v>
      </c>
      <c r="M251" s="36" t="s">
        <v>4906</v>
      </c>
      <c r="N251" s="36"/>
    </row>
    <row r="252" spans="1:14" x14ac:dyDescent="0.3">
      <c r="A252" s="7" t="s">
        <v>2868</v>
      </c>
      <c r="B252" s="7" t="s">
        <v>2869</v>
      </c>
      <c r="C252" s="7" t="s">
        <v>2870</v>
      </c>
      <c r="D252" s="7" t="s">
        <v>1960</v>
      </c>
      <c r="E252" s="7" t="s">
        <v>919</v>
      </c>
      <c r="F252" s="7" t="s">
        <v>2871</v>
      </c>
      <c r="G252" s="30">
        <v>1</v>
      </c>
      <c r="H252" s="30">
        <v>5</v>
      </c>
      <c r="I252" s="31">
        <v>0</v>
      </c>
      <c r="J252" s="32">
        <v>1</v>
      </c>
      <c r="K252" s="33">
        <v>0</v>
      </c>
      <c r="L252" s="34">
        <v>0</v>
      </c>
      <c r="M252" s="36" t="s">
        <v>4905</v>
      </c>
      <c r="N252" s="36"/>
    </row>
    <row r="253" spans="1:14" x14ac:dyDescent="0.3">
      <c r="A253" s="7" t="s">
        <v>2872</v>
      </c>
      <c r="B253" s="7" t="s">
        <v>2075</v>
      </c>
      <c r="C253" s="7" t="s">
        <v>2873</v>
      </c>
      <c r="D253" s="7" t="s">
        <v>2874</v>
      </c>
      <c r="E253" s="7" t="s">
        <v>2012</v>
      </c>
      <c r="F253" s="7" t="s">
        <v>2875</v>
      </c>
      <c r="G253" s="30">
        <v>1</v>
      </c>
      <c r="H253" s="30">
        <v>4</v>
      </c>
      <c r="I253" s="31">
        <v>1</v>
      </c>
      <c r="J253" s="32">
        <v>0</v>
      </c>
      <c r="K253" s="33">
        <v>0</v>
      </c>
      <c r="L253" s="34">
        <v>0</v>
      </c>
      <c r="M253" s="36" t="s">
        <v>4905</v>
      </c>
      <c r="N253" s="36"/>
    </row>
    <row r="254" spans="1:14" x14ac:dyDescent="0.3">
      <c r="A254" s="7" t="s">
        <v>2876</v>
      </c>
      <c r="B254" s="7" t="s">
        <v>2877</v>
      </c>
      <c r="C254" s="7" t="s">
        <v>1951</v>
      </c>
      <c r="D254" s="7" t="s">
        <v>2525</v>
      </c>
      <c r="E254" s="7" t="s">
        <v>1764</v>
      </c>
      <c r="F254" s="7" t="s">
        <v>2878</v>
      </c>
      <c r="G254" s="30">
        <v>1</v>
      </c>
      <c r="H254" s="30">
        <v>1</v>
      </c>
      <c r="I254" s="31">
        <v>0</v>
      </c>
      <c r="J254" s="32">
        <v>1</v>
      </c>
      <c r="K254" s="33">
        <v>0</v>
      </c>
      <c r="L254" s="34">
        <v>0</v>
      </c>
      <c r="M254" s="36" t="s">
        <v>4906</v>
      </c>
      <c r="N254" s="36"/>
    </row>
    <row r="255" spans="1:14" x14ac:dyDescent="0.3">
      <c r="A255" s="7" t="s">
        <v>1565</v>
      </c>
      <c r="B255" s="7" t="s">
        <v>1566</v>
      </c>
      <c r="C255" s="7" t="s">
        <v>2879</v>
      </c>
      <c r="D255" s="7" t="s">
        <v>1919</v>
      </c>
      <c r="E255" s="7" t="s">
        <v>1568</v>
      </c>
      <c r="F255" s="7" t="s">
        <v>2880</v>
      </c>
      <c r="G255" s="30">
        <v>1</v>
      </c>
      <c r="H255" s="30">
        <v>1</v>
      </c>
      <c r="I255" s="31">
        <v>0</v>
      </c>
      <c r="J255" s="32">
        <v>0</v>
      </c>
      <c r="K255" s="33">
        <v>0</v>
      </c>
      <c r="L255" s="34">
        <v>1</v>
      </c>
      <c r="M255" s="36" t="s">
        <v>4907</v>
      </c>
      <c r="N255" s="36"/>
    </row>
    <row r="256" spans="1:14" x14ac:dyDescent="0.3">
      <c r="A256" s="7" t="s">
        <v>2881</v>
      </c>
      <c r="B256" s="7" t="s">
        <v>2882</v>
      </c>
      <c r="C256" s="7" t="s">
        <v>2883</v>
      </c>
      <c r="D256" s="7" t="s">
        <v>1960</v>
      </c>
      <c r="E256" s="7" t="s">
        <v>2884</v>
      </c>
      <c r="F256" s="7" t="s">
        <v>2885</v>
      </c>
      <c r="G256" s="30">
        <v>1</v>
      </c>
      <c r="H256" s="30">
        <v>1</v>
      </c>
      <c r="I256" s="31">
        <v>0</v>
      </c>
      <c r="J256" s="32">
        <v>1</v>
      </c>
      <c r="K256" s="33">
        <v>0</v>
      </c>
      <c r="L256" s="34">
        <v>0</v>
      </c>
      <c r="M256" s="36" t="s">
        <v>4904</v>
      </c>
      <c r="N256" s="36"/>
    </row>
    <row r="257" spans="1:14" x14ac:dyDescent="0.3">
      <c r="A257" s="7" t="s">
        <v>2886</v>
      </c>
      <c r="B257" s="7" t="s">
        <v>2887</v>
      </c>
      <c r="C257" s="7" t="s">
        <v>2670</v>
      </c>
      <c r="D257" s="7" t="s">
        <v>1960</v>
      </c>
      <c r="E257" s="7" t="s">
        <v>875</v>
      </c>
      <c r="F257" s="7" t="s">
        <v>2888</v>
      </c>
      <c r="G257" s="30">
        <v>1</v>
      </c>
      <c r="H257" s="30">
        <v>15</v>
      </c>
      <c r="I257" s="31">
        <v>0</v>
      </c>
      <c r="J257" s="32">
        <v>1</v>
      </c>
      <c r="K257" s="33">
        <v>0</v>
      </c>
      <c r="L257" s="34">
        <v>0</v>
      </c>
      <c r="M257" s="36" t="s">
        <v>4906</v>
      </c>
      <c r="N257" s="36"/>
    </row>
    <row r="258" spans="1:14" x14ac:dyDescent="0.3">
      <c r="A258" s="7" t="s">
        <v>2889</v>
      </c>
      <c r="B258" s="7" t="s">
        <v>2890</v>
      </c>
      <c r="C258" s="7" t="s">
        <v>1951</v>
      </c>
      <c r="D258" s="7" t="s">
        <v>2117</v>
      </c>
      <c r="E258" s="7" t="s">
        <v>2891</v>
      </c>
      <c r="F258" s="7" t="s">
        <v>2892</v>
      </c>
      <c r="G258" s="30">
        <v>1</v>
      </c>
      <c r="H258" s="30">
        <v>1</v>
      </c>
      <c r="I258" s="31">
        <v>0</v>
      </c>
      <c r="J258" s="32">
        <v>1</v>
      </c>
      <c r="K258" s="33">
        <v>0</v>
      </c>
      <c r="L258" s="34">
        <v>0</v>
      </c>
      <c r="M258" s="36" t="s">
        <v>4906</v>
      </c>
      <c r="N258" s="36"/>
    </row>
    <row r="259" spans="1:14" x14ac:dyDescent="0.3">
      <c r="A259" s="7" t="s">
        <v>2893</v>
      </c>
      <c r="B259" s="7" t="s">
        <v>2894</v>
      </c>
      <c r="C259" s="7" t="s">
        <v>1951</v>
      </c>
      <c r="D259" s="7" t="s">
        <v>1960</v>
      </c>
      <c r="E259" s="7" t="s">
        <v>771</v>
      </c>
      <c r="F259" s="7" t="s">
        <v>2895</v>
      </c>
      <c r="G259" s="30">
        <v>1</v>
      </c>
      <c r="H259" s="30">
        <v>25</v>
      </c>
      <c r="I259" s="31">
        <v>0</v>
      </c>
      <c r="J259" s="32">
        <v>1</v>
      </c>
      <c r="K259" s="33">
        <v>0</v>
      </c>
      <c r="L259" s="34">
        <v>0</v>
      </c>
      <c r="M259" s="36" t="s">
        <v>4905</v>
      </c>
      <c r="N259" s="36"/>
    </row>
    <row r="260" spans="1:14" x14ac:dyDescent="0.3">
      <c r="A260" s="7" t="s">
        <v>2896</v>
      </c>
      <c r="B260" s="7" t="s">
        <v>2897</v>
      </c>
      <c r="C260" s="7" t="s">
        <v>2360</v>
      </c>
      <c r="D260" s="7" t="s">
        <v>1960</v>
      </c>
      <c r="E260" s="7" t="s">
        <v>1054</v>
      </c>
      <c r="F260" s="7" t="s">
        <v>2898</v>
      </c>
      <c r="G260" s="30">
        <v>1</v>
      </c>
      <c r="H260" s="30">
        <v>50</v>
      </c>
      <c r="I260" s="31">
        <v>0</v>
      </c>
      <c r="J260" s="32">
        <v>1</v>
      </c>
      <c r="K260" s="33">
        <v>0</v>
      </c>
      <c r="L260" s="34">
        <v>0</v>
      </c>
      <c r="M260" s="36" t="s">
        <v>4906</v>
      </c>
      <c r="N260" s="36"/>
    </row>
    <row r="261" spans="1:14" x14ac:dyDescent="0.3">
      <c r="A261" s="7" t="s">
        <v>2899</v>
      </c>
      <c r="B261" s="7" t="s">
        <v>2900</v>
      </c>
      <c r="C261" s="7" t="s">
        <v>2244</v>
      </c>
      <c r="D261" s="7" t="s">
        <v>2345</v>
      </c>
      <c r="E261" s="7" t="s">
        <v>2207</v>
      </c>
      <c r="F261" s="7" t="s">
        <v>2901</v>
      </c>
      <c r="G261" s="30">
        <v>1</v>
      </c>
      <c r="H261" s="30">
        <v>2</v>
      </c>
      <c r="I261" s="31">
        <v>0</v>
      </c>
      <c r="J261" s="32">
        <v>1</v>
      </c>
      <c r="K261" s="33">
        <v>0</v>
      </c>
      <c r="L261" s="34">
        <v>0</v>
      </c>
      <c r="M261" s="36" t="s">
        <v>4906</v>
      </c>
      <c r="N261" s="36"/>
    </row>
    <row r="262" spans="1:14" x14ac:dyDescent="0.3">
      <c r="A262" s="7" t="s">
        <v>2902</v>
      </c>
      <c r="B262" s="7" t="s">
        <v>2903</v>
      </c>
      <c r="C262" s="7" t="s">
        <v>2904</v>
      </c>
      <c r="D262" s="7" t="s">
        <v>2905</v>
      </c>
      <c r="E262" s="7" t="s">
        <v>996</v>
      </c>
      <c r="F262" s="7" t="s">
        <v>2906</v>
      </c>
      <c r="G262" s="30">
        <v>1</v>
      </c>
      <c r="H262" s="30">
        <v>1</v>
      </c>
      <c r="I262" s="31">
        <v>0</v>
      </c>
      <c r="J262" s="32">
        <v>1</v>
      </c>
      <c r="K262" s="33">
        <v>0</v>
      </c>
      <c r="L262" s="34">
        <v>0</v>
      </c>
      <c r="M262" s="36" t="s">
        <v>4907</v>
      </c>
      <c r="N262" s="36"/>
    </row>
    <row r="263" spans="1:14" x14ac:dyDescent="0.3">
      <c r="A263" s="7" t="s">
        <v>2907</v>
      </c>
      <c r="B263" s="7" t="s">
        <v>2908</v>
      </c>
      <c r="C263" s="7" t="s">
        <v>2909</v>
      </c>
      <c r="D263" s="7" t="s">
        <v>2910</v>
      </c>
      <c r="E263" s="7" t="s">
        <v>1906</v>
      </c>
      <c r="F263" s="7" t="s">
        <v>2911</v>
      </c>
      <c r="G263" s="30">
        <v>1</v>
      </c>
      <c r="H263" s="30">
        <v>1</v>
      </c>
      <c r="I263" s="31">
        <v>1</v>
      </c>
      <c r="J263" s="32">
        <v>0</v>
      </c>
      <c r="K263" s="33">
        <v>0</v>
      </c>
      <c r="L263" s="34">
        <v>0</v>
      </c>
      <c r="M263" s="36" t="s">
        <v>4905</v>
      </c>
      <c r="N263" s="36"/>
    </row>
    <row r="264" spans="1:14" x14ac:dyDescent="0.3">
      <c r="A264" s="7" t="s">
        <v>952</v>
      </c>
      <c r="B264" s="7" t="s">
        <v>2912</v>
      </c>
      <c r="C264" s="7" t="s">
        <v>1951</v>
      </c>
      <c r="D264" s="7" t="s">
        <v>2117</v>
      </c>
      <c r="E264" s="7" t="s">
        <v>822</v>
      </c>
      <c r="F264" s="7" t="s">
        <v>2913</v>
      </c>
      <c r="G264" s="30">
        <v>1</v>
      </c>
      <c r="H264" s="30">
        <v>1</v>
      </c>
      <c r="I264" s="31">
        <v>0</v>
      </c>
      <c r="J264" s="32">
        <v>0</v>
      </c>
      <c r="K264" s="33">
        <v>1</v>
      </c>
      <c r="L264" s="34">
        <v>0</v>
      </c>
      <c r="M264" s="36" t="s">
        <v>4907</v>
      </c>
      <c r="N264" s="36"/>
    </row>
    <row r="265" spans="1:14" x14ac:dyDescent="0.3">
      <c r="A265" s="7" t="s">
        <v>2914</v>
      </c>
      <c r="B265" s="7" t="s">
        <v>2915</v>
      </c>
      <c r="C265" s="7" t="s">
        <v>2916</v>
      </c>
      <c r="D265" s="7" t="s">
        <v>2917</v>
      </c>
      <c r="E265" s="7" t="s">
        <v>2918</v>
      </c>
      <c r="F265" s="7" t="s">
        <v>2919</v>
      </c>
      <c r="G265" s="30">
        <v>1</v>
      </c>
      <c r="H265" s="30">
        <v>1</v>
      </c>
      <c r="I265" s="31">
        <v>0</v>
      </c>
      <c r="J265" s="32">
        <v>1</v>
      </c>
      <c r="K265" s="33">
        <v>0</v>
      </c>
      <c r="L265" s="34">
        <v>0</v>
      </c>
      <c r="M265" s="36" t="s">
        <v>4906</v>
      </c>
      <c r="N265" s="36"/>
    </row>
    <row r="266" spans="1:14" x14ac:dyDescent="0.3">
      <c r="A266" s="7" t="s">
        <v>2920</v>
      </c>
      <c r="B266" s="7" t="s">
        <v>2921</v>
      </c>
      <c r="C266" s="7" t="s">
        <v>2922</v>
      </c>
      <c r="D266" s="7" t="s">
        <v>1960</v>
      </c>
      <c r="E266" s="7" t="s">
        <v>1048</v>
      </c>
      <c r="F266" s="7" t="s">
        <v>2923</v>
      </c>
      <c r="G266" s="30">
        <v>1</v>
      </c>
      <c r="H266" s="30">
        <v>5</v>
      </c>
      <c r="I266" s="31">
        <v>0</v>
      </c>
      <c r="J266" s="32">
        <v>1</v>
      </c>
      <c r="K266" s="33">
        <v>0</v>
      </c>
      <c r="L266" s="34">
        <v>0</v>
      </c>
      <c r="M266" s="36" t="s">
        <v>4905</v>
      </c>
      <c r="N266" s="36"/>
    </row>
    <row r="267" spans="1:14" x14ac:dyDescent="0.3">
      <c r="A267" s="7" t="s">
        <v>2924</v>
      </c>
      <c r="B267" s="7" t="s">
        <v>2925</v>
      </c>
      <c r="C267" s="7" t="s">
        <v>2926</v>
      </c>
      <c r="D267" s="7" t="s">
        <v>1960</v>
      </c>
      <c r="E267" s="7" t="s">
        <v>850</v>
      </c>
      <c r="F267" s="7" t="s">
        <v>2927</v>
      </c>
      <c r="G267" s="30">
        <v>1</v>
      </c>
      <c r="H267" s="30">
        <v>2</v>
      </c>
      <c r="I267" s="31">
        <v>0</v>
      </c>
      <c r="J267" s="32">
        <v>1</v>
      </c>
      <c r="K267" s="33">
        <v>0</v>
      </c>
      <c r="L267" s="34">
        <v>0</v>
      </c>
      <c r="M267" s="36" t="s">
        <v>4906</v>
      </c>
      <c r="N267" s="36"/>
    </row>
    <row r="268" spans="1:14" x14ac:dyDescent="0.3">
      <c r="A268" s="7" t="s">
        <v>2928</v>
      </c>
      <c r="B268" s="7" t="s">
        <v>2929</v>
      </c>
      <c r="C268" s="7" t="s">
        <v>2135</v>
      </c>
      <c r="D268" s="7" t="s">
        <v>1987</v>
      </c>
      <c r="E268" s="7" t="s">
        <v>1894</v>
      </c>
      <c r="F268" s="7" t="s">
        <v>2930</v>
      </c>
      <c r="G268" s="30">
        <v>1</v>
      </c>
      <c r="H268" s="30">
        <v>30</v>
      </c>
      <c r="I268" s="31">
        <v>0</v>
      </c>
      <c r="J268" s="32">
        <v>1</v>
      </c>
      <c r="K268" s="33">
        <v>0</v>
      </c>
      <c r="L268" s="34">
        <v>0</v>
      </c>
      <c r="M268" s="36" t="s">
        <v>4906</v>
      </c>
      <c r="N268" s="36"/>
    </row>
    <row r="269" spans="1:14" x14ac:dyDescent="0.3">
      <c r="A269" s="7" t="s">
        <v>1210</v>
      </c>
      <c r="B269" s="7" t="s">
        <v>2931</v>
      </c>
      <c r="C269" s="7" t="s">
        <v>2192</v>
      </c>
      <c r="D269" s="7" t="s">
        <v>2540</v>
      </c>
      <c r="E269" s="7" t="s">
        <v>1124</v>
      </c>
      <c r="F269" s="7" t="s">
        <v>2932</v>
      </c>
      <c r="G269" s="30">
        <v>1</v>
      </c>
      <c r="H269" s="30">
        <v>2</v>
      </c>
      <c r="I269" s="31">
        <v>0</v>
      </c>
      <c r="J269" s="32">
        <v>0</v>
      </c>
      <c r="K269" s="33">
        <v>1</v>
      </c>
      <c r="L269" s="34">
        <v>0</v>
      </c>
      <c r="M269" s="36" t="s">
        <v>4907</v>
      </c>
      <c r="N269" s="36"/>
    </row>
    <row r="270" spans="1:14" x14ac:dyDescent="0.3">
      <c r="A270" s="7" t="s">
        <v>877</v>
      </c>
      <c r="B270" s="7" t="s">
        <v>2933</v>
      </c>
      <c r="C270" s="7" t="s">
        <v>1951</v>
      </c>
      <c r="D270" s="7" t="s">
        <v>2055</v>
      </c>
      <c r="E270" s="7" t="s">
        <v>844</v>
      </c>
      <c r="F270" s="7" t="s">
        <v>2934</v>
      </c>
      <c r="G270" s="30">
        <v>1</v>
      </c>
      <c r="H270" s="30">
        <v>1</v>
      </c>
      <c r="I270" s="31">
        <v>0</v>
      </c>
      <c r="J270" s="32">
        <v>0</v>
      </c>
      <c r="K270" s="33">
        <v>1</v>
      </c>
      <c r="L270" s="34">
        <v>0</v>
      </c>
      <c r="M270" s="36" t="s">
        <v>4907</v>
      </c>
      <c r="N270" s="36"/>
    </row>
    <row r="271" spans="1:14" x14ac:dyDescent="0.3">
      <c r="A271" s="7" t="s">
        <v>2935</v>
      </c>
      <c r="B271" s="7" t="s">
        <v>2936</v>
      </c>
      <c r="C271" s="7" t="s">
        <v>2937</v>
      </c>
      <c r="D271" s="7" t="s">
        <v>1960</v>
      </c>
      <c r="E271" s="7" t="s">
        <v>1119</v>
      </c>
      <c r="F271" s="7" t="s">
        <v>2938</v>
      </c>
      <c r="G271" s="30">
        <v>1</v>
      </c>
      <c r="H271" s="30">
        <v>2</v>
      </c>
      <c r="I271" s="31">
        <v>0</v>
      </c>
      <c r="J271" s="32">
        <v>1</v>
      </c>
      <c r="K271" s="33">
        <v>0</v>
      </c>
      <c r="L271" s="34">
        <v>0</v>
      </c>
      <c r="M271" s="36" t="s">
        <v>4905</v>
      </c>
      <c r="N271" s="36"/>
    </row>
    <row r="272" spans="1:14" x14ac:dyDescent="0.3">
      <c r="A272" s="7" t="s">
        <v>1826</v>
      </c>
      <c r="B272" s="7" t="s">
        <v>2939</v>
      </c>
      <c r="C272" s="7" t="s">
        <v>2940</v>
      </c>
      <c r="D272" s="7" t="s">
        <v>1960</v>
      </c>
      <c r="E272" s="7" t="s">
        <v>1154</v>
      </c>
      <c r="F272" s="7" t="s">
        <v>2941</v>
      </c>
      <c r="G272" s="30">
        <v>1</v>
      </c>
      <c r="H272" s="30">
        <v>1</v>
      </c>
      <c r="I272" s="31">
        <v>0</v>
      </c>
      <c r="J272" s="32">
        <v>0</v>
      </c>
      <c r="K272" s="33">
        <v>0</v>
      </c>
      <c r="L272" s="34">
        <v>1</v>
      </c>
      <c r="M272" s="36" t="s">
        <v>4907</v>
      </c>
      <c r="N272" s="36"/>
    </row>
    <row r="273" spans="1:14" x14ac:dyDescent="0.3">
      <c r="A273" s="7" t="s">
        <v>2942</v>
      </c>
      <c r="B273" s="7" t="s">
        <v>2943</v>
      </c>
      <c r="C273" s="7" t="s">
        <v>2944</v>
      </c>
      <c r="D273" s="7" t="s">
        <v>2945</v>
      </c>
      <c r="E273" s="7" t="s">
        <v>771</v>
      </c>
      <c r="F273" s="7" t="s">
        <v>2946</v>
      </c>
      <c r="G273" s="30">
        <v>1</v>
      </c>
      <c r="H273" s="30">
        <v>2</v>
      </c>
      <c r="I273" s="31">
        <v>0</v>
      </c>
      <c r="J273" s="32">
        <v>1</v>
      </c>
      <c r="K273" s="33">
        <v>0</v>
      </c>
      <c r="L273" s="34">
        <v>0</v>
      </c>
      <c r="M273" s="36" t="s">
        <v>4906</v>
      </c>
      <c r="N273" s="36"/>
    </row>
    <row r="274" spans="1:14" x14ac:dyDescent="0.3">
      <c r="A274" s="7" t="s">
        <v>2947</v>
      </c>
      <c r="B274" s="7" t="s">
        <v>2948</v>
      </c>
      <c r="C274" s="7" t="s">
        <v>2949</v>
      </c>
      <c r="D274" s="7" t="s">
        <v>1976</v>
      </c>
      <c r="E274" s="7" t="s">
        <v>2476</v>
      </c>
      <c r="F274" s="7" t="s">
        <v>2950</v>
      </c>
      <c r="G274" s="30">
        <v>1</v>
      </c>
      <c r="H274" s="30">
        <v>7</v>
      </c>
      <c r="I274" s="31">
        <v>0</v>
      </c>
      <c r="J274" s="32">
        <v>1</v>
      </c>
      <c r="K274" s="33">
        <v>0</v>
      </c>
      <c r="L274" s="34">
        <v>0</v>
      </c>
      <c r="M274" s="36" t="s">
        <v>4905</v>
      </c>
      <c r="N274" s="36"/>
    </row>
    <row r="275" spans="1:14" x14ac:dyDescent="0.3">
      <c r="A275" s="7" t="s">
        <v>2951</v>
      </c>
      <c r="B275" s="7" t="s">
        <v>2952</v>
      </c>
      <c r="C275" s="7" t="s">
        <v>2953</v>
      </c>
      <c r="D275" s="7" t="s">
        <v>2954</v>
      </c>
      <c r="E275" s="7" t="s">
        <v>2955</v>
      </c>
      <c r="F275" s="7" t="s">
        <v>2956</v>
      </c>
      <c r="G275" s="30">
        <v>1</v>
      </c>
      <c r="H275" s="30">
        <v>1</v>
      </c>
      <c r="I275" s="31">
        <v>0</v>
      </c>
      <c r="J275" s="32">
        <v>1</v>
      </c>
      <c r="K275" s="33">
        <v>0</v>
      </c>
      <c r="L275" s="34">
        <v>0</v>
      </c>
      <c r="M275" s="36" t="s">
        <v>4906</v>
      </c>
      <c r="N275" s="36"/>
    </row>
    <row r="276" spans="1:14" x14ac:dyDescent="0.3">
      <c r="A276" s="7" t="s">
        <v>2957</v>
      </c>
      <c r="B276" s="7" t="s">
        <v>2958</v>
      </c>
      <c r="C276" s="7" t="s">
        <v>1951</v>
      </c>
      <c r="D276" s="7" t="s">
        <v>1960</v>
      </c>
      <c r="E276" s="7" t="s">
        <v>1385</v>
      </c>
      <c r="F276" s="7" t="s">
        <v>2959</v>
      </c>
      <c r="G276" s="30">
        <v>1</v>
      </c>
      <c r="H276" s="30">
        <v>5</v>
      </c>
      <c r="I276" s="31">
        <v>0</v>
      </c>
      <c r="J276" s="32">
        <v>1</v>
      </c>
      <c r="K276" s="33">
        <v>0</v>
      </c>
      <c r="L276" s="34">
        <v>0</v>
      </c>
      <c r="M276" s="36" t="s">
        <v>4905</v>
      </c>
      <c r="N276" s="36"/>
    </row>
    <row r="277" spans="1:14" x14ac:dyDescent="0.3">
      <c r="A277" s="7" t="s">
        <v>2960</v>
      </c>
      <c r="B277" s="7" t="s">
        <v>2961</v>
      </c>
      <c r="C277" s="7" t="s">
        <v>2962</v>
      </c>
      <c r="D277" s="7" t="s">
        <v>1976</v>
      </c>
      <c r="E277" s="7" t="s">
        <v>1991</v>
      </c>
      <c r="F277" s="7" t="s">
        <v>2963</v>
      </c>
      <c r="G277" s="30">
        <v>1</v>
      </c>
      <c r="H277" s="30">
        <v>1</v>
      </c>
      <c r="I277" s="31">
        <v>0</v>
      </c>
      <c r="J277" s="32">
        <v>1</v>
      </c>
      <c r="K277" s="33">
        <v>0</v>
      </c>
      <c r="L277" s="34">
        <v>0</v>
      </c>
      <c r="M277" s="36" t="s">
        <v>4905</v>
      </c>
      <c r="N277" s="36"/>
    </row>
    <row r="278" spans="1:14" x14ac:dyDescent="0.3">
      <c r="A278" s="7" t="s">
        <v>827</v>
      </c>
      <c r="B278" s="7" t="s">
        <v>2402</v>
      </c>
      <c r="C278" s="7" t="s">
        <v>2152</v>
      </c>
      <c r="D278" s="7" t="s">
        <v>2117</v>
      </c>
      <c r="E278" s="7" t="s">
        <v>730</v>
      </c>
      <c r="F278" s="7" t="s">
        <v>2964</v>
      </c>
      <c r="G278" s="30">
        <v>1</v>
      </c>
      <c r="H278" s="30">
        <v>2</v>
      </c>
      <c r="I278" s="31">
        <v>0</v>
      </c>
      <c r="J278" s="32">
        <v>0</v>
      </c>
      <c r="K278" s="33">
        <v>1</v>
      </c>
      <c r="L278" s="34">
        <v>0</v>
      </c>
      <c r="M278" s="36" t="s">
        <v>4907</v>
      </c>
      <c r="N278" s="36"/>
    </row>
    <row r="279" spans="1:14" x14ac:dyDescent="0.3">
      <c r="A279" s="7" t="s">
        <v>2965</v>
      </c>
      <c r="B279" s="7" t="s">
        <v>2966</v>
      </c>
      <c r="C279" s="7" t="s">
        <v>2858</v>
      </c>
      <c r="D279" s="7" t="s">
        <v>1960</v>
      </c>
      <c r="E279" s="7" t="s">
        <v>2967</v>
      </c>
      <c r="F279" s="7" t="s">
        <v>2968</v>
      </c>
      <c r="G279" s="30">
        <v>1</v>
      </c>
      <c r="H279" s="30">
        <v>1</v>
      </c>
      <c r="I279" s="31">
        <v>0</v>
      </c>
      <c r="J279" s="32">
        <v>1</v>
      </c>
      <c r="K279" s="33">
        <v>0</v>
      </c>
      <c r="L279" s="34">
        <v>0</v>
      </c>
      <c r="M279" s="36" t="s">
        <v>4906</v>
      </c>
      <c r="N279" s="36"/>
    </row>
    <row r="280" spans="1:14" x14ac:dyDescent="0.3">
      <c r="A280" s="7" t="s">
        <v>1676</v>
      </c>
      <c r="B280" s="7" t="s">
        <v>2969</v>
      </c>
      <c r="C280" s="7" t="s">
        <v>2970</v>
      </c>
      <c r="D280" s="7" t="s">
        <v>1960</v>
      </c>
      <c r="E280" s="7" t="s">
        <v>814</v>
      </c>
      <c r="F280" s="7" t="s">
        <v>2971</v>
      </c>
      <c r="G280" s="30">
        <v>1</v>
      </c>
      <c r="H280" s="30">
        <v>1</v>
      </c>
      <c r="I280" s="31">
        <v>0</v>
      </c>
      <c r="J280" s="32">
        <v>0</v>
      </c>
      <c r="K280" s="33">
        <v>0</v>
      </c>
      <c r="L280" s="34">
        <v>1</v>
      </c>
      <c r="M280" s="36" t="s">
        <v>4907</v>
      </c>
      <c r="N280" s="36"/>
    </row>
    <row r="281" spans="1:14" x14ac:dyDescent="0.3">
      <c r="A281" s="7" t="s">
        <v>2972</v>
      </c>
      <c r="B281" s="7" t="s">
        <v>2973</v>
      </c>
      <c r="C281" s="7" t="s">
        <v>2974</v>
      </c>
      <c r="D281" s="7" t="s">
        <v>2975</v>
      </c>
      <c r="E281" s="7" t="s">
        <v>2346</v>
      </c>
      <c r="F281" s="7" t="s">
        <v>2976</v>
      </c>
      <c r="G281" s="30">
        <v>1</v>
      </c>
      <c r="H281" s="30">
        <v>1</v>
      </c>
      <c r="I281" s="31">
        <v>0</v>
      </c>
      <c r="J281" s="32">
        <v>1</v>
      </c>
      <c r="K281" s="33">
        <v>0</v>
      </c>
      <c r="L281" s="34">
        <v>0</v>
      </c>
      <c r="M281" s="36" t="s">
        <v>4906</v>
      </c>
      <c r="N281" s="36"/>
    </row>
    <row r="282" spans="1:14" x14ac:dyDescent="0.3">
      <c r="A282" s="7" t="s">
        <v>1046</v>
      </c>
      <c r="B282" s="7" t="s">
        <v>2977</v>
      </c>
      <c r="C282" s="7" t="s">
        <v>2978</v>
      </c>
      <c r="D282" s="7" t="s">
        <v>1960</v>
      </c>
      <c r="E282" s="7" t="s">
        <v>1048</v>
      </c>
      <c r="F282" s="7" t="s">
        <v>2979</v>
      </c>
      <c r="G282" s="30">
        <v>1</v>
      </c>
      <c r="H282" s="30">
        <v>2</v>
      </c>
      <c r="I282" s="31">
        <v>0</v>
      </c>
      <c r="J282" s="32">
        <v>0</v>
      </c>
      <c r="K282" s="33">
        <v>1</v>
      </c>
      <c r="L282" s="34">
        <v>0</v>
      </c>
      <c r="M282" s="36" t="s">
        <v>4907</v>
      </c>
      <c r="N282" s="36"/>
    </row>
    <row r="283" spans="1:14" x14ac:dyDescent="0.3">
      <c r="A283" s="7" t="s">
        <v>1576</v>
      </c>
      <c r="B283" s="7" t="s">
        <v>2980</v>
      </c>
      <c r="C283" s="7" t="s">
        <v>1951</v>
      </c>
      <c r="D283" s="7" t="s">
        <v>2981</v>
      </c>
      <c r="E283" s="7" t="s">
        <v>1338</v>
      </c>
      <c r="F283" s="7" t="s">
        <v>2982</v>
      </c>
      <c r="G283" s="30">
        <v>1</v>
      </c>
      <c r="H283" s="30">
        <v>1</v>
      </c>
      <c r="I283" s="31">
        <v>0</v>
      </c>
      <c r="J283" s="32">
        <v>0</v>
      </c>
      <c r="K283" s="33">
        <v>0</v>
      </c>
      <c r="L283" s="34">
        <v>1</v>
      </c>
      <c r="M283" s="36" t="s">
        <v>4903</v>
      </c>
      <c r="N283" s="36"/>
    </row>
    <row r="284" spans="1:14" x14ac:dyDescent="0.3">
      <c r="A284" s="7" t="s">
        <v>2983</v>
      </c>
      <c r="B284" s="7" t="s">
        <v>2984</v>
      </c>
      <c r="C284" s="7" t="s">
        <v>2985</v>
      </c>
      <c r="D284" s="7" t="s">
        <v>1960</v>
      </c>
      <c r="E284" s="7" t="s">
        <v>814</v>
      </c>
      <c r="F284" s="7" t="s">
        <v>2986</v>
      </c>
      <c r="G284" s="30">
        <v>1</v>
      </c>
      <c r="H284" s="30">
        <v>2</v>
      </c>
      <c r="I284" s="31">
        <v>0</v>
      </c>
      <c r="J284" s="32">
        <v>1</v>
      </c>
      <c r="K284" s="33">
        <v>0</v>
      </c>
      <c r="L284" s="34">
        <v>0</v>
      </c>
      <c r="M284" s="36" t="s">
        <v>4906</v>
      </c>
      <c r="N284" s="36"/>
    </row>
    <row r="285" spans="1:14" x14ac:dyDescent="0.3">
      <c r="A285" s="7" t="s">
        <v>2987</v>
      </c>
      <c r="B285" s="7" t="s">
        <v>2988</v>
      </c>
      <c r="C285" s="7" t="s">
        <v>2989</v>
      </c>
      <c r="D285" s="7" t="s">
        <v>2990</v>
      </c>
      <c r="E285" s="7" t="s">
        <v>996</v>
      </c>
      <c r="F285" s="7" t="s">
        <v>2991</v>
      </c>
      <c r="G285" s="30">
        <v>1</v>
      </c>
      <c r="H285" s="30">
        <v>1</v>
      </c>
      <c r="I285" s="31">
        <v>0</v>
      </c>
      <c r="J285" s="32">
        <v>1</v>
      </c>
      <c r="K285" s="33">
        <v>0</v>
      </c>
      <c r="L285" s="34">
        <v>0</v>
      </c>
      <c r="M285" s="36" t="s">
        <v>4906</v>
      </c>
      <c r="N285" s="36"/>
    </row>
    <row r="286" spans="1:14" x14ac:dyDescent="0.3">
      <c r="A286" s="7" t="s">
        <v>1404</v>
      </c>
      <c r="B286" s="7" t="s">
        <v>2992</v>
      </c>
      <c r="C286" s="7" t="s">
        <v>2830</v>
      </c>
      <c r="D286" s="7" t="s">
        <v>1960</v>
      </c>
      <c r="E286" s="7" t="s">
        <v>1406</v>
      </c>
      <c r="F286" s="7" t="s">
        <v>2993</v>
      </c>
      <c r="G286" s="30">
        <v>1</v>
      </c>
      <c r="H286" s="30">
        <v>1</v>
      </c>
      <c r="I286" s="31">
        <v>0</v>
      </c>
      <c r="J286" s="32">
        <v>0</v>
      </c>
      <c r="K286" s="33">
        <v>0</v>
      </c>
      <c r="L286" s="34">
        <v>1</v>
      </c>
      <c r="M286" s="36" t="s">
        <v>4907</v>
      </c>
      <c r="N286" s="36"/>
    </row>
    <row r="287" spans="1:14" x14ac:dyDescent="0.3">
      <c r="A287" s="7" t="s">
        <v>1747</v>
      </c>
      <c r="B287" s="7" t="s">
        <v>2994</v>
      </c>
      <c r="C287" s="7" t="s">
        <v>1951</v>
      </c>
      <c r="D287" s="7" t="s">
        <v>1960</v>
      </c>
      <c r="E287" s="7" t="s">
        <v>1397</v>
      </c>
      <c r="F287" s="7" t="s">
        <v>2995</v>
      </c>
      <c r="G287" s="30">
        <v>1</v>
      </c>
      <c r="H287" s="30">
        <v>1</v>
      </c>
      <c r="I287" s="31">
        <v>0</v>
      </c>
      <c r="J287" s="32">
        <v>0</v>
      </c>
      <c r="K287" s="33">
        <v>0</v>
      </c>
      <c r="L287" s="34">
        <v>1</v>
      </c>
      <c r="M287" s="36" t="s">
        <v>4903</v>
      </c>
      <c r="N287" s="36"/>
    </row>
    <row r="288" spans="1:14" x14ac:dyDescent="0.3">
      <c r="A288" s="7" t="s">
        <v>2996</v>
      </c>
      <c r="B288" s="7" t="s">
        <v>2997</v>
      </c>
      <c r="C288" s="7" t="s">
        <v>2135</v>
      </c>
      <c r="D288" s="7" t="s">
        <v>2998</v>
      </c>
      <c r="E288" s="7" t="s">
        <v>1924</v>
      </c>
      <c r="F288" s="7" t="s">
        <v>2999</v>
      </c>
      <c r="G288" s="30">
        <v>1</v>
      </c>
      <c r="H288" s="30">
        <v>1</v>
      </c>
      <c r="I288" s="31">
        <v>1</v>
      </c>
      <c r="J288" s="32">
        <v>0</v>
      </c>
      <c r="K288" s="33">
        <v>0</v>
      </c>
      <c r="L288" s="34">
        <v>0</v>
      </c>
      <c r="M288" s="36" t="s">
        <v>4902</v>
      </c>
      <c r="N288" s="36"/>
    </row>
    <row r="289" spans="1:14" x14ac:dyDescent="0.3">
      <c r="A289" s="7" t="s">
        <v>1426</v>
      </c>
      <c r="B289" s="7" t="s">
        <v>3000</v>
      </c>
      <c r="C289" s="7" t="s">
        <v>3001</v>
      </c>
      <c r="D289" s="7" t="s">
        <v>1960</v>
      </c>
      <c r="E289" s="7" t="s">
        <v>1428</v>
      </c>
      <c r="F289" s="7" t="s">
        <v>3002</v>
      </c>
      <c r="G289" s="30">
        <v>1</v>
      </c>
      <c r="H289" s="30">
        <v>1</v>
      </c>
      <c r="I289" s="31">
        <v>0</v>
      </c>
      <c r="J289" s="32">
        <v>0</v>
      </c>
      <c r="K289" s="33">
        <v>0</v>
      </c>
      <c r="L289" s="34">
        <v>1</v>
      </c>
      <c r="M289" s="36" t="s">
        <v>4907</v>
      </c>
      <c r="N289" s="36"/>
    </row>
    <row r="290" spans="1:14" x14ac:dyDescent="0.3">
      <c r="A290" s="7" t="s">
        <v>1653</v>
      </c>
      <c r="B290" s="7" t="s">
        <v>3003</v>
      </c>
      <c r="C290" s="7" t="s">
        <v>1951</v>
      </c>
      <c r="D290" s="7" t="s">
        <v>1960</v>
      </c>
      <c r="E290" s="7" t="s">
        <v>1655</v>
      </c>
      <c r="F290" s="7" t="s">
        <v>3004</v>
      </c>
      <c r="G290" s="30">
        <v>1</v>
      </c>
      <c r="H290" s="30">
        <v>2</v>
      </c>
      <c r="I290" s="31">
        <v>0</v>
      </c>
      <c r="J290" s="32">
        <v>0</v>
      </c>
      <c r="K290" s="33">
        <v>0</v>
      </c>
      <c r="L290" s="34">
        <v>1</v>
      </c>
      <c r="M290" s="36" t="s">
        <v>4907</v>
      </c>
      <c r="N290" s="36"/>
    </row>
    <row r="291" spans="1:14" x14ac:dyDescent="0.3">
      <c r="A291" s="7" t="s">
        <v>3005</v>
      </c>
      <c r="B291" s="7" t="s">
        <v>3006</v>
      </c>
      <c r="C291" s="7" t="s">
        <v>3007</v>
      </c>
      <c r="D291" s="7" t="s">
        <v>3008</v>
      </c>
      <c r="E291" s="7" t="s">
        <v>2346</v>
      </c>
      <c r="F291" s="7" t="s">
        <v>3009</v>
      </c>
      <c r="G291" s="30">
        <v>1</v>
      </c>
      <c r="H291" s="30">
        <v>1</v>
      </c>
      <c r="I291" s="31">
        <v>0</v>
      </c>
      <c r="J291" s="32">
        <v>1</v>
      </c>
      <c r="K291" s="33">
        <v>0</v>
      </c>
      <c r="L291" s="34">
        <v>0</v>
      </c>
      <c r="M291" s="36" t="s">
        <v>4905</v>
      </c>
      <c r="N291" s="36"/>
    </row>
    <row r="292" spans="1:14" x14ac:dyDescent="0.3">
      <c r="A292" s="7" t="s">
        <v>3010</v>
      </c>
      <c r="B292" s="7" t="s">
        <v>3011</v>
      </c>
      <c r="C292" s="7" t="s">
        <v>3012</v>
      </c>
      <c r="D292" s="7" t="s">
        <v>3013</v>
      </c>
      <c r="E292" s="7" t="s">
        <v>3014</v>
      </c>
      <c r="F292" s="7" t="s">
        <v>3015</v>
      </c>
      <c r="G292" s="30">
        <v>1</v>
      </c>
      <c r="H292" s="30">
        <v>1</v>
      </c>
      <c r="I292" s="31">
        <v>0</v>
      </c>
      <c r="J292" s="32">
        <v>1</v>
      </c>
      <c r="K292" s="33">
        <v>0</v>
      </c>
      <c r="L292" s="34">
        <v>0</v>
      </c>
      <c r="M292" s="36" t="s">
        <v>4906</v>
      </c>
      <c r="N292" s="36"/>
    </row>
    <row r="293" spans="1:14" x14ac:dyDescent="0.3">
      <c r="A293" s="7" t="s">
        <v>3016</v>
      </c>
      <c r="B293" s="7" t="s">
        <v>3017</v>
      </c>
      <c r="C293" s="7" t="s">
        <v>3018</v>
      </c>
      <c r="D293" s="7" t="s">
        <v>2345</v>
      </c>
      <c r="E293" s="7" t="s">
        <v>2918</v>
      </c>
      <c r="F293" s="7" t="s">
        <v>3019</v>
      </c>
      <c r="G293" s="30">
        <v>1</v>
      </c>
      <c r="H293" s="30">
        <v>3</v>
      </c>
      <c r="I293" s="31">
        <v>0</v>
      </c>
      <c r="J293" s="32">
        <v>1</v>
      </c>
      <c r="K293" s="33">
        <v>0</v>
      </c>
      <c r="L293" s="34">
        <v>0</v>
      </c>
      <c r="M293" s="36" t="s">
        <v>4906</v>
      </c>
      <c r="N293" s="36"/>
    </row>
    <row r="294" spans="1:14" x14ac:dyDescent="0.3">
      <c r="A294" s="7" t="s">
        <v>3020</v>
      </c>
      <c r="B294" s="7" t="s">
        <v>3021</v>
      </c>
      <c r="C294" s="7" t="s">
        <v>3022</v>
      </c>
      <c r="D294" s="7" t="s">
        <v>1960</v>
      </c>
      <c r="E294" s="7" t="s">
        <v>919</v>
      </c>
      <c r="F294" s="7" t="s">
        <v>3023</v>
      </c>
      <c r="G294" s="30">
        <v>1</v>
      </c>
      <c r="H294" s="30">
        <v>2</v>
      </c>
      <c r="I294" s="31">
        <v>0</v>
      </c>
      <c r="J294" s="32">
        <v>1</v>
      </c>
      <c r="K294" s="33">
        <v>0</v>
      </c>
      <c r="L294" s="34">
        <v>0</v>
      </c>
      <c r="M294" s="36" t="s">
        <v>4906</v>
      </c>
      <c r="N294" s="36"/>
    </row>
    <row r="295" spans="1:14" x14ac:dyDescent="0.3">
      <c r="A295" s="7" t="s">
        <v>812</v>
      </c>
      <c r="B295" s="7" t="s">
        <v>3024</v>
      </c>
      <c r="C295" s="7" t="s">
        <v>3025</v>
      </c>
      <c r="D295" s="7" t="s">
        <v>3026</v>
      </c>
      <c r="E295" s="7" t="s">
        <v>814</v>
      </c>
      <c r="F295" s="7" t="s">
        <v>3027</v>
      </c>
      <c r="G295" s="30">
        <v>1</v>
      </c>
      <c r="H295" s="30">
        <v>2</v>
      </c>
      <c r="I295" s="31">
        <v>0</v>
      </c>
      <c r="J295" s="32">
        <v>0</v>
      </c>
      <c r="K295" s="33">
        <v>1</v>
      </c>
      <c r="L295" s="34">
        <v>0</v>
      </c>
      <c r="M295" s="36" t="s">
        <v>4907</v>
      </c>
      <c r="N295" s="36"/>
    </row>
    <row r="296" spans="1:14" x14ac:dyDescent="0.3">
      <c r="A296" s="7" t="s">
        <v>3028</v>
      </c>
      <c r="B296" s="7" t="s">
        <v>3029</v>
      </c>
      <c r="C296" s="7" t="s">
        <v>3030</v>
      </c>
      <c r="D296" s="7" t="s">
        <v>1960</v>
      </c>
      <c r="E296" s="7" t="s">
        <v>771</v>
      </c>
      <c r="F296" s="7" t="s">
        <v>3031</v>
      </c>
      <c r="G296" s="30">
        <v>1</v>
      </c>
      <c r="H296" s="30">
        <v>50</v>
      </c>
      <c r="I296" s="31">
        <v>0</v>
      </c>
      <c r="J296" s="32">
        <v>1</v>
      </c>
      <c r="K296" s="33">
        <v>0</v>
      </c>
      <c r="L296" s="34">
        <v>0</v>
      </c>
      <c r="M296" s="36" t="s">
        <v>4905</v>
      </c>
      <c r="N296" s="36"/>
    </row>
    <row r="297" spans="1:14" x14ac:dyDescent="0.3">
      <c r="A297" s="7" t="s">
        <v>3032</v>
      </c>
      <c r="B297" s="7" t="s">
        <v>3033</v>
      </c>
      <c r="C297" s="7" t="s">
        <v>1951</v>
      </c>
      <c r="D297" s="7" t="s">
        <v>1960</v>
      </c>
      <c r="E297" s="7" t="s">
        <v>919</v>
      </c>
      <c r="F297" s="7" t="s">
        <v>3034</v>
      </c>
      <c r="G297" s="30">
        <v>1</v>
      </c>
      <c r="H297" s="30">
        <v>5</v>
      </c>
      <c r="I297" s="31">
        <v>1</v>
      </c>
      <c r="J297" s="32">
        <v>0</v>
      </c>
      <c r="K297" s="33">
        <v>0</v>
      </c>
      <c r="L297" s="34">
        <v>0</v>
      </c>
      <c r="M297" s="36" t="s">
        <v>4905</v>
      </c>
      <c r="N297" s="36"/>
    </row>
    <row r="298" spans="1:14" x14ac:dyDescent="0.3">
      <c r="A298" s="7" t="s">
        <v>3035</v>
      </c>
      <c r="B298" s="7" t="s">
        <v>3036</v>
      </c>
      <c r="C298" s="7" t="s">
        <v>3037</v>
      </c>
      <c r="D298" s="7" t="s">
        <v>1960</v>
      </c>
      <c r="E298" s="7" t="s">
        <v>760</v>
      </c>
      <c r="F298" s="7" t="s">
        <v>3038</v>
      </c>
      <c r="G298" s="30">
        <v>1</v>
      </c>
      <c r="H298" s="30">
        <v>5</v>
      </c>
      <c r="I298" s="31">
        <v>0</v>
      </c>
      <c r="J298" s="32">
        <v>1</v>
      </c>
      <c r="K298" s="33">
        <v>0</v>
      </c>
      <c r="L298" s="34">
        <v>0</v>
      </c>
      <c r="M298" s="36" t="s">
        <v>4906</v>
      </c>
      <c r="N298" s="36"/>
    </row>
    <row r="299" spans="1:14" x14ac:dyDescent="0.3">
      <c r="A299" s="7" t="s">
        <v>3039</v>
      </c>
      <c r="B299" s="7" t="s">
        <v>3040</v>
      </c>
      <c r="C299" s="7" t="s">
        <v>1951</v>
      </c>
      <c r="D299" s="7" t="s">
        <v>1919</v>
      </c>
      <c r="E299" s="7" t="s">
        <v>1568</v>
      </c>
      <c r="F299" s="7" t="s">
        <v>3041</v>
      </c>
      <c r="G299" s="30">
        <v>1</v>
      </c>
      <c r="H299" s="30">
        <v>1</v>
      </c>
      <c r="I299" s="31">
        <v>0</v>
      </c>
      <c r="J299" s="32">
        <v>1</v>
      </c>
      <c r="K299" s="33">
        <v>0</v>
      </c>
      <c r="L299" s="34">
        <v>0</v>
      </c>
      <c r="M299" s="36" t="s">
        <v>4906</v>
      </c>
      <c r="N299" s="36"/>
    </row>
    <row r="300" spans="1:14" x14ac:dyDescent="0.3">
      <c r="A300" s="7" t="s">
        <v>3042</v>
      </c>
      <c r="B300" s="7" t="s">
        <v>3043</v>
      </c>
      <c r="C300" s="7" t="s">
        <v>3044</v>
      </c>
      <c r="D300" s="7" t="s">
        <v>3045</v>
      </c>
      <c r="E300" s="7" t="s">
        <v>996</v>
      </c>
      <c r="F300" s="7" t="s">
        <v>3046</v>
      </c>
      <c r="G300" s="30">
        <v>1</v>
      </c>
      <c r="H300" s="30">
        <v>3</v>
      </c>
      <c r="I300" s="31">
        <v>1</v>
      </c>
      <c r="J300" s="32">
        <v>0</v>
      </c>
      <c r="K300" s="33">
        <v>0</v>
      </c>
      <c r="L300" s="34">
        <v>0</v>
      </c>
      <c r="M300" s="36" t="s">
        <v>4905</v>
      </c>
      <c r="N300" s="36"/>
    </row>
    <row r="301" spans="1:14" x14ac:dyDescent="0.3">
      <c r="A301" s="7" t="s">
        <v>1447</v>
      </c>
      <c r="B301" s="7" t="s">
        <v>3047</v>
      </c>
      <c r="C301" s="7" t="s">
        <v>3048</v>
      </c>
      <c r="D301" s="7" t="s">
        <v>3049</v>
      </c>
      <c r="E301" s="7" t="s">
        <v>1318</v>
      </c>
      <c r="F301" s="7" t="s">
        <v>3050</v>
      </c>
      <c r="G301" s="30">
        <v>1</v>
      </c>
      <c r="H301" s="30">
        <v>1</v>
      </c>
      <c r="I301" s="31">
        <v>0</v>
      </c>
      <c r="J301" s="32">
        <v>0</v>
      </c>
      <c r="K301" s="33">
        <v>0</v>
      </c>
      <c r="L301" s="34">
        <v>1</v>
      </c>
      <c r="M301" s="36" t="s">
        <v>4907</v>
      </c>
      <c r="N301" s="36"/>
    </row>
    <row r="302" spans="1:14" x14ac:dyDescent="0.3">
      <c r="A302" s="7" t="s">
        <v>1529</v>
      </c>
      <c r="B302" s="7" t="s">
        <v>3051</v>
      </c>
      <c r="C302" s="7" t="s">
        <v>3052</v>
      </c>
      <c r="D302" s="7" t="s">
        <v>1960</v>
      </c>
      <c r="E302" s="7" t="s">
        <v>1531</v>
      </c>
      <c r="F302" s="7" t="s">
        <v>3053</v>
      </c>
      <c r="G302" s="30">
        <v>1</v>
      </c>
      <c r="H302" s="30">
        <v>4</v>
      </c>
      <c r="I302" s="31">
        <v>0</v>
      </c>
      <c r="J302" s="32">
        <v>0</v>
      </c>
      <c r="K302" s="33">
        <v>0</v>
      </c>
      <c r="L302" s="34">
        <v>1</v>
      </c>
      <c r="M302" s="36" t="s">
        <v>4907</v>
      </c>
      <c r="N302" s="36"/>
    </row>
    <row r="303" spans="1:14" x14ac:dyDescent="0.3">
      <c r="A303" s="7" t="s">
        <v>1071</v>
      </c>
      <c r="B303" s="7" t="s">
        <v>3054</v>
      </c>
      <c r="C303" s="7" t="s">
        <v>3055</v>
      </c>
      <c r="D303" s="7" t="s">
        <v>2874</v>
      </c>
      <c r="E303" s="7" t="s">
        <v>1074</v>
      </c>
      <c r="F303" s="7" t="s">
        <v>3056</v>
      </c>
      <c r="G303" s="30">
        <v>1</v>
      </c>
      <c r="H303" s="30">
        <v>1</v>
      </c>
      <c r="I303" s="31">
        <v>0</v>
      </c>
      <c r="J303" s="32">
        <v>0</v>
      </c>
      <c r="K303" s="33">
        <v>1</v>
      </c>
      <c r="L303" s="34">
        <v>0</v>
      </c>
      <c r="M303" s="36" t="s">
        <v>4907</v>
      </c>
      <c r="N303" s="36"/>
    </row>
    <row r="304" spans="1:14" x14ac:dyDescent="0.3">
      <c r="A304" s="7" t="s">
        <v>936</v>
      </c>
      <c r="B304" s="7" t="s">
        <v>937</v>
      </c>
      <c r="C304" s="7" t="s">
        <v>3057</v>
      </c>
      <c r="D304" s="7" t="s">
        <v>1960</v>
      </c>
      <c r="E304" s="7" t="s">
        <v>919</v>
      </c>
      <c r="F304" s="7" t="s">
        <v>3058</v>
      </c>
      <c r="G304" s="30">
        <v>1</v>
      </c>
      <c r="H304" s="30">
        <v>3</v>
      </c>
      <c r="I304" s="31">
        <v>0</v>
      </c>
      <c r="J304" s="32">
        <v>0</v>
      </c>
      <c r="K304" s="33">
        <v>1</v>
      </c>
      <c r="L304" s="34">
        <v>0</v>
      </c>
      <c r="M304" s="36" t="s">
        <v>4907</v>
      </c>
      <c r="N304" s="36"/>
    </row>
    <row r="305" spans="1:14" x14ac:dyDescent="0.3">
      <c r="A305" s="7" t="s">
        <v>3059</v>
      </c>
      <c r="B305" s="7" t="s">
        <v>3060</v>
      </c>
      <c r="C305" s="7" t="s">
        <v>3061</v>
      </c>
      <c r="D305" s="7" t="s">
        <v>1905</v>
      </c>
      <c r="E305" s="7" t="s">
        <v>1253</v>
      </c>
      <c r="F305" s="7" t="s">
        <v>3062</v>
      </c>
      <c r="G305" s="30">
        <v>1</v>
      </c>
      <c r="H305" s="30">
        <v>4</v>
      </c>
      <c r="I305" s="31">
        <v>0</v>
      </c>
      <c r="J305" s="32">
        <v>1</v>
      </c>
      <c r="K305" s="33">
        <v>0</v>
      </c>
      <c r="L305" s="34">
        <v>0</v>
      </c>
      <c r="M305" s="36" t="s">
        <v>4904</v>
      </c>
      <c r="N305" s="36"/>
    </row>
    <row r="306" spans="1:14" x14ac:dyDescent="0.3">
      <c r="A306" s="7" t="s">
        <v>3063</v>
      </c>
      <c r="B306" s="7" t="s">
        <v>3064</v>
      </c>
      <c r="C306" s="7" t="s">
        <v>3065</v>
      </c>
      <c r="D306" s="7" t="s">
        <v>1960</v>
      </c>
      <c r="E306" s="7" t="s">
        <v>919</v>
      </c>
      <c r="F306" s="7" t="s">
        <v>3066</v>
      </c>
      <c r="G306" s="30">
        <v>1</v>
      </c>
      <c r="H306" s="30">
        <v>1</v>
      </c>
      <c r="I306" s="31">
        <v>0</v>
      </c>
      <c r="J306" s="32">
        <v>1</v>
      </c>
      <c r="K306" s="33">
        <v>0</v>
      </c>
      <c r="L306" s="34">
        <v>0</v>
      </c>
      <c r="M306" s="36" t="s">
        <v>4905</v>
      </c>
      <c r="N306" s="36"/>
    </row>
    <row r="307" spans="1:14" x14ac:dyDescent="0.3">
      <c r="A307" s="7" t="s">
        <v>3067</v>
      </c>
      <c r="B307" s="7" t="s">
        <v>3068</v>
      </c>
      <c r="C307" s="7" t="s">
        <v>1951</v>
      </c>
      <c r="D307" s="7" t="s">
        <v>3069</v>
      </c>
      <c r="E307" s="7" t="s">
        <v>996</v>
      </c>
      <c r="F307" s="7" t="s">
        <v>3070</v>
      </c>
      <c r="G307" s="30">
        <v>1</v>
      </c>
      <c r="H307" s="30">
        <v>1</v>
      </c>
      <c r="I307" s="31">
        <v>0</v>
      </c>
      <c r="J307" s="32">
        <v>1</v>
      </c>
      <c r="K307" s="33">
        <v>0</v>
      </c>
      <c r="L307" s="34">
        <v>0</v>
      </c>
      <c r="M307" s="36" t="s">
        <v>4906</v>
      </c>
      <c r="N307" s="36"/>
    </row>
    <row r="308" spans="1:14" x14ac:dyDescent="0.3">
      <c r="A308" s="7" t="s">
        <v>3071</v>
      </c>
      <c r="B308" s="7" t="s">
        <v>3072</v>
      </c>
      <c r="C308" s="7" t="s">
        <v>1951</v>
      </c>
      <c r="D308" s="7" t="s">
        <v>2150</v>
      </c>
      <c r="E308" s="7" t="s">
        <v>907</v>
      </c>
      <c r="F308" s="7" t="s">
        <v>3073</v>
      </c>
      <c r="G308" s="30">
        <v>1</v>
      </c>
      <c r="H308" s="30">
        <v>3</v>
      </c>
      <c r="I308" s="31">
        <v>0</v>
      </c>
      <c r="J308" s="32">
        <v>1</v>
      </c>
      <c r="K308" s="33">
        <v>0</v>
      </c>
      <c r="L308" s="34">
        <v>0</v>
      </c>
      <c r="M308" s="36" t="s">
        <v>4906</v>
      </c>
      <c r="N308" s="36"/>
    </row>
    <row r="309" spans="1:14" x14ac:dyDescent="0.3">
      <c r="A309" s="7" t="s">
        <v>3074</v>
      </c>
      <c r="B309" s="7" t="s">
        <v>3075</v>
      </c>
      <c r="C309" s="7" t="s">
        <v>1951</v>
      </c>
      <c r="D309" s="7" t="s">
        <v>3076</v>
      </c>
      <c r="E309" s="7" t="s">
        <v>822</v>
      </c>
      <c r="F309" s="7" t="s">
        <v>3077</v>
      </c>
      <c r="G309" s="30">
        <v>1</v>
      </c>
      <c r="H309" s="30">
        <v>1</v>
      </c>
      <c r="I309" s="31">
        <v>0</v>
      </c>
      <c r="J309" s="32">
        <v>1</v>
      </c>
      <c r="K309" s="33">
        <v>0</v>
      </c>
      <c r="L309" s="34">
        <v>0</v>
      </c>
      <c r="M309" s="36" t="s">
        <v>4906</v>
      </c>
      <c r="N309" s="36"/>
    </row>
    <row r="310" spans="1:14" x14ac:dyDescent="0.3">
      <c r="A310" s="7" t="s">
        <v>3078</v>
      </c>
      <c r="B310" s="7" t="s">
        <v>1986</v>
      </c>
      <c r="C310" s="7" t="s">
        <v>1892</v>
      </c>
      <c r="D310" s="7" t="s">
        <v>2051</v>
      </c>
      <c r="E310" s="7" t="s">
        <v>1894</v>
      </c>
      <c r="F310" s="7" t="s">
        <v>2694</v>
      </c>
      <c r="G310" s="30">
        <v>1</v>
      </c>
      <c r="H310" s="30">
        <v>1</v>
      </c>
      <c r="I310" s="31">
        <v>1</v>
      </c>
      <c r="J310" s="32">
        <v>0</v>
      </c>
      <c r="K310" s="33">
        <v>0</v>
      </c>
      <c r="L310" s="34">
        <v>0</v>
      </c>
      <c r="M310" s="36" t="s">
        <v>4902</v>
      </c>
      <c r="N310" s="36"/>
    </row>
    <row r="311" spans="1:14" x14ac:dyDescent="0.3">
      <c r="A311" s="7" t="s">
        <v>3079</v>
      </c>
      <c r="B311" s="7" t="s">
        <v>3080</v>
      </c>
      <c r="C311" s="7" t="s">
        <v>2015</v>
      </c>
      <c r="D311" s="7" t="s">
        <v>2051</v>
      </c>
      <c r="E311" s="7" t="s">
        <v>1894</v>
      </c>
      <c r="F311" s="7" t="s">
        <v>3081</v>
      </c>
      <c r="G311" s="30">
        <v>1</v>
      </c>
      <c r="H311" s="30">
        <v>2</v>
      </c>
      <c r="I311" s="31">
        <v>1</v>
      </c>
      <c r="J311" s="32">
        <v>0</v>
      </c>
      <c r="K311" s="33">
        <v>0</v>
      </c>
      <c r="L311" s="34">
        <v>0</v>
      </c>
      <c r="M311" s="36" t="s">
        <v>4902</v>
      </c>
      <c r="N311" s="36"/>
    </row>
    <row r="312" spans="1:14" x14ac:dyDescent="0.3">
      <c r="A312" s="7" t="s">
        <v>870</v>
      </c>
      <c r="B312" s="7" t="s">
        <v>3082</v>
      </c>
      <c r="C312" s="7" t="s">
        <v>3001</v>
      </c>
      <c r="D312" s="7" t="s">
        <v>1960</v>
      </c>
      <c r="E312" s="7" t="s">
        <v>872</v>
      </c>
      <c r="F312" s="7" t="s">
        <v>3083</v>
      </c>
      <c r="G312" s="30">
        <v>1</v>
      </c>
      <c r="H312" s="30">
        <v>1</v>
      </c>
      <c r="I312" s="31">
        <v>0</v>
      </c>
      <c r="J312" s="32">
        <v>0</v>
      </c>
      <c r="K312" s="33">
        <v>1</v>
      </c>
      <c r="L312" s="34">
        <v>0</v>
      </c>
      <c r="M312" s="36" t="s">
        <v>4904</v>
      </c>
      <c r="N312" s="36"/>
    </row>
    <row r="313" spans="1:14" x14ac:dyDescent="0.3">
      <c r="A313" s="7" t="s">
        <v>3084</v>
      </c>
      <c r="B313" s="7" t="s">
        <v>3085</v>
      </c>
      <c r="C313" s="7" t="s">
        <v>3086</v>
      </c>
      <c r="D313" s="7" t="s">
        <v>2117</v>
      </c>
      <c r="E313" s="7" t="s">
        <v>3087</v>
      </c>
      <c r="F313" s="7" t="s">
        <v>3088</v>
      </c>
      <c r="G313" s="30">
        <v>1</v>
      </c>
      <c r="H313" s="30">
        <v>1</v>
      </c>
      <c r="I313" s="31">
        <v>0</v>
      </c>
      <c r="J313" s="32">
        <v>1</v>
      </c>
      <c r="K313" s="33">
        <v>0</v>
      </c>
      <c r="L313" s="34">
        <v>0</v>
      </c>
      <c r="M313" s="36" t="s">
        <v>4906</v>
      </c>
      <c r="N313" s="36"/>
    </row>
    <row r="314" spans="1:14" x14ac:dyDescent="0.3">
      <c r="A314" s="7" t="s">
        <v>3089</v>
      </c>
      <c r="B314" s="7" t="s">
        <v>3090</v>
      </c>
      <c r="C314" s="7" t="s">
        <v>3091</v>
      </c>
      <c r="D314" s="7" t="s">
        <v>3092</v>
      </c>
      <c r="E314" s="7" t="s">
        <v>3093</v>
      </c>
      <c r="F314" s="7" t="s">
        <v>3094</v>
      </c>
      <c r="G314" s="30">
        <v>1</v>
      </c>
      <c r="H314" s="30">
        <v>2</v>
      </c>
      <c r="I314" s="31">
        <v>0</v>
      </c>
      <c r="J314" s="32">
        <v>1</v>
      </c>
      <c r="K314" s="33">
        <v>0</v>
      </c>
      <c r="L314" s="34">
        <v>0</v>
      </c>
      <c r="M314" s="36" t="s">
        <v>4906</v>
      </c>
      <c r="N314" s="36"/>
    </row>
    <row r="315" spans="1:14" x14ac:dyDescent="0.3">
      <c r="A315" s="7" t="s">
        <v>3095</v>
      </c>
      <c r="B315" s="7" t="s">
        <v>3096</v>
      </c>
      <c r="C315" s="7" t="s">
        <v>3097</v>
      </c>
      <c r="D315" s="7" t="s">
        <v>1971</v>
      </c>
      <c r="E315" s="7" t="s">
        <v>907</v>
      </c>
      <c r="F315" s="7" t="s">
        <v>3098</v>
      </c>
      <c r="G315" s="30">
        <v>1</v>
      </c>
      <c r="H315" s="30">
        <v>1</v>
      </c>
      <c r="I315" s="31">
        <v>0</v>
      </c>
      <c r="J315" s="32">
        <v>1</v>
      </c>
      <c r="K315" s="33">
        <v>0</v>
      </c>
      <c r="L315" s="34">
        <v>0</v>
      </c>
      <c r="M315" s="36" t="s">
        <v>4906</v>
      </c>
      <c r="N315" s="36"/>
    </row>
    <row r="316" spans="1:14" x14ac:dyDescent="0.3">
      <c r="A316" s="7" t="s">
        <v>3099</v>
      </c>
      <c r="B316" s="7" t="s">
        <v>3100</v>
      </c>
      <c r="C316" s="7" t="s">
        <v>1951</v>
      </c>
      <c r="D316" s="7" t="s">
        <v>1960</v>
      </c>
      <c r="E316" s="7" t="s">
        <v>3101</v>
      </c>
      <c r="F316" s="7" t="s">
        <v>3102</v>
      </c>
      <c r="G316" s="30">
        <v>1</v>
      </c>
      <c r="H316" s="30">
        <v>12</v>
      </c>
      <c r="I316" s="31">
        <v>0</v>
      </c>
      <c r="J316" s="32">
        <v>1</v>
      </c>
      <c r="K316" s="33">
        <v>0</v>
      </c>
      <c r="L316" s="34">
        <v>0</v>
      </c>
      <c r="M316" s="36" t="s">
        <v>4905</v>
      </c>
      <c r="N316" s="36"/>
    </row>
    <row r="317" spans="1:14" x14ac:dyDescent="0.3">
      <c r="A317" s="7" t="s">
        <v>1814</v>
      </c>
      <c r="B317" s="7" t="s">
        <v>3103</v>
      </c>
      <c r="C317" s="7" t="s">
        <v>1951</v>
      </c>
      <c r="D317" s="7" t="s">
        <v>1960</v>
      </c>
      <c r="E317" s="7" t="s">
        <v>919</v>
      </c>
      <c r="F317" s="7" t="s">
        <v>3104</v>
      </c>
      <c r="G317" s="30">
        <v>1</v>
      </c>
      <c r="H317" s="30">
        <v>2</v>
      </c>
      <c r="I317" s="31">
        <v>0</v>
      </c>
      <c r="J317" s="32">
        <v>0</v>
      </c>
      <c r="K317" s="33">
        <v>0</v>
      </c>
      <c r="L317" s="34">
        <v>1</v>
      </c>
      <c r="M317" s="36" t="s">
        <v>4907</v>
      </c>
      <c r="N317" s="36"/>
    </row>
    <row r="318" spans="1:14" x14ac:dyDescent="0.3">
      <c r="A318" s="7" t="s">
        <v>3105</v>
      </c>
      <c r="B318" s="7" t="s">
        <v>3106</v>
      </c>
      <c r="C318" s="7" t="s">
        <v>1951</v>
      </c>
      <c r="D318" s="7" t="s">
        <v>2345</v>
      </c>
      <c r="E318" s="7" t="s">
        <v>3107</v>
      </c>
      <c r="F318" s="7" t="s">
        <v>3108</v>
      </c>
      <c r="G318" s="30">
        <v>1</v>
      </c>
      <c r="H318" s="30">
        <v>1</v>
      </c>
      <c r="I318" s="31">
        <v>1</v>
      </c>
      <c r="J318" s="32">
        <v>0</v>
      </c>
      <c r="K318" s="33">
        <v>0</v>
      </c>
      <c r="L318" s="34">
        <v>0</v>
      </c>
      <c r="M318" s="36" t="s">
        <v>4905</v>
      </c>
      <c r="N318" s="36"/>
    </row>
    <row r="319" spans="1:14" x14ac:dyDescent="0.3">
      <c r="A319" s="7" t="s">
        <v>1516</v>
      </c>
      <c r="B319" s="7" t="s">
        <v>3109</v>
      </c>
      <c r="C319" s="7" t="s">
        <v>1951</v>
      </c>
      <c r="D319" s="7" t="s">
        <v>3110</v>
      </c>
      <c r="E319" s="7" t="s">
        <v>723</v>
      </c>
      <c r="F319" s="7" t="s">
        <v>3111</v>
      </c>
      <c r="G319" s="30">
        <v>1</v>
      </c>
      <c r="H319" s="30">
        <v>1</v>
      </c>
      <c r="I319" s="31">
        <v>0</v>
      </c>
      <c r="J319" s="32">
        <v>0</v>
      </c>
      <c r="K319" s="33">
        <v>0</v>
      </c>
      <c r="L319" s="34">
        <v>1</v>
      </c>
      <c r="M319" s="36" t="s">
        <v>4907</v>
      </c>
      <c r="N319" s="36"/>
    </row>
    <row r="320" spans="1:14" x14ac:dyDescent="0.3">
      <c r="A320" s="7" t="s">
        <v>956</v>
      </c>
      <c r="B320" s="7" t="s">
        <v>3112</v>
      </c>
      <c r="C320" s="7" t="s">
        <v>3113</v>
      </c>
      <c r="D320" s="7" t="s">
        <v>3114</v>
      </c>
      <c r="E320" s="7" t="s">
        <v>959</v>
      </c>
      <c r="F320" s="7" t="s">
        <v>3115</v>
      </c>
      <c r="G320" s="30">
        <v>1</v>
      </c>
      <c r="H320" s="30">
        <v>1</v>
      </c>
      <c r="I320" s="31">
        <v>0</v>
      </c>
      <c r="J320" s="32">
        <v>0</v>
      </c>
      <c r="K320" s="33">
        <v>1</v>
      </c>
      <c r="L320" s="34">
        <v>0</v>
      </c>
      <c r="M320" s="36" t="s">
        <v>4907</v>
      </c>
      <c r="N320" s="36"/>
    </row>
    <row r="321" spans="1:14" x14ac:dyDescent="0.3">
      <c r="A321" s="7" t="s">
        <v>1685</v>
      </c>
      <c r="B321" s="7" t="s">
        <v>3116</v>
      </c>
      <c r="C321" s="7" t="s">
        <v>3117</v>
      </c>
      <c r="D321" s="7" t="s">
        <v>1960</v>
      </c>
      <c r="E321" s="7" t="s">
        <v>887</v>
      </c>
      <c r="F321" s="7" t="s">
        <v>3118</v>
      </c>
      <c r="G321" s="30">
        <v>1</v>
      </c>
      <c r="H321" s="30">
        <v>1</v>
      </c>
      <c r="I321" s="31">
        <v>0</v>
      </c>
      <c r="J321" s="32">
        <v>0</v>
      </c>
      <c r="K321" s="33">
        <v>0</v>
      </c>
      <c r="L321" s="34">
        <v>1</v>
      </c>
      <c r="M321" s="36" t="s">
        <v>4907</v>
      </c>
      <c r="N321" s="36"/>
    </row>
    <row r="322" spans="1:14" x14ac:dyDescent="0.3">
      <c r="A322" s="7" t="s">
        <v>1362</v>
      </c>
      <c r="B322" s="7" t="s">
        <v>1363</v>
      </c>
      <c r="C322" s="7" t="s">
        <v>3119</v>
      </c>
      <c r="D322" s="7" t="s">
        <v>2345</v>
      </c>
      <c r="E322" s="7" t="s">
        <v>1364</v>
      </c>
      <c r="F322" s="7" t="s">
        <v>3120</v>
      </c>
      <c r="G322" s="30">
        <v>1</v>
      </c>
      <c r="H322" s="30">
        <v>1</v>
      </c>
      <c r="I322" s="31">
        <v>0</v>
      </c>
      <c r="J322" s="32">
        <v>0</v>
      </c>
      <c r="K322" s="33">
        <v>0</v>
      </c>
      <c r="L322" s="34">
        <v>1</v>
      </c>
      <c r="M322" s="36" t="s">
        <v>4907</v>
      </c>
      <c r="N322" s="36"/>
    </row>
    <row r="323" spans="1:14" x14ac:dyDescent="0.3">
      <c r="A323" s="7" t="s">
        <v>3121</v>
      </c>
      <c r="B323" s="7" t="s">
        <v>3122</v>
      </c>
      <c r="C323" s="7" t="s">
        <v>3123</v>
      </c>
      <c r="D323" s="7" t="s">
        <v>1915</v>
      </c>
      <c r="E323" s="7" t="s">
        <v>1991</v>
      </c>
      <c r="F323" s="7" t="s">
        <v>3124</v>
      </c>
      <c r="G323" s="30">
        <v>1</v>
      </c>
      <c r="H323" s="30">
        <v>1</v>
      </c>
      <c r="I323" s="31">
        <v>0</v>
      </c>
      <c r="J323" s="32">
        <v>1</v>
      </c>
      <c r="K323" s="33">
        <v>0</v>
      </c>
      <c r="L323" s="34">
        <v>0</v>
      </c>
      <c r="M323" s="36" t="s">
        <v>4905</v>
      </c>
      <c r="N323" s="36"/>
    </row>
    <row r="324" spans="1:14" x14ac:dyDescent="0.3">
      <c r="A324" s="7" t="s">
        <v>1096</v>
      </c>
      <c r="B324" s="7" t="s">
        <v>3125</v>
      </c>
      <c r="C324" s="7" t="s">
        <v>3126</v>
      </c>
      <c r="D324" s="7" t="s">
        <v>1915</v>
      </c>
      <c r="E324" s="7" t="s">
        <v>919</v>
      </c>
      <c r="F324" s="7" t="s">
        <v>3127</v>
      </c>
      <c r="G324" s="30">
        <v>1</v>
      </c>
      <c r="H324" s="30">
        <v>1</v>
      </c>
      <c r="I324" s="31">
        <v>0</v>
      </c>
      <c r="J324" s="32">
        <v>0</v>
      </c>
      <c r="K324" s="33">
        <v>1</v>
      </c>
      <c r="L324" s="34">
        <v>0</v>
      </c>
      <c r="M324" s="36" t="s">
        <v>4907</v>
      </c>
      <c r="N324" s="36"/>
    </row>
    <row r="325" spans="1:14" x14ac:dyDescent="0.3">
      <c r="A325" s="7" t="s">
        <v>3128</v>
      </c>
      <c r="B325" s="7" t="s">
        <v>3129</v>
      </c>
      <c r="C325" s="7" t="s">
        <v>3130</v>
      </c>
      <c r="D325" s="7" t="s">
        <v>2566</v>
      </c>
      <c r="E325" s="7" t="s">
        <v>1119</v>
      </c>
      <c r="F325" s="7" t="s">
        <v>3131</v>
      </c>
      <c r="G325" s="30">
        <v>1</v>
      </c>
      <c r="H325" s="30">
        <v>2</v>
      </c>
      <c r="I325" s="31">
        <v>1</v>
      </c>
      <c r="J325" s="32">
        <v>0</v>
      </c>
      <c r="K325" s="33">
        <v>0</v>
      </c>
      <c r="L325" s="34">
        <v>0</v>
      </c>
      <c r="M325" s="36" t="s">
        <v>4906</v>
      </c>
      <c r="N325" s="36"/>
    </row>
    <row r="326" spans="1:14" x14ac:dyDescent="0.3">
      <c r="A326" s="7" t="s">
        <v>924</v>
      </c>
      <c r="B326" s="7" t="s">
        <v>3132</v>
      </c>
      <c r="C326" s="7" t="s">
        <v>3133</v>
      </c>
      <c r="D326" s="7" t="s">
        <v>3134</v>
      </c>
      <c r="E326" s="7" t="s">
        <v>927</v>
      </c>
      <c r="F326" s="7" t="s">
        <v>3135</v>
      </c>
      <c r="G326" s="30">
        <v>1</v>
      </c>
      <c r="H326" s="30">
        <v>2</v>
      </c>
      <c r="I326" s="31">
        <v>0</v>
      </c>
      <c r="J326" s="32">
        <v>0</v>
      </c>
      <c r="K326" s="33">
        <v>1</v>
      </c>
      <c r="L326" s="34">
        <v>0</v>
      </c>
      <c r="M326" s="36" t="s">
        <v>4907</v>
      </c>
      <c r="N326" s="36"/>
    </row>
    <row r="327" spans="1:14" x14ac:dyDescent="0.3">
      <c r="A327" s="7" t="s">
        <v>3136</v>
      </c>
      <c r="B327" s="7" t="s">
        <v>3137</v>
      </c>
      <c r="C327" s="7" t="s">
        <v>3138</v>
      </c>
      <c r="D327" s="7" t="s">
        <v>1960</v>
      </c>
      <c r="E327" s="7" t="s">
        <v>3139</v>
      </c>
      <c r="F327" s="7" t="s">
        <v>3140</v>
      </c>
      <c r="G327" s="30">
        <v>1</v>
      </c>
      <c r="H327" s="30">
        <v>1</v>
      </c>
      <c r="I327" s="31">
        <v>0</v>
      </c>
      <c r="J327" s="32">
        <v>1</v>
      </c>
      <c r="K327" s="33">
        <v>0</v>
      </c>
      <c r="L327" s="34">
        <v>0</v>
      </c>
      <c r="M327" s="36" t="s">
        <v>4906</v>
      </c>
      <c r="N327" s="36"/>
    </row>
    <row r="328" spans="1:14" x14ac:dyDescent="0.3">
      <c r="A328" s="7" t="s">
        <v>3141</v>
      </c>
      <c r="B328" s="7" t="s">
        <v>3142</v>
      </c>
      <c r="C328" s="7" t="s">
        <v>3143</v>
      </c>
      <c r="D328" s="7" t="s">
        <v>2837</v>
      </c>
      <c r="E328" s="7" t="s">
        <v>3144</v>
      </c>
      <c r="F328" s="7" t="s">
        <v>3145</v>
      </c>
      <c r="G328" s="30">
        <v>1</v>
      </c>
      <c r="H328" s="30">
        <v>1</v>
      </c>
      <c r="I328" s="31">
        <v>0</v>
      </c>
      <c r="J328" s="32">
        <v>1</v>
      </c>
      <c r="K328" s="33">
        <v>0</v>
      </c>
      <c r="L328" s="34">
        <v>0</v>
      </c>
      <c r="M328" s="36" t="s">
        <v>4905</v>
      </c>
      <c r="N328" s="36"/>
    </row>
    <row r="329" spans="1:14" x14ac:dyDescent="0.3">
      <c r="A329" s="7" t="s">
        <v>1145</v>
      </c>
      <c r="B329" s="7" t="s">
        <v>3146</v>
      </c>
      <c r="C329" s="7" t="s">
        <v>1951</v>
      </c>
      <c r="D329" s="7" t="s">
        <v>3147</v>
      </c>
      <c r="E329" s="7" t="s">
        <v>1147</v>
      </c>
      <c r="F329" s="7" t="s">
        <v>3148</v>
      </c>
      <c r="G329" s="30">
        <v>1</v>
      </c>
      <c r="H329" s="30">
        <v>1</v>
      </c>
      <c r="I329" s="31">
        <v>0</v>
      </c>
      <c r="J329" s="32">
        <v>0</v>
      </c>
      <c r="K329" s="33">
        <v>1</v>
      </c>
      <c r="L329" s="34">
        <v>0</v>
      </c>
      <c r="M329" s="36" t="s">
        <v>4907</v>
      </c>
      <c r="N329" s="36"/>
    </row>
    <row r="330" spans="1:14" x14ac:dyDescent="0.3">
      <c r="A330" s="7" t="s">
        <v>1786</v>
      </c>
      <c r="B330" s="7" t="s">
        <v>3149</v>
      </c>
      <c r="C330" s="7" t="s">
        <v>3150</v>
      </c>
      <c r="D330" s="7" t="s">
        <v>2055</v>
      </c>
      <c r="E330" s="7" t="s">
        <v>723</v>
      </c>
      <c r="F330" s="7" t="s">
        <v>3151</v>
      </c>
      <c r="G330" s="30">
        <v>1</v>
      </c>
      <c r="H330" s="30">
        <v>1</v>
      </c>
      <c r="I330" s="31">
        <v>0</v>
      </c>
      <c r="J330" s="32">
        <v>0</v>
      </c>
      <c r="K330" s="33">
        <v>0</v>
      </c>
      <c r="L330" s="34">
        <v>1</v>
      </c>
      <c r="M330" s="36" t="s">
        <v>4907</v>
      </c>
      <c r="N330" s="36"/>
    </row>
    <row r="331" spans="1:14" x14ac:dyDescent="0.3">
      <c r="A331" s="7" t="s">
        <v>3152</v>
      </c>
      <c r="B331" s="7" t="s">
        <v>3153</v>
      </c>
      <c r="C331" s="7" t="s">
        <v>1951</v>
      </c>
      <c r="D331" s="7" t="s">
        <v>1976</v>
      </c>
      <c r="E331" s="7" t="s">
        <v>3154</v>
      </c>
      <c r="F331" s="7" t="s">
        <v>3155</v>
      </c>
      <c r="G331" s="30">
        <v>1</v>
      </c>
      <c r="H331" s="30">
        <v>1</v>
      </c>
      <c r="I331" s="31">
        <v>0</v>
      </c>
      <c r="J331" s="32">
        <v>1</v>
      </c>
      <c r="K331" s="33">
        <v>0</v>
      </c>
      <c r="L331" s="34">
        <v>0</v>
      </c>
      <c r="M331" s="36" t="s">
        <v>4906</v>
      </c>
      <c r="N331" s="36"/>
    </row>
    <row r="332" spans="1:14" x14ac:dyDescent="0.3">
      <c r="A332" s="7" t="s">
        <v>3156</v>
      </c>
      <c r="B332" s="7" t="s">
        <v>3157</v>
      </c>
      <c r="C332" s="7" t="s">
        <v>3158</v>
      </c>
      <c r="D332" s="7" t="s">
        <v>1960</v>
      </c>
      <c r="E332" s="7" t="s">
        <v>786</v>
      </c>
      <c r="F332" s="7" t="s">
        <v>3159</v>
      </c>
      <c r="G332" s="30">
        <v>1</v>
      </c>
      <c r="H332" s="30">
        <v>2</v>
      </c>
      <c r="I332" s="31">
        <v>0</v>
      </c>
      <c r="J332" s="32">
        <v>1</v>
      </c>
      <c r="K332" s="33">
        <v>0</v>
      </c>
      <c r="L332" s="34">
        <v>0</v>
      </c>
      <c r="M332" s="36" t="s">
        <v>4906</v>
      </c>
      <c r="N332" s="36"/>
    </row>
    <row r="333" spans="1:14" x14ac:dyDescent="0.3">
      <c r="A333" s="7" t="s">
        <v>1668</v>
      </c>
      <c r="B333" s="7" t="s">
        <v>1669</v>
      </c>
      <c r="C333" s="7" t="s">
        <v>3160</v>
      </c>
      <c r="D333" s="7" t="s">
        <v>1915</v>
      </c>
      <c r="E333" s="7" t="s">
        <v>1284</v>
      </c>
      <c r="F333" s="7" t="s">
        <v>3161</v>
      </c>
      <c r="G333" s="30">
        <v>1</v>
      </c>
      <c r="H333" s="30">
        <v>1</v>
      </c>
      <c r="I333" s="31">
        <v>0</v>
      </c>
      <c r="J333" s="32">
        <v>0</v>
      </c>
      <c r="K333" s="33">
        <v>0</v>
      </c>
      <c r="L333" s="34">
        <v>1</v>
      </c>
      <c r="M333" s="36" t="s">
        <v>4903</v>
      </c>
      <c r="N333" s="36"/>
    </row>
    <row r="334" spans="1:14" x14ac:dyDescent="0.3">
      <c r="A334" s="7" t="s">
        <v>947</v>
      </c>
      <c r="B334" s="7" t="s">
        <v>948</v>
      </c>
      <c r="C334" s="7" t="s">
        <v>3162</v>
      </c>
      <c r="D334" s="7" t="s">
        <v>2127</v>
      </c>
      <c r="E334" s="7" t="s">
        <v>950</v>
      </c>
      <c r="F334" s="7" t="s">
        <v>3163</v>
      </c>
      <c r="G334" s="30">
        <v>1</v>
      </c>
      <c r="H334" s="30">
        <v>1</v>
      </c>
      <c r="I334" s="31">
        <v>0</v>
      </c>
      <c r="J334" s="32">
        <v>0</v>
      </c>
      <c r="K334" s="33">
        <v>1</v>
      </c>
      <c r="L334" s="34">
        <v>0</v>
      </c>
      <c r="M334" s="36" t="s">
        <v>4907</v>
      </c>
      <c r="N334" s="36"/>
    </row>
    <row r="335" spans="1:14" x14ac:dyDescent="0.3">
      <c r="A335" s="7" t="s">
        <v>1548</v>
      </c>
      <c r="B335" s="7" t="s">
        <v>3164</v>
      </c>
      <c r="C335" s="7" t="s">
        <v>3165</v>
      </c>
      <c r="D335" s="7" t="s">
        <v>1971</v>
      </c>
      <c r="E335" s="7" t="s">
        <v>1547</v>
      </c>
      <c r="F335" s="7" t="s">
        <v>3166</v>
      </c>
      <c r="G335" s="30">
        <v>1</v>
      </c>
      <c r="H335" s="30">
        <v>1</v>
      </c>
      <c r="I335" s="31">
        <v>0</v>
      </c>
      <c r="J335" s="32">
        <v>0</v>
      </c>
      <c r="K335" s="33">
        <v>0</v>
      </c>
      <c r="L335" s="34">
        <v>1</v>
      </c>
      <c r="M335" s="36" t="s">
        <v>4907</v>
      </c>
      <c r="N335" s="36"/>
    </row>
    <row r="336" spans="1:14" x14ac:dyDescent="0.3">
      <c r="A336" s="7" t="s">
        <v>3167</v>
      </c>
      <c r="B336" s="7" t="s">
        <v>2043</v>
      </c>
      <c r="C336" s="7" t="s">
        <v>2015</v>
      </c>
      <c r="D336" s="7" t="s">
        <v>1987</v>
      </c>
      <c r="E336" s="7" t="s">
        <v>1894</v>
      </c>
      <c r="F336" s="7" t="s">
        <v>2696</v>
      </c>
      <c r="G336" s="30">
        <v>1</v>
      </c>
      <c r="H336" s="30">
        <v>2</v>
      </c>
      <c r="I336" s="31">
        <v>1</v>
      </c>
      <c r="J336" s="32">
        <v>0</v>
      </c>
      <c r="K336" s="33">
        <v>0</v>
      </c>
      <c r="L336" s="34">
        <v>0</v>
      </c>
      <c r="M336" s="36" t="s">
        <v>4902</v>
      </c>
      <c r="N336" s="36"/>
    </row>
    <row r="337" spans="1:14" x14ac:dyDescent="0.3">
      <c r="A337" s="7" t="s">
        <v>3168</v>
      </c>
      <c r="B337" s="7" t="s">
        <v>2948</v>
      </c>
      <c r="C337" s="7" t="s">
        <v>3169</v>
      </c>
      <c r="D337" s="7" t="s">
        <v>1976</v>
      </c>
      <c r="E337" s="7" t="s">
        <v>2476</v>
      </c>
      <c r="F337" s="7" t="s">
        <v>3170</v>
      </c>
      <c r="G337" s="30">
        <v>1</v>
      </c>
      <c r="H337" s="30">
        <v>6</v>
      </c>
      <c r="I337" s="31">
        <v>0</v>
      </c>
      <c r="J337" s="32">
        <v>1</v>
      </c>
      <c r="K337" s="33">
        <v>0</v>
      </c>
      <c r="L337" s="34">
        <v>0</v>
      </c>
      <c r="M337" s="36" t="s">
        <v>4905</v>
      </c>
      <c r="N337" s="36"/>
    </row>
    <row r="338" spans="1:14" x14ac:dyDescent="0.3">
      <c r="A338" s="7" t="s">
        <v>3171</v>
      </c>
      <c r="B338" s="7" t="s">
        <v>3172</v>
      </c>
      <c r="C338" s="7" t="s">
        <v>2152</v>
      </c>
      <c r="D338" s="7" t="s">
        <v>1960</v>
      </c>
      <c r="E338" s="7" t="s">
        <v>723</v>
      </c>
      <c r="F338" s="7" t="s">
        <v>3173</v>
      </c>
      <c r="G338" s="30">
        <v>1</v>
      </c>
      <c r="H338" s="30">
        <v>8</v>
      </c>
      <c r="I338" s="31">
        <v>0</v>
      </c>
      <c r="J338" s="32">
        <v>1</v>
      </c>
      <c r="K338" s="33">
        <v>0</v>
      </c>
      <c r="L338" s="34">
        <v>0</v>
      </c>
      <c r="M338" s="36" t="s">
        <v>4905</v>
      </c>
      <c r="N338" s="36"/>
    </row>
    <row r="339" spans="1:14" x14ac:dyDescent="0.3">
      <c r="A339" s="7" t="s">
        <v>975</v>
      </c>
      <c r="B339" s="7" t="s">
        <v>2377</v>
      </c>
      <c r="C339" s="7" t="s">
        <v>3174</v>
      </c>
      <c r="D339" s="7" t="s">
        <v>1960</v>
      </c>
      <c r="E339" s="7" t="s">
        <v>971</v>
      </c>
      <c r="F339" s="7" t="s">
        <v>3175</v>
      </c>
      <c r="G339" s="30">
        <v>1</v>
      </c>
      <c r="H339" s="30">
        <v>3</v>
      </c>
      <c r="I339" s="31">
        <v>0</v>
      </c>
      <c r="J339" s="32">
        <v>0</v>
      </c>
      <c r="K339" s="33">
        <v>1</v>
      </c>
      <c r="L339" s="34">
        <v>0</v>
      </c>
      <c r="M339" s="36" t="s">
        <v>4907</v>
      </c>
      <c r="N339" s="36"/>
    </row>
    <row r="340" spans="1:14" x14ac:dyDescent="0.3">
      <c r="A340" s="7" t="s">
        <v>3176</v>
      </c>
      <c r="B340" s="7" t="s">
        <v>3177</v>
      </c>
      <c r="C340" s="7" t="s">
        <v>1951</v>
      </c>
      <c r="D340" s="7" t="s">
        <v>1905</v>
      </c>
      <c r="E340" s="7" t="s">
        <v>1966</v>
      </c>
      <c r="F340" s="7" t="s">
        <v>3178</v>
      </c>
      <c r="G340" s="30">
        <v>1</v>
      </c>
      <c r="H340" s="30">
        <v>1</v>
      </c>
      <c r="I340" s="31">
        <v>0</v>
      </c>
      <c r="J340" s="32">
        <v>1</v>
      </c>
      <c r="K340" s="33">
        <v>0</v>
      </c>
      <c r="L340" s="34">
        <v>0</v>
      </c>
      <c r="M340" s="36" t="s">
        <v>4906</v>
      </c>
      <c r="N340" s="36"/>
    </row>
    <row r="341" spans="1:14" x14ac:dyDescent="0.3">
      <c r="A341" s="7" t="s">
        <v>3179</v>
      </c>
      <c r="B341" s="7" t="s">
        <v>3180</v>
      </c>
      <c r="C341" s="7" t="s">
        <v>3181</v>
      </c>
      <c r="D341" s="7" t="s">
        <v>1919</v>
      </c>
      <c r="E341" s="7" t="s">
        <v>1032</v>
      </c>
      <c r="F341" s="7" t="s">
        <v>3182</v>
      </c>
      <c r="G341" s="30">
        <v>1</v>
      </c>
      <c r="H341" s="30">
        <v>2</v>
      </c>
      <c r="I341" s="31">
        <v>0</v>
      </c>
      <c r="J341" s="32">
        <v>1</v>
      </c>
      <c r="K341" s="33">
        <v>0</v>
      </c>
      <c r="L341" s="34">
        <v>0</v>
      </c>
      <c r="M341" s="36" t="s">
        <v>4905</v>
      </c>
      <c r="N341" s="36"/>
    </row>
    <row r="342" spans="1:14" x14ac:dyDescent="0.3">
      <c r="A342" s="7" t="s">
        <v>3183</v>
      </c>
      <c r="B342" s="7" t="s">
        <v>3184</v>
      </c>
      <c r="C342" s="7" t="s">
        <v>1995</v>
      </c>
      <c r="D342" s="7" t="s">
        <v>1915</v>
      </c>
      <c r="E342" s="7" t="s">
        <v>2356</v>
      </c>
      <c r="F342" s="7" t="s">
        <v>3185</v>
      </c>
      <c r="G342" s="30">
        <v>1</v>
      </c>
      <c r="H342" s="30">
        <v>2</v>
      </c>
      <c r="I342" s="31">
        <v>0</v>
      </c>
      <c r="J342" s="32">
        <v>1</v>
      </c>
      <c r="K342" s="33">
        <v>0</v>
      </c>
      <c r="L342" s="34">
        <v>0</v>
      </c>
      <c r="M342" s="36" t="s">
        <v>4904</v>
      </c>
      <c r="N342" s="36"/>
    </row>
    <row r="343" spans="1:14" x14ac:dyDescent="0.3">
      <c r="A343" s="7" t="s">
        <v>1160</v>
      </c>
      <c r="B343" s="7" t="s">
        <v>3186</v>
      </c>
      <c r="C343" s="7" t="s">
        <v>1951</v>
      </c>
      <c r="D343" s="7" t="s">
        <v>2874</v>
      </c>
      <c r="E343" s="7" t="s">
        <v>1162</v>
      </c>
      <c r="F343" s="7" t="s">
        <v>3187</v>
      </c>
      <c r="G343" s="30">
        <v>1</v>
      </c>
      <c r="H343" s="30">
        <v>1</v>
      </c>
      <c r="I343" s="31">
        <v>0</v>
      </c>
      <c r="J343" s="32">
        <v>0</v>
      </c>
      <c r="K343" s="33">
        <v>1</v>
      </c>
      <c r="L343" s="34">
        <v>0</v>
      </c>
      <c r="M343" s="36" t="s">
        <v>4907</v>
      </c>
      <c r="N343" s="36"/>
    </row>
    <row r="344" spans="1:14" x14ac:dyDescent="0.3">
      <c r="A344" s="7" t="s">
        <v>1545</v>
      </c>
      <c r="B344" s="7" t="s">
        <v>3188</v>
      </c>
      <c r="C344" s="7" t="s">
        <v>3189</v>
      </c>
      <c r="D344" s="7" t="s">
        <v>1971</v>
      </c>
      <c r="E344" s="7" t="s">
        <v>1547</v>
      </c>
      <c r="F344" s="7" t="s">
        <v>3190</v>
      </c>
      <c r="G344" s="30">
        <v>1</v>
      </c>
      <c r="H344" s="30">
        <v>1</v>
      </c>
      <c r="I344" s="31">
        <v>0</v>
      </c>
      <c r="J344" s="32">
        <v>0</v>
      </c>
      <c r="K344" s="33">
        <v>0</v>
      </c>
      <c r="L344" s="34">
        <v>1</v>
      </c>
      <c r="M344" s="36" t="s">
        <v>4907</v>
      </c>
      <c r="N344" s="36"/>
    </row>
    <row r="345" spans="1:14" x14ac:dyDescent="0.3">
      <c r="A345" s="7" t="s">
        <v>3191</v>
      </c>
      <c r="B345" s="7" t="s">
        <v>3192</v>
      </c>
      <c r="C345" s="7" t="s">
        <v>3193</v>
      </c>
      <c r="D345" s="7" t="s">
        <v>1960</v>
      </c>
      <c r="E345" s="7" t="s">
        <v>927</v>
      </c>
      <c r="F345" s="7" t="s">
        <v>3194</v>
      </c>
      <c r="G345" s="30">
        <v>1</v>
      </c>
      <c r="H345" s="30">
        <v>2</v>
      </c>
      <c r="I345" s="31">
        <v>0</v>
      </c>
      <c r="J345" s="32">
        <v>1</v>
      </c>
      <c r="K345" s="33">
        <v>0</v>
      </c>
      <c r="L345" s="34">
        <v>0</v>
      </c>
      <c r="M345" s="36" t="s">
        <v>4906</v>
      </c>
      <c r="N345" s="36"/>
    </row>
    <row r="346" spans="1:14" x14ac:dyDescent="0.3">
      <c r="A346" s="7" t="s">
        <v>3195</v>
      </c>
      <c r="B346" s="7" t="s">
        <v>3196</v>
      </c>
      <c r="C346" s="7" t="s">
        <v>1951</v>
      </c>
      <c r="D346" s="7" t="s">
        <v>1960</v>
      </c>
      <c r="E346" s="7" t="s">
        <v>3154</v>
      </c>
      <c r="F346" s="7" t="s">
        <v>3197</v>
      </c>
      <c r="G346" s="30">
        <v>1</v>
      </c>
      <c r="H346" s="30">
        <v>5</v>
      </c>
      <c r="I346" s="31">
        <v>0</v>
      </c>
      <c r="J346" s="32">
        <v>1</v>
      </c>
      <c r="K346" s="33">
        <v>0</v>
      </c>
      <c r="L346" s="34">
        <v>0</v>
      </c>
      <c r="M346" s="36" t="s">
        <v>4906</v>
      </c>
      <c r="N346" s="36"/>
    </row>
    <row r="347" spans="1:14" x14ac:dyDescent="0.3">
      <c r="A347" s="7" t="s">
        <v>3198</v>
      </c>
      <c r="B347" s="7" t="s">
        <v>3060</v>
      </c>
      <c r="C347" s="7" t="s">
        <v>3199</v>
      </c>
      <c r="D347" s="7" t="s">
        <v>3200</v>
      </c>
      <c r="E347" s="7" t="s">
        <v>1253</v>
      </c>
      <c r="F347" s="7" t="s">
        <v>3201</v>
      </c>
      <c r="G347" s="30">
        <v>1</v>
      </c>
      <c r="H347" s="30">
        <v>2</v>
      </c>
      <c r="I347" s="31">
        <v>0</v>
      </c>
      <c r="J347" s="32">
        <v>1</v>
      </c>
      <c r="K347" s="33">
        <v>0</v>
      </c>
      <c r="L347" s="34">
        <v>0</v>
      </c>
      <c r="M347" s="36" t="s">
        <v>4904</v>
      </c>
      <c r="N347" s="36"/>
    </row>
    <row r="348" spans="1:14" x14ac:dyDescent="0.3">
      <c r="A348" s="7" t="s">
        <v>1511</v>
      </c>
      <c r="B348" s="7" t="s">
        <v>3202</v>
      </c>
      <c r="C348" s="7" t="s">
        <v>1951</v>
      </c>
      <c r="D348" s="7" t="s">
        <v>1960</v>
      </c>
      <c r="E348" s="7" t="s">
        <v>1054</v>
      </c>
      <c r="F348" s="7" t="s">
        <v>3203</v>
      </c>
      <c r="G348" s="30">
        <v>1</v>
      </c>
      <c r="H348" s="30">
        <v>1</v>
      </c>
      <c r="I348" s="31">
        <v>0</v>
      </c>
      <c r="J348" s="32">
        <v>0</v>
      </c>
      <c r="K348" s="33">
        <v>0</v>
      </c>
      <c r="L348" s="34">
        <v>1</v>
      </c>
      <c r="M348" s="36" t="s">
        <v>4907</v>
      </c>
      <c r="N348" s="36"/>
    </row>
    <row r="349" spans="1:14" x14ac:dyDescent="0.3">
      <c r="A349" s="7" t="s">
        <v>1758</v>
      </c>
      <c r="B349" s="7" t="s">
        <v>3204</v>
      </c>
      <c r="C349" s="7" t="s">
        <v>3205</v>
      </c>
      <c r="D349" s="7" t="s">
        <v>3206</v>
      </c>
      <c r="E349" s="7" t="s">
        <v>723</v>
      </c>
      <c r="F349" s="7" t="s">
        <v>3207</v>
      </c>
      <c r="G349" s="30">
        <v>1</v>
      </c>
      <c r="H349" s="30">
        <v>1</v>
      </c>
      <c r="I349" s="31">
        <v>0</v>
      </c>
      <c r="J349" s="32">
        <v>0</v>
      </c>
      <c r="K349" s="33">
        <v>0</v>
      </c>
      <c r="L349" s="34">
        <v>1</v>
      </c>
      <c r="M349" s="36" t="s">
        <v>4907</v>
      </c>
      <c r="N349" s="36"/>
    </row>
    <row r="350" spans="1:14" x14ac:dyDescent="0.3">
      <c r="A350" s="7" t="s">
        <v>3208</v>
      </c>
      <c r="B350" s="7" t="s">
        <v>3209</v>
      </c>
      <c r="C350" s="7" t="s">
        <v>3210</v>
      </c>
      <c r="D350" s="7" t="s">
        <v>1960</v>
      </c>
      <c r="E350" s="7" t="s">
        <v>1966</v>
      </c>
      <c r="F350" s="7" t="s">
        <v>3211</v>
      </c>
      <c r="G350" s="30">
        <v>1</v>
      </c>
      <c r="H350" s="30">
        <v>150</v>
      </c>
      <c r="I350" s="31">
        <v>0</v>
      </c>
      <c r="J350" s="32">
        <v>1</v>
      </c>
      <c r="K350" s="33">
        <v>0</v>
      </c>
      <c r="L350" s="34">
        <v>0</v>
      </c>
      <c r="M350" s="36" t="s">
        <v>4902</v>
      </c>
      <c r="N350" s="36"/>
    </row>
    <row r="351" spans="1:14" x14ac:dyDescent="0.3">
      <c r="A351" s="7" t="s">
        <v>3212</v>
      </c>
      <c r="B351" s="7" t="s">
        <v>3213</v>
      </c>
      <c r="C351" s="7" t="s">
        <v>3214</v>
      </c>
      <c r="D351" s="7" t="s">
        <v>2700</v>
      </c>
      <c r="E351" s="7" t="s">
        <v>837</v>
      </c>
      <c r="F351" s="7" t="s">
        <v>3215</v>
      </c>
      <c r="G351" s="30">
        <v>1</v>
      </c>
      <c r="H351" s="30">
        <v>1</v>
      </c>
      <c r="I351" s="31">
        <v>0</v>
      </c>
      <c r="J351" s="32">
        <v>1</v>
      </c>
      <c r="K351" s="33">
        <v>0</v>
      </c>
      <c r="L351" s="34">
        <v>0</v>
      </c>
      <c r="M351" s="36" t="s">
        <v>4906</v>
      </c>
      <c r="N351" s="36"/>
    </row>
    <row r="352" spans="1:14" x14ac:dyDescent="0.3">
      <c r="A352" s="7" t="s">
        <v>3216</v>
      </c>
      <c r="B352" s="7" t="s">
        <v>3217</v>
      </c>
      <c r="C352" s="7" t="s">
        <v>1951</v>
      </c>
      <c r="D352" s="7" t="s">
        <v>1960</v>
      </c>
      <c r="E352" s="7" t="s">
        <v>3139</v>
      </c>
      <c r="F352" s="7" t="s">
        <v>3218</v>
      </c>
      <c r="G352" s="30">
        <v>1</v>
      </c>
      <c r="H352" s="30">
        <v>1</v>
      </c>
      <c r="I352" s="31">
        <v>0</v>
      </c>
      <c r="J352" s="32">
        <v>1</v>
      </c>
      <c r="K352" s="33">
        <v>0</v>
      </c>
      <c r="L352" s="34">
        <v>0</v>
      </c>
      <c r="M352" s="36" t="s">
        <v>4906</v>
      </c>
      <c r="N352" s="36"/>
    </row>
    <row r="353" spans="1:14" x14ac:dyDescent="0.3">
      <c r="A353" s="7" t="s">
        <v>3219</v>
      </c>
      <c r="B353" s="7" t="s">
        <v>3220</v>
      </c>
      <c r="C353" s="7" t="s">
        <v>2015</v>
      </c>
      <c r="D353" s="7" t="s">
        <v>1919</v>
      </c>
      <c r="E353" s="7" t="s">
        <v>1924</v>
      </c>
      <c r="F353" s="7" t="s">
        <v>3221</v>
      </c>
      <c r="G353" s="30">
        <v>1</v>
      </c>
      <c r="H353" s="30">
        <v>5</v>
      </c>
      <c r="I353" s="31">
        <v>1</v>
      </c>
      <c r="J353" s="32">
        <v>0</v>
      </c>
      <c r="K353" s="33">
        <v>0</v>
      </c>
      <c r="L353" s="34">
        <v>0</v>
      </c>
      <c r="M353" s="36" t="s">
        <v>4902</v>
      </c>
      <c r="N353" s="36"/>
    </row>
    <row r="354" spans="1:14" x14ac:dyDescent="0.3">
      <c r="A354" s="7" t="s">
        <v>3222</v>
      </c>
      <c r="B354" s="7" t="s">
        <v>3223</v>
      </c>
      <c r="C354" s="7" t="s">
        <v>3018</v>
      </c>
      <c r="D354" s="7" t="s">
        <v>2345</v>
      </c>
      <c r="E354" s="7" t="s">
        <v>2918</v>
      </c>
      <c r="F354" s="7" t="s">
        <v>3224</v>
      </c>
      <c r="G354" s="30">
        <v>1</v>
      </c>
      <c r="H354" s="30">
        <v>3</v>
      </c>
      <c r="I354" s="31">
        <v>1</v>
      </c>
      <c r="J354" s="32">
        <v>0</v>
      </c>
      <c r="K354" s="33">
        <v>0</v>
      </c>
      <c r="L354" s="34">
        <v>0</v>
      </c>
      <c r="M354" s="36" t="s">
        <v>4906</v>
      </c>
      <c r="N354" s="36"/>
    </row>
    <row r="355" spans="1:14" x14ac:dyDescent="0.3">
      <c r="A355" s="7" t="s">
        <v>1460</v>
      </c>
      <c r="B355" s="7" t="s">
        <v>1461</v>
      </c>
      <c r="C355" s="7" t="s">
        <v>3225</v>
      </c>
      <c r="D355" s="7" t="s">
        <v>1960</v>
      </c>
      <c r="E355" s="7" t="s">
        <v>1338</v>
      </c>
      <c r="F355" s="7" t="s">
        <v>3226</v>
      </c>
      <c r="G355" s="30">
        <v>1</v>
      </c>
      <c r="H355" s="30">
        <v>2</v>
      </c>
      <c r="I355" s="31">
        <v>0</v>
      </c>
      <c r="J355" s="32">
        <v>0</v>
      </c>
      <c r="K355" s="33">
        <v>0</v>
      </c>
      <c r="L355" s="34">
        <v>1</v>
      </c>
      <c r="M355" s="36" t="s">
        <v>4903</v>
      </c>
      <c r="N355" s="36"/>
    </row>
    <row r="356" spans="1:14" x14ac:dyDescent="0.3">
      <c r="A356" s="7" t="s">
        <v>1376</v>
      </c>
      <c r="B356" s="7" t="s">
        <v>3227</v>
      </c>
      <c r="C356" s="7" t="s">
        <v>1951</v>
      </c>
      <c r="D356" s="7" t="s">
        <v>2540</v>
      </c>
      <c r="E356" s="7" t="s">
        <v>1378</v>
      </c>
      <c r="F356" s="7" t="s">
        <v>3228</v>
      </c>
      <c r="G356" s="30">
        <v>1</v>
      </c>
      <c r="H356" s="30">
        <v>1</v>
      </c>
      <c r="I356" s="31">
        <v>0</v>
      </c>
      <c r="J356" s="32">
        <v>0</v>
      </c>
      <c r="K356" s="33">
        <v>0</v>
      </c>
      <c r="L356" s="34">
        <v>1</v>
      </c>
      <c r="M356" s="36" t="s">
        <v>4907</v>
      </c>
      <c r="N356" s="36"/>
    </row>
    <row r="357" spans="1:14" x14ac:dyDescent="0.3">
      <c r="A357" s="7" t="s">
        <v>1560</v>
      </c>
      <c r="B357" s="7" t="s">
        <v>3229</v>
      </c>
      <c r="C357" s="7" t="s">
        <v>1951</v>
      </c>
      <c r="D357" s="7" t="s">
        <v>1899</v>
      </c>
      <c r="E357" s="7" t="s">
        <v>1338</v>
      </c>
      <c r="F357" s="7" t="s">
        <v>3230</v>
      </c>
      <c r="G357" s="30">
        <v>1</v>
      </c>
      <c r="H357" s="30">
        <v>4</v>
      </c>
      <c r="I357" s="31">
        <v>0</v>
      </c>
      <c r="J357" s="32">
        <v>0</v>
      </c>
      <c r="K357" s="33">
        <v>0</v>
      </c>
      <c r="L357" s="34">
        <v>1</v>
      </c>
      <c r="M357" s="36" t="s">
        <v>4903</v>
      </c>
      <c r="N357" s="36"/>
    </row>
    <row r="358" spans="1:14" x14ac:dyDescent="0.3">
      <c r="A358" s="7" t="s">
        <v>3231</v>
      </c>
      <c r="B358" s="7" t="s">
        <v>3232</v>
      </c>
      <c r="C358" s="7" t="s">
        <v>1935</v>
      </c>
      <c r="D358" s="7" t="s">
        <v>2599</v>
      </c>
      <c r="E358" s="7" t="s">
        <v>1920</v>
      </c>
      <c r="F358" s="7" t="s">
        <v>3233</v>
      </c>
      <c r="G358" s="30">
        <v>1</v>
      </c>
      <c r="H358" s="30">
        <v>2</v>
      </c>
      <c r="I358" s="31">
        <v>1</v>
      </c>
      <c r="J358" s="32">
        <v>0</v>
      </c>
      <c r="K358" s="33">
        <v>0</v>
      </c>
      <c r="L358" s="34">
        <v>0</v>
      </c>
      <c r="M358" s="36" t="s">
        <v>4905</v>
      </c>
      <c r="N358" s="36"/>
    </row>
    <row r="359" spans="1:14" x14ac:dyDescent="0.3">
      <c r="A359" s="7" t="s">
        <v>3234</v>
      </c>
      <c r="B359" s="7" t="s">
        <v>3235</v>
      </c>
      <c r="C359" s="7" t="s">
        <v>3236</v>
      </c>
      <c r="D359" s="7" t="s">
        <v>2609</v>
      </c>
      <c r="E359" s="7" t="s">
        <v>898</v>
      </c>
      <c r="F359" s="7" t="s">
        <v>3237</v>
      </c>
      <c r="G359" s="30">
        <v>1</v>
      </c>
      <c r="H359" s="30">
        <v>1</v>
      </c>
      <c r="I359" s="31">
        <v>0</v>
      </c>
      <c r="J359" s="32">
        <v>1</v>
      </c>
      <c r="K359" s="33">
        <v>0</v>
      </c>
      <c r="L359" s="34">
        <v>0</v>
      </c>
      <c r="M359" s="36" t="s">
        <v>4905</v>
      </c>
      <c r="N359" s="36"/>
    </row>
    <row r="360" spans="1:14" x14ac:dyDescent="0.3">
      <c r="A360" s="7" t="s">
        <v>3238</v>
      </c>
      <c r="B360" s="7" t="s">
        <v>3239</v>
      </c>
      <c r="C360" s="7" t="s">
        <v>3240</v>
      </c>
      <c r="D360" s="7" t="s">
        <v>2874</v>
      </c>
      <c r="E360" s="7" t="s">
        <v>2261</v>
      </c>
      <c r="F360" s="7" t="s">
        <v>3241</v>
      </c>
      <c r="G360" s="30">
        <v>1</v>
      </c>
      <c r="H360" s="30">
        <v>1</v>
      </c>
      <c r="I360" s="31">
        <v>0</v>
      </c>
      <c r="J360" s="32">
        <v>1</v>
      </c>
      <c r="K360" s="33">
        <v>0</v>
      </c>
      <c r="L360" s="34">
        <v>0</v>
      </c>
      <c r="M360" s="36" t="s">
        <v>4906</v>
      </c>
      <c r="N360" s="36"/>
    </row>
    <row r="361" spans="1:14" x14ac:dyDescent="0.3">
      <c r="A361" s="7" t="s">
        <v>3242</v>
      </c>
      <c r="B361" s="7" t="s">
        <v>3243</v>
      </c>
      <c r="C361" s="7" t="s">
        <v>3244</v>
      </c>
      <c r="D361" s="7" t="s">
        <v>1960</v>
      </c>
      <c r="E361" s="7" t="s">
        <v>919</v>
      </c>
      <c r="F361" s="7" t="s">
        <v>3245</v>
      </c>
      <c r="G361" s="30">
        <v>1</v>
      </c>
      <c r="H361" s="30">
        <v>1</v>
      </c>
      <c r="I361" s="31">
        <v>0</v>
      </c>
      <c r="J361" s="32">
        <v>1</v>
      </c>
      <c r="K361" s="33">
        <v>0</v>
      </c>
      <c r="L361" s="34">
        <v>0</v>
      </c>
      <c r="M361" s="36" t="s">
        <v>4906</v>
      </c>
      <c r="N361" s="36"/>
    </row>
    <row r="362" spans="1:14" x14ac:dyDescent="0.3">
      <c r="A362" s="7" t="s">
        <v>1859</v>
      </c>
      <c r="B362" s="7" t="s">
        <v>3246</v>
      </c>
      <c r="C362" s="7" t="s">
        <v>3247</v>
      </c>
      <c r="D362" s="7" t="s">
        <v>1960</v>
      </c>
      <c r="E362" s="7" t="s">
        <v>1619</v>
      </c>
      <c r="F362" s="7" t="s">
        <v>3248</v>
      </c>
      <c r="G362" s="30">
        <v>1</v>
      </c>
      <c r="H362" s="30">
        <v>1</v>
      </c>
      <c r="I362" s="31">
        <v>0</v>
      </c>
      <c r="J362" s="32">
        <v>0</v>
      </c>
      <c r="K362" s="33">
        <v>0</v>
      </c>
      <c r="L362" s="34">
        <v>1</v>
      </c>
      <c r="M362" s="36" t="s">
        <v>4907</v>
      </c>
      <c r="N362" s="36"/>
    </row>
    <row r="363" spans="1:14" x14ac:dyDescent="0.3">
      <c r="A363" s="7" t="s">
        <v>3249</v>
      </c>
      <c r="B363" s="7" t="s">
        <v>3250</v>
      </c>
      <c r="C363" s="7" t="s">
        <v>3251</v>
      </c>
      <c r="D363" s="7" t="s">
        <v>1919</v>
      </c>
      <c r="E363" s="7" t="s">
        <v>1924</v>
      </c>
      <c r="F363" s="7" t="s">
        <v>3252</v>
      </c>
      <c r="G363" s="30">
        <v>1</v>
      </c>
      <c r="H363" s="30">
        <v>1</v>
      </c>
      <c r="I363" s="31">
        <v>1</v>
      </c>
      <c r="J363" s="32">
        <v>0</v>
      </c>
      <c r="K363" s="33">
        <v>0</v>
      </c>
      <c r="L363" s="34">
        <v>0</v>
      </c>
      <c r="M363" s="36" t="s">
        <v>4902</v>
      </c>
      <c r="N363" s="36"/>
    </row>
    <row r="364" spans="1:14" x14ac:dyDescent="0.3">
      <c r="A364" s="7" t="s">
        <v>3253</v>
      </c>
      <c r="B364" s="7" t="s">
        <v>3254</v>
      </c>
      <c r="C364" s="7" t="s">
        <v>2015</v>
      </c>
      <c r="D364" s="7" t="s">
        <v>2051</v>
      </c>
      <c r="E364" s="7" t="s">
        <v>1894</v>
      </c>
      <c r="F364" s="7" t="s">
        <v>3255</v>
      </c>
      <c r="G364" s="30">
        <v>1</v>
      </c>
      <c r="H364" s="30">
        <v>1</v>
      </c>
      <c r="I364" s="31">
        <v>1</v>
      </c>
      <c r="J364" s="32">
        <v>0</v>
      </c>
      <c r="K364" s="33">
        <v>0</v>
      </c>
      <c r="L364" s="34">
        <v>0</v>
      </c>
      <c r="M364" s="36" t="s">
        <v>4906</v>
      </c>
      <c r="N364" s="36"/>
    </row>
    <row r="365" spans="1:14" x14ac:dyDescent="0.3">
      <c r="A365" s="7" t="s">
        <v>3256</v>
      </c>
      <c r="B365" s="7" t="s">
        <v>3257</v>
      </c>
      <c r="C365" s="7" t="s">
        <v>1892</v>
      </c>
      <c r="D365" s="7" t="s">
        <v>2599</v>
      </c>
      <c r="E365" s="7" t="s">
        <v>1200</v>
      </c>
      <c r="F365" s="7" t="s">
        <v>3258</v>
      </c>
      <c r="G365" s="30">
        <v>1</v>
      </c>
      <c r="H365" s="30">
        <v>10</v>
      </c>
      <c r="I365" s="31">
        <v>1</v>
      </c>
      <c r="J365" s="32">
        <v>0</v>
      </c>
      <c r="K365" s="33">
        <v>0</v>
      </c>
      <c r="L365" s="34">
        <v>0</v>
      </c>
      <c r="M365" s="36" t="s">
        <v>4905</v>
      </c>
      <c r="N365" s="36"/>
    </row>
    <row r="366" spans="1:14" x14ac:dyDescent="0.3">
      <c r="A366" s="7" t="s">
        <v>3259</v>
      </c>
      <c r="B366" s="7" t="s">
        <v>3260</v>
      </c>
      <c r="C366" s="7" t="s">
        <v>2135</v>
      </c>
      <c r="D366" s="7" t="s">
        <v>1976</v>
      </c>
      <c r="E366" s="7" t="s">
        <v>1924</v>
      </c>
      <c r="F366" s="7" t="s">
        <v>3261</v>
      </c>
      <c r="G366" s="30">
        <v>1</v>
      </c>
      <c r="H366" s="30">
        <v>1</v>
      </c>
      <c r="I366" s="31">
        <v>1</v>
      </c>
      <c r="J366" s="32">
        <v>0</v>
      </c>
      <c r="K366" s="33">
        <v>0</v>
      </c>
      <c r="L366" s="34">
        <v>0</v>
      </c>
      <c r="M366" s="36" t="s">
        <v>4902</v>
      </c>
      <c r="N366" s="36"/>
    </row>
    <row r="367" spans="1:14" x14ac:dyDescent="0.3">
      <c r="A367" s="7" t="s">
        <v>1305</v>
      </c>
      <c r="B367" s="7" t="s">
        <v>3262</v>
      </c>
      <c r="C367" s="7" t="s">
        <v>1951</v>
      </c>
      <c r="D367" s="7" t="s">
        <v>3026</v>
      </c>
      <c r="E367" s="7" t="s">
        <v>1308</v>
      </c>
      <c r="F367" s="7" t="s">
        <v>3263</v>
      </c>
      <c r="G367" s="30">
        <v>1</v>
      </c>
      <c r="H367" s="30">
        <v>1</v>
      </c>
      <c r="I367" s="31">
        <v>0</v>
      </c>
      <c r="J367" s="32">
        <v>0</v>
      </c>
      <c r="K367" s="33">
        <v>0</v>
      </c>
      <c r="L367" s="34">
        <v>1</v>
      </c>
      <c r="M367" s="36" t="s">
        <v>4907</v>
      </c>
      <c r="N367" s="36"/>
    </row>
    <row r="368" spans="1:14" x14ac:dyDescent="0.3">
      <c r="A368" s="7" t="s">
        <v>1264</v>
      </c>
      <c r="B368" s="7" t="s">
        <v>3264</v>
      </c>
      <c r="C368" s="7" t="s">
        <v>1951</v>
      </c>
      <c r="D368" s="7" t="s">
        <v>1915</v>
      </c>
      <c r="E368" s="7" t="s">
        <v>919</v>
      </c>
      <c r="F368" s="7" t="s">
        <v>3265</v>
      </c>
      <c r="G368" s="30">
        <v>1</v>
      </c>
      <c r="H368" s="30">
        <v>10</v>
      </c>
      <c r="I368" s="31">
        <v>0</v>
      </c>
      <c r="J368" s="32">
        <v>0</v>
      </c>
      <c r="K368" s="33">
        <v>1</v>
      </c>
      <c r="L368" s="34">
        <v>0</v>
      </c>
      <c r="M368" s="36" t="s">
        <v>4907</v>
      </c>
      <c r="N368" s="36"/>
    </row>
    <row r="369" spans="1:14" x14ac:dyDescent="0.3">
      <c r="A369" s="7" t="s">
        <v>794</v>
      </c>
      <c r="B369" s="7" t="s">
        <v>3266</v>
      </c>
      <c r="C369" s="7" t="s">
        <v>3267</v>
      </c>
      <c r="D369" s="7" t="s">
        <v>1960</v>
      </c>
      <c r="E369" s="7" t="s">
        <v>797</v>
      </c>
      <c r="F369" s="7" t="s">
        <v>3268</v>
      </c>
      <c r="G369" s="30">
        <v>1</v>
      </c>
      <c r="H369" s="30">
        <v>7</v>
      </c>
      <c r="I369" s="31">
        <v>0</v>
      </c>
      <c r="J369" s="32">
        <v>0</v>
      </c>
      <c r="K369" s="33">
        <v>1</v>
      </c>
      <c r="L369" s="34">
        <v>0</v>
      </c>
      <c r="M369" s="36" t="s">
        <v>4907</v>
      </c>
      <c r="N369" s="36"/>
    </row>
    <row r="370" spans="1:14" x14ac:dyDescent="0.3">
      <c r="A370" s="7" t="s">
        <v>3269</v>
      </c>
      <c r="B370" s="7" t="s">
        <v>3270</v>
      </c>
      <c r="C370" s="7" t="s">
        <v>2637</v>
      </c>
      <c r="D370" s="7" t="s">
        <v>1919</v>
      </c>
      <c r="E370" s="7" t="s">
        <v>1496</v>
      </c>
      <c r="F370" s="7" t="s">
        <v>3271</v>
      </c>
      <c r="G370" s="30">
        <v>1</v>
      </c>
      <c r="H370" s="30">
        <v>4</v>
      </c>
      <c r="I370" s="31">
        <v>0</v>
      </c>
      <c r="J370" s="32">
        <v>1</v>
      </c>
      <c r="K370" s="33">
        <v>0</v>
      </c>
      <c r="L370" s="34">
        <v>0</v>
      </c>
      <c r="M370" s="36" t="s">
        <v>4906</v>
      </c>
      <c r="N370" s="36"/>
    </row>
    <row r="371" spans="1:14" x14ac:dyDescent="0.3">
      <c r="A371" s="7" t="s">
        <v>3272</v>
      </c>
      <c r="B371" s="7" t="s">
        <v>3273</v>
      </c>
      <c r="C371" s="7" t="s">
        <v>2015</v>
      </c>
      <c r="D371" s="7" t="s">
        <v>1987</v>
      </c>
      <c r="E371" s="7" t="s">
        <v>1894</v>
      </c>
      <c r="F371" s="7" t="s">
        <v>3274</v>
      </c>
      <c r="G371" s="30">
        <v>1</v>
      </c>
      <c r="H371" s="30">
        <v>1</v>
      </c>
      <c r="I371" s="31">
        <v>1</v>
      </c>
      <c r="J371" s="32">
        <v>0</v>
      </c>
      <c r="K371" s="33">
        <v>0</v>
      </c>
      <c r="L371" s="34">
        <v>0</v>
      </c>
      <c r="M371" s="36" t="s">
        <v>4902</v>
      </c>
      <c r="N371" s="36"/>
    </row>
    <row r="372" spans="1:14" x14ac:dyDescent="0.3">
      <c r="A372" s="7" t="s">
        <v>1122</v>
      </c>
      <c r="B372" s="7" t="s">
        <v>3275</v>
      </c>
      <c r="C372" s="7" t="s">
        <v>3276</v>
      </c>
      <c r="D372" s="7" t="s">
        <v>3277</v>
      </c>
      <c r="E372" s="7" t="s">
        <v>1124</v>
      </c>
      <c r="F372" s="7" t="s">
        <v>3278</v>
      </c>
      <c r="G372" s="30">
        <v>1</v>
      </c>
      <c r="H372" s="30">
        <v>3</v>
      </c>
      <c r="I372" s="31">
        <v>0</v>
      </c>
      <c r="J372" s="32">
        <v>0</v>
      </c>
      <c r="K372" s="33">
        <v>1</v>
      </c>
      <c r="L372" s="34">
        <v>0</v>
      </c>
      <c r="M372" s="36" t="s">
        <v>4907</v>
      </c>
      <c r="N372" s="36"/>
    </row>
    <row r="373" spans="1:14" x14ac:dyDescent="0.3">
      <c r="A373" s="7" t="s">
        <v>3279</v>
      </c>
      <c r="B373" s="7" t="s">
        <v>3280</v>
      </c>
      <c r="C373" s="7" t="s">
        <v>3281</v>
      </c>
      <c r="D373" s="7" t="s">
        <v>1960</v>
      </c>
      <c r="E373" s="7" t="s">
        <v>837</v>
      </c>
      <c r="F373" s="7" t="s">
        <v>3282</v>
      </c>
      <c r="G373" s="30">
        <v>1</v>
      </c>
      <c r="H373" s="30">
        <v>4</v>
      </c>
      <c r="I373" s="31">
        <v>0</v>
      </c>
      <c r="J373" s="32">
        <v>1</v>
      </c>
      <c r="K373" s="33">
        <v>0</v>
      </c>
      <c r="L373" s="34">
        <v>0</v>
      </c>
      <c r="M373" s="36" t="s">
        <v>4905</v>
      </c>
      <c r="N373" s="36"/>
    </row>
    <row r="374" spans="1:14" x14ac:dyDescent="0.3">
      <c r="A374" s="7" t="s">
        <v>3283</v>
      </c>
      <c r="B374" s="7" t="s">
        <v>3284</v>
      </c>
      <c r="C374" s="7" t="s">
        <v>3285</v>
      </c>
      <c r="D374" s="7" t="s">
        <v>2446</v>
      </c>
      <c r="E374" s="7" t="s">
        <v>3286</v>
      </c>
      <c r="F374" s="7" t="s">
        <v>3287</v>
      </c>
      <c r="G374" s="30">
        <v>1</v>
      </c>
      <c r="H374" s="30">
        <v>8</v>
      </c>
      <c r="I374" s="31">
        <v>0</v>
      </c>
      <c r="J374" s="32">
        <v>1</v>
      </c>
      <c r="K374" s="33">
        <v>0</v>
      </c>
      <c r="L374" s="34">
        <v>0</v>
      </c>
      <c r="M374" s="36" t="s">
        <v>4906</v>
      </c>
      <c r="N374" s="36"/>
    </row>
    <row r="375" spans="1:14" x14ac:dyDescent="0.3">
      <c r="A375" s="7" t="s">
        <v>3288</v>
      </c>
      <c r="B375" s="7" t="s">
        <v>3289</v>
      </c>
      <c r="C375" s="7" t="s">
        <v>2152</v>
      </c>
      <c r="D375" s="7" t="s">
        <v>2811</v>
      </c>
      <c r="E375" s="7" t="s">
        <v>919</v>
      </c>
      <c r="F375" s="7" t="s">
        <v>3290</v>
      </c>
      <c r="G375" s="30">
        <v>1</v>
      </c>
      <c r="H375" s="30">
        <v>1</v>
      </c>
      <c r="I375" s="31">
        <v>1</v>
      </c>
      <c r="J375" s="32">
        <v>0</v>
      </c>
      <c r="K375" s="33">
        <v>0</v>
      </c>
      <c r="L375" s="34">
        <v>0</v>
      </c>
      <c r="M375" s="36" t="s">
        <v>4905</v>
      </c>
      <c r="N375" s="36"/>
    </row>
    <row r="376" spans="1:14" x14ac:dyDescent="0.3">
      <c r="A376" s="7" t="s">
        <v>3291</v>
      </c>
      <c r="B376" s="7" t="s">
        <v>3292</v>
      </c>
      <c r="C376" s="7" t="s">
        <v>1951</v>
      </c>
      <c r="D376" s="7" t="s">
        <v>2874</v>
      </c>
      <c r="E376" s="7" t="s">
        <v>1132</v>
      </c>
      <c r="F376" s="7" t="s">
        <v>3293</v>
      </c>
      <c r="G376" s="30">
        <v>1</v>
      </c>
      <c r="H376" s="30">
        <v>1</v>
      </c>
      <c r="I376" s="31">
        <v>0</v>
      </c>
      <c r="J376" s="32">
        <v>1</v>
      </c>
      <c r="K376" s="33">
        <v>0</v>
      </c>
      <c r="L376" s="34">
        <v>0</v>
      </c>
      <c r="M376" s="36" t="s">
        <v>4906</v>
      </c>
      <c r="N376" s="36"/>
    </row>
    <row r="377" spans="1:14" x14ac:dyDescent="0.3">
      <c r="A377" s="7" t="s">
        <v>3294</v>
      </c>
      <c r="B377" s="7" t="s">
        <v>3295</v>
      </c>
      <c r="C377" s="7" t="s">
        <v>3296</v>
      </c>
      <c r="D377" s="7" t="s">
        <v>2874</v>
      </c>
      <c r="E377" s="7" t="s">
        <v>3297</v>
      </c>
      <c r="F377" s="7" t="s">
        <v>3298</v>
      </c>
      <c r="G377" s="30">
        <v>1</v>
      </c>
      <c r="H377" s="30">
        <v>2</v>
      </c>
      <c r="I377" s="31">
        <v>0</v>
      </c>
      <c r="J377" s="32">
        <v>1</v>
      </c>
      <c r="K377" s="33">
        <v>0</v>
      </c>
      <c r="L377" s="34">
        <v>0</v>
      </c>
      <c r="M377" s="36" t="s">
        <v>4906</v>
      </c>
      <c r="N377" s="36"/>
    </row>
    <row r="378" spans="1:14" x14ac:dyDescent="0.3">
      <c r="A378" s="7" t="s">
        <v>3299</v>
      </c>
      <c r="B378" s="7" t="s">
        <v>2280</v>
      </c>
      <c r="C378" s="7" t="s">
        <v>3300</v>
      </c>
      <c r="D378" s="7" t="s">
        <v>1960</v>
      </c>
      <c r="E378" s="7" t="s">
        <v>850</v>
      </c>
      <c r="F378" s="7" t="s">
        <v>3301</v>
      </c>
      <c r="G378" s="30">
        <v>1</v>
      </c>
      <c r="H378" s="30">
        <v>2</v>
      </c>
      <c r="I378" s="31">
        <v>0</v>
      </c>
      <c r="J378" s="32">
        <v>1</v>
      </c>
      <c r="K378" s="33">
        <v>0</v>
      </c>
      <c r="L378" s="34">
        <v>0</v>
      </c>
      <c r="M378" s="36" t="s">
        <v>4906</v>
      </c>
      <c r="N378" s="36"/>
    </row>
    <row r="379" spans="1:14" x14ac:dyDescent="0.3">
      <c r="A379" s="7" t="s">
        <v>3302</v>
      </c>
      <c r="B379" s="7" t="s">
        <v>3303</v>
      </c>
      <c r="C379" s="7" t="s">
        <v>3304</v>
      </c>
      <c r="D379" s="7" t="s">
        <v>1905</v>
      </c>
      <c r="E379" s="7" t="s">
        <v>2792</v>
      </c>
      <c r="F379" s="7" t="s">
        <v>3305</v>
      </c>
      <c r="G379" s="30">
        <v>1</v>
      </c>
      <c r="H379" s="30">
        <v>2</v>
      </c>
      <c r="I379" s="31">
        <v>0</v>
      </c>
      <c r="J379" s="32">
        <v>1</v>
      </c>
      <c r="K379" s="33">
        <v>0</v>
      </c>
      <c r="L379" s="34">
        <v>0</v>
      </c>
      <c r="M379" s="36" t="s">
        <v>4906</v>
      </c>
      <c r="N379" s="36"/>
    </row>
    <row r="380" spans="1:14" x14ac:dyDescent="0.3">
      <c r="A380" s="7" t="s">
        <v>3306</v>
      </c>
      <c r="B380" s="7" t="s">
        <v>3307</v>
      </c>
      <c r="C380" s="7" t="s">
        <v>1951</v>
      </c>
      <c r="D380" s="7" t="s">
        <v>1960</v>
      </c>
      <c r="E380" s="7" t="s">
        <v>1119</v>
      </c>
      <c r="F380" s="7" t="s">
        <v>3308</v>
      </c>
      <c r="G380" s="30">
        <v>1</v>
      </c>
      <c r="H380" s="30">
        <v>2</v>
      </c>
      <c r="I380" s="31">
        <v>0</v>
      </c>
      <c r="J380" s="32">
        <v>1</v>
      </c>
      <c r="K380" s="33">
        <v>0</v>
      </c>
      <c r="L380" s="34">
        <v>0</v>
      </c>
      <c r="M380" s="36" t="s">
        <v>4906</v>
      </c>
      <c r="N380" s="36"/>
    </row>
    <row r="381" spans="1:14" x14ac:dyDescent="0.3">
      <c r="A381" s="7" t="s">
        <v>3309</v>
      </c>
      <c r="B381" s="7" t="s">
        <v>3310</v>
      </c>
      <c r="C381" s="7" t="s">
        <v>3052</v>
      </c>
      <c r="D381" s="7" t="s">
        <v>2117</v>
      </c>
      <c r="E381" s="7" t="s">
        <v>1191</v>
      </c>
      <c r="F381" s="7" t="s">
        <v>3311</v>
      </c>
      <c r="G381" s="30">
        <v>1</v>
      </c>
      <c r="H381" s="30">
        <v>1</v>
      </c>
      <c r="I381" s="31">
        <v>0</v>
      </c>
      <c r="J381" s="32">
        <v>1</v>
      </c>
      <c r="K381" s="33">
        <v>0</v>
      </c>
      <c r="L381" s="34">
        <v>0</v>
      </c>
      <c r="M381" s="36" t="s">
        <v>4906</v>
      </c>
      <c r="N381" s="36"/>
    </row>
    <row r="382" spans="1:14" x14ac:dyDescent="0.3">
      <c r="A382" s="7" t="s">
        <v>1163</v>
      </c>
      <c r="B382" s="7" t="s">
        <v>3312</v>
      </c>
      <c r="C382" s="7" t="s">
        <v>1951</v>
      </c>
      <c r="D382" s="7" t="s">
        <v>1960</v>
      </c>
      <c r="E382" s="7" t="s">
        <v>1159</v>
      </c>
      <c r="F382" s="7" t="s">
        <v>3313</v>
      </c>
      <c r="G382" s="30">
        <v>1</v>
      </c>
      <c r="H382" s="30">
        <v>1</v>
      </c>
      <c r="I382" s="31">
        <v>0</v>
      </c>
      <c r="J382" s="32">
        <v>0</v>
      </c>
      <c r="K382" s="33">
        <v>1</v>
      </c>
      <c r="L382" s="34">
        <v>0</v>
      </c>
      <c r="M382" s="36" t="s">
        <v>4907</v>
      </c>
      <c r="N382" s="36"/>
    </row>
    <row r="383" spans="1:14" x14ac:dyDescent="0.3">
      <c r="A383" s="7" t="s">
        <v>3314</v>
      </c>
      <c r="B383" s="7" t="s">
        <v>3315</v>
      </c>
      <c r="C383" s="7" t="s">
        <v>3316</v>
      </c>
      <c r="D383" s="7" t="s">
        <v>1960</v>
      </c>
      <c r="E383" s="7" t="s">
        <v>907</v>
      </c>
      <c r="F383" s="7" t="s">
        <v>3317</v>
      </c>
      <c r="G383" s="30">
        <v>1</v>
      </c>
      <c r="H383" s="30">
        <v>1</v>
      </c>
      <c r="I383" s="31">
        <v>0</v>
      </c>
      <c r="J383" s="32">
        <v>1</v>
      </c>
      <c r="K383" s="33">
        <v>0</v>
      </c>
      <c r="L383" s="34">
        <v>0</v>
      </c>
      <c r="M383" s="36" t="s">
        <v>4906</v>
      </c>
      <c r="N383" s="36"/>
    </row>
    <row r="384" spans="1:14" x14ac:dyDescent="0.3">
      <c r="A384" s="7" t="s">
        <v>873</v>
      </c>
      <c r="B384" s="7" t="s">
        <v>3318</v>
      </c>
      <c r="C384" s="7" t="s">
        <v>3319</v>
      </c>
      <c r="D384" s="7" t="s">
        <v>1960</v>
      </c>
      <c r="E384" s="7" t="s">
        <v>875</v>
      </c>
      <c r="F384" s="7" t="s">
        <v>3320</v>
      </c>
      <c r="G384" s="30">
        <v>1</v>
      </c>
      <c r="H384" s="30">
        <v>2</v>
      </c>
      <c r="I384" s="31">
        <v>0</v>
      </c>
      <c r="J384" s="32">
        <v>0</v>
      </c>
      <c r="K384" s="33">
        <v>1</v>
      </c>
      <c r="L384" s="34">
        <v>0</v>
      </c>
      <c r="M384" s="36" t="s">
        <v>4907</v>
      </c>
      <c r="N384" s="36"/>
    </row>
    <row r="385" spans="1:14" x14ac:dyDescent="0.3">
      <c r="A385" s="7" t="s">
        <v>3321</v>
      </c>
      <c r="B385" s="7" t="s">
        <v>3322</v>
      </c>
      <c r="C385" s="7" t="s">
        <v>3323</v>
      </c>
      <c r="D385" s="7" t="s">
        <v>1960</v>
      </c>
      <c r="E385" s="7" t="s">
        <v>919</v>
      </c>
      <c r="F385" s="7" t="s">
        <v>3324</v>
      </c>
      <c r="G385" s="30">
        <v>1</v>
      </c>
      <c r="H385" s="30">
        <v>1</v>
      </c>
      <c r="I385" s="31">
        <v>0</v>
      </c>
      <c r="J385" s="32">
        <v>1</v>
      </c>
      <c r="K385" s="33">
        <v>0</v>
      </c>
      <c r="L385" s="34">
        <v>0</v>
      </c>
      <c r="M385" s="36" t="s">
        <v>4905</v>
      </c>
      <c r="N385" s="36"/>
    </row>
    <row r="386" spans="1:14" x14ac:dyDescent="0.3">
      <c r="A386" s="7" t="s">
        <v>3325</v>
      </c>
      <c r="B386" s="7" t="s">
        <v>3326</v>
      </c>
      <c r="C386" s="7" t="s">
        <v>1995</v>
      </c>
      <c r="D386" s="7" t="s">
        <v>1915</v>
      </c>
      <c r="E386" s="7" t="s">
        <v>2831</v>
      </c>
      <c r="F386" s="7" t="s">
        <v>3325</v>
      </c>
      <c r="G386" s="30">
        <v>1</v>
      </c>
      <c r="H386" s="30">
        <v>3</v>
      </c>
      <c r="I386" s="31">
        <v>0</v>
      </c>
      <c r="J386" s="32">
        <v>1</v>
      </c>
      <c r="K386" s="33">
        <v>0</v>
      </c>
      <c r="L386" s="34">
        <v>0</v>
      </c>
      <c r="M386" s="36" t="s">
        <v>4905</v>
      </c>
      <c r="N386" s="36"/>
    </row>
    <row r="387" spans="1:14" x14ac:dyDescent="0.3">
      <c r="A387" s="7" t="s">
        <v>847</v>
      </c>
      <c r="B387" s="7" t="s">
        <v>3327</v>
      </c>
      <c r="C387" s="7" t="s">
        <v>3328</v>
      </c>
      <c r="D387" s="7" t="s">
        <v>3329</v>
      </c>
      <c r="E387" s="7" t="s">
        <v>850</v>
      </c>
      <c r="F387" s="7" t="s">
        <v>3330</v>
      </c>
      <c r="G387" s="30">
        <v>1</v>
      </c>
      <c r="H387" s="30">
        <v>2</v>
      </c>
      <c r="I387" s="31">
        <v>0</v>
      </c>
      <c r="J387" s="32">
        <v>0</v>
      </c>
      <c r="K387" s="33">
        <v>1</v>
      </c>
      <c r="L387" s="34">
        <v>0</v>
      </c>
      <c r="M387" s="36" t="s">
        <v>4907</v>
      </c>
      <c r="N387" s="36"/>
    </row>
    <row r="388" spans="1:14" x14ac:dyDescent="0.3">
      <c r="A388" s="7" t="s">
        <v>1616</v>
      </c>
      <c r="B388" s="7" t="s">
        <v>3331</v>
      </c>
      <c r="C388" s="7" t="s">
        <v>3332</v>
      </c>
      <c r="D388" s="7" t="s">
        <v>1960</v>
      </c>
      <c r="E388" s="7" t="s">
        <v>1619</v>
      </c>
      <c r="F388" s="7" t="s">
        <v>3333</v>
      </c>
      <c r="G388" s="30">
        <v>1</v>
      </c>
      <c r="H388" s="30">
        <v>1</v>
      </c>
      <c r="I388" s="31">
        <v>0</v>
      </c>
      <c r="J388" s="32">
        <v>0</v>
      </c>
      <c r="K388" s="33">
        <v>0</v>
      </c>
      <c r="L388" s="34">
        <v>1</v>
      </c>
      <c r="M388" s="36" t="s">
        <v>4907</v>
      </c>
      <c r="N388" s="36"/>
    </row>
    <row r="389" spans="1:14" x14ac:dyDescent="0.3">
      <c r="A389" s="7" t="s">
        <v>1556</v>
      </c>
      <c r="B389" s="7" t="s">
        <v>3334</v>
      </c>
      <c r="C389" s="7" t="s">
        <v>3335</v>
      </c>
      <c r="D389" s="7" t="s">
        <v>1960</v>
      </c>
      <c r="E389" s="7" t="s">
        <v>753</v>
      </c>
      <c r="F389" s="7" t="s">
        <v>3336</v>
      </c>
      <c r="G389" s="30">
        <v>1</v>
      </c>
      <c r="H389" s="30">
        <v>1</v>
      </c>
      <c r="I389" s="31">
        <v>0</v>
      </c>
      <c r="J389" s="32">
        <v>0</v>
      </c>
      <c r="K389" s="33">
        <v>0</v>
      </c>
      <c r="L389" s="34">
        <v>1</v>
      </c>
      <c r="M389" s="36" t="s">
        <v>4907</v>
      </c>
      <c r="N389" s="36"/>
    </row>
    <row r="390" spans="1:14" x14ac:dyDescent="0.3">
      <c r="A390" s="7" t="s">
        <v>1808</v>
      </c>
      <c r="B390" s="7" t="s">
        <v>3337</v>
      </c>
      <c r="C390" s="7" t="s">
        <v>1951</v>
      </c>
      <c r="D390" s="7" t="s">
        <v>3338</v>
      </c>
      <c r="E390" s="7" t="s">
        <v>1147</v>
      </c>
      <c r="F390" s="7" t="s">
        <v>3339</v>
      </c>
      <c r="G390" s="30">
        <v>1</v>
      </c>
      <c r="H390" s="30">
        <v>1</v>
      </c>
      <c r="I390" s="31">
        <v>0</v>
      </c>
      <c r="J390" s="32">
        <v>0</v>
      </c>
      <c r="K390" s="33">
        <v>0</v>
      </c>
      <c r="L390" s="34">
        <v>1</v>
      </c>
      <c r="M390" s="36" t="s">
        <v>4907</v>
      </c>
      <c r="N390" s="36"/>
    </row>
    <row r="391" spans="1:14" x14ac:dyDescent="0.3">
      <c r="A391" s="7" t="s">
        <v>1052</v>
      </c>
      <c r="B391" s="7" t="s">
        <v>3340</v>
      </c>
      <c r="C391" s="7" t="s">
        <v>3341</v>
      </c>
      <c r="D391" s="7" t="s">
        <v>1960</v>
      </c>
      <c r="E391" s="7" t="s">
        <v>1054</v>
      </c>
      <c r="F391" s="7" t="s">
        <v>3342</v>
      </c>
      <c r="G391" s="30">
        <v>1</v>
      </c>
      <c r="H391" s="30">
        <v>1</v>
      </c>
      <c r="I391" s="31">
        <v>0</v>
      </c>
      <c r="J391" s="32">
        <v>0</v>
      </c>
      <c r="K391" s="33">
        <v>1</v>
      </c>
      <c r="L391" s="34">
        <v>0</v>
      </c>
      <c r="M391" s="36" t="s">
        <v>4907</v>
      </c>
      <c r="N391" s="36"/>
    </row>
    <row r="392" spans="1:14" x14ac:dyDescent="0.3">
      <c r="A392" s="7" t="s">
        <v>801</v>
      </c>
      <c r="B392" s="7" t="s">
        <v>3343</v>
      </c>
      <c r="C392" s="7" t="s">
        <v>3344</v>
      </c>
      <c r="D392" s="7" t="s">
        <v>3345</v>
      </c>
      <c r="E392" s="7" t="s">
        <v>800</v>
      </c>
      <c r="F392" s="7" t="s">
        <v>3346</v>
      </c>
      <c r="G392" s="30">
        <v>1</v>
      </c>
      <c r="H392" s="30">
        <v>4</v>
      </c>
      <c r="I392" s="31">
        <v>0</v>
      </c>
      <c r="J392" s="32">
        <v>0</v>
      </c>
      <c r="K392" s="33">
        <v>1</v>
      </c>
      <c r="L392" s="34">
        <v>0</v>
      </c>
      <c r="M392" s="36" t="s">
        <v>4907</v>
      </c>
      <c r="N392" s="36"/>
    </row>
    <row r="393" spans="1:14" x14ac:dyDescent="0.3">
      <c r="A393" s="7" t="s">
        <v>3347</v>
      </c>
      <c r="B393" s="7" t="s">
        <v>3348</v>
      </c>
      <c r="C393" s="7" t="s">
        <v>1951</v>
      </c>
      <c r="D393" s="7" t="s">
        <v>2117</v>
      </c>
      <c r="E393" s="7" t="s">
        <v>3349</v>
      </c>
      <c r="F393" s="7" t="s">
        <v>3350</v>
      </c>
      <c r="G393" s="30">
        <v>1</v>
      </c>
      <c r="H393" s="30">
        <v>1</v>
      </c>
      <c r="I393" s="31">
        <v>0</v>
      </c>
      <c r="J393" s="32">
        <v>1</v>
      </c>
      <c r="K393" s="33">
        <v>0</v>
      </c>
      <c r="L393" s="34">
        <v>0</v>
      </c>
      <c r="M393" s="36" t="s">
        <v>4906</v>
      </c>
      <c r="N393" s="36"/>
    </row>
    <row r="394" spans="1:14" x14ac:dyDescent="0.3">
      <c r="A394" s="7" t="s">
        <v>3351</v>
      </c>
      <c r="B394" s="7" t="s">
        <v>3352</v>
      </c>
      <c r="C394" s="7" t="s">
        <v>1951</v>
      </c>
      <c r="D394" s="7" t="s">
        <v>1960</v>
      </c>
      <c r="E394" s="7" t="s">
        <v>814</v>
      </c>
      <c r="F394" s="7" t="s">
        <v>3353</v>
      </c>
      <c r="G394" s="30">
        <v>1</v>
      </c>
      <c r="H394" s="30">
        <v>4</v>
      </c>
      <c r="I394" s="31">
        <v>0</v>
      </c>
      <c r="J394" s="32">
        <v>1</v>
      </c>
      <c r="K394" s="33">
        <v>0</v>
      </c>
      <c r="L394" s="34">
        <v>0</v>
      </c>
      <c r="M394" s="36" t="s">
        <v>4906</v>
      </c>
      <c r="N394" s="36"/>
    </row>
    <row r="395" spans="1:14" x14ac:dyDescent="0.3">
      <c r="A395" s="7" t="s">
        <v>3354</v>
      </c>
      <c r="B395" s="7" t="s">
        <v>2538</v>
      </c>
      <c r="C395" s="7" t="s">
        <v>3355</v>
      </c>
      <c r="D395" s="7" t="s">
        <v>2540</v>
      </c>
      <c r="E395" s="7" t="s">
        <v>1124</v>
      </c>
      <c r="F395" s="7" t="s">
        <v>3356</v>
      </c>
      <c r="G395" s="30">
        <v>1</v>
      </c>
      <c r="H395" s="30">
        <v>2</v>
      </c>
      <c r="I395" s="31">
        <v>0</v>
      </c>
      <c r="J395" s="32">
        <v>1</v>
      </c>
      <c r="K395" s="33">
        <v>0</v>
      </c>
      <c r="L395" s="34">
        <v>0</v>
      </c>
      <c r="M395" s="36" t="s">
        <v>4906</v>
      </c>
      <c r="N395" s="36"/>
    </row>
    <row r="396" spans="1:14" x14ac:dyDescent="0.3">
      <c r="A396" s="7" t="s">
        <v>3357</v>
      </c>
      <c r="B396" s="7" t="s">
        <v>3358</v>
      </c>
      <c r="C396" s="7" t="s">
        <v>3359</v>
      </c>
      <c r="D396" s="7" t="s">
        <v>1960</v>
      </c>
      <c r="E396" s="7" t="s">
        <v>950</v>
      </c>
      <c r="F396" s="7" t="s">
        <v>3360</v>
      </c>
      <c r="G396" s="30">
        <v>1</v>
      </c>
      <c r="H396" s="30">
        <v>1</v>
      </c>
      <c r="I396" s="31">
        <v>0</v>
      </c>
      <c r="J396" s="32">
        <v>1</v>
      </c>
      <c r="K396" s="33">
        <v>0</v>
      </c>
      <c r="L396" s="34">
        <v>0</v>
      </c>
      <c r="M396" s="36" t="s">
        <v>4906</v>
      </c>
      <c r="N396" s="36"/>
    </row>
    <row r="397" spans="1:14" x14ac:dyDescent="0.3">
      <c r="A397" s="7" t="s">
        <v>3361</v>
      </c>
      <c r="B397" s="7" t="s">
        <v>3362</v>
      </c>
      <c r="C397" s="7" t="s">
        <v>3363</v>
      </c>
      <c r="D397" s="7" t="s">
        <v>1915</v>
      </c>
      <c r="E397" s="7" t="s">
        <v>2464</v>
      </c>
      <c r="F397" s="7" t="s">
        <v>3364</v>
      </c>
      <c r="G397" s="30">
        <v>1</v>
      </c>
      <c r="H397" s="30">
        <v>2</v>
      </c>
      <c r="I397" s="31">
        <v>0</v>
      </c>
      <c r="J397" s="32">
        <v>1</v>
      </c>
      <c r="K397" s="33">
        <v>0</v>
      </c>
      <c r="L397" s="34">
        <v>0</v>
      </c>
      <c r="M397" s="36" t="s">
        <v>4905</v>
      </c>
      <c r="N397" s="36"/>
    </row>
    <row r="398" spans="1:14" x14ac:dyDescent="0.3">
      <c r="A398" s="7" t="s">
        <v>1743</v>
      </c>
      <c r="B398" s="7" t="s">
        <v>3365</v>
      </c>
      <c r="C398" s="7" t="s">
        <v>1951</v>
      </c>
      <c r="D398" s="7" t="s">
        <v>1960</v>
      </c>
      <c r="E398" s="7" t="s">
        <v>1745</v>
      </c>
      <c r="F398" s="7" t="s">
        <v>3366</v>
      </c>
      <c r="G398" s="30">
        <v>1</v>
      </c>
      <c r="H398" s="30">
        <v>1</v>
      </c>
      <c r="I398" s="31">
        <v>0</v>
      </c>
      <c r="J398" s="32">
        <v>0</v>
      </c>
      <c r="K398" s="33">
        <v>0</v>
      </c>
      <c r="L398" s="34">
        <v>1</v>
      </c>
      <c r="M398" s="36" t="s">
        <v>4907</v>
      </c>
      <c r="N398" s="36"/>
    </row>
    <row r="399" spans="1:14" x14ac:dyDescent="0.3">
      <c r="A399" s="7" t="s">
        <v>1183</v>
      </c>
      <c r="B399" s="7" t="s">
        <v>3367</v>
      </c>
      <c r="C399" s="7" t="s">
        <v>3368</v>
      </c>
      <c r="D399" s="7" t="s">
        <v>3369</v>
      </c>
      <c r="E399" s="7" t="s">
        <v>907</v>
      </c>
      <c r="F399" s="7" t="s">
        <v>3370</v>
      </c>
      <c r="G399" s="30">
        <v>1</v>
      </c>
      <c r="H399" s="30">
        <v>1</v>
      </c>
      <c r="I399" s="31">
        <v>0</v>
      </c>
      <c r="J399" s="32">
        <v>0</v>
      </c>
      <c r="K399" s="33">
        <v>1</v>
      </c>
      <c r="L399" s="34">
        <v>0</v>
      </c>
      <c r="M399" s="36" t="s">
        <v>4907</v>
      </c>
      <c r="N399" s="36"/>
    </row>
    <row r="400" spans="1:14" x14ac:dyDescent="0.3">
      <c r="A400" s="7" t="s">
        <v>3371</v>
      </c>
      <c r="B400" s="7" t="s">
        <v>3372</v>
      </c>
      <c r="C400" s="7" t="s">
        <v>3373</v>
      </c>
      <c r="D400" s="7" t="s">
        <v>2117</v>
      </c>
      <c r="E400" s="7" t="s">
        <v>1406</v>
      </c>
      <c r="F400" s="7" t="s">
        <v>3374</v>
      </c>
      <c r="G400" s="30">
        <v>1</v>
      </c>
      <c r="H400" s="30">
        <v>1</v>
      </c>
      <c r="I400" s="31">
        <v>0</v>
      </c>
      <c r="J400" s="32">
        <v>1</v>
      </c>
      <c r="K400" s="33">
        <v>0</v>
      </c>
      <c r="L400" s="34">
        <v>0</v>
      </c>
      <c r="M400" s="36" t="s">
        <v>4906</v>
      </c>
      <c r="N400" s="36"/>
    </row>
    <row r="401" spans="1:14" x14ac:dyDescent="0.3">
      <c r="A401" s="7" t="s">
        <v>965</v>
      </c>
      <c r="B401" s="7" t="s">
        <v>3375</v>
      </c>
      <c r="C401" s="7" t="s">
        <v>3376</v>
      </c>
      <c r="D401" s="7" t="s">
        <v>3377</v>
      </c>
      <c r="E401" s="7" t="s">
        <v>898</v>
      </c>
      <c r="F401" s="7" t="s">
        <v>3378</v>
      </c>
      <c r="G401" s="30">
        <v>1</v>
      </c>
      <c r="H401" s="30">
        <v>1</v>
      </c>
      <c r="I401" s="31">
        <v>0</v>
      </c>
      <c r="J401" s="32">
        <v>0</v>
      </c>
      <c r="K401" s="33">
        <v>1</v>
      </c>
      <c r="L401" s="34">
        <v>0</v>
      </c>
      <c r="M401" s="36" t="s">
        <v>4907</v>
      </c>
      <c r="N401" s="36"/>
    </row>
    <row r="402" spans="1:14" x14ac:dyDescent="0.3">
      <c r="A402" s="7" t="s">
        <v>3379</v>
      </c>
      <c r="B402" s="7" t="s">
        <v>3380</v>
      </c>
      <c r="C402" s="7" t="s">
        <v>3381</v>
      </c>
      <c r="D402" s="7" t="s">
        <v>1960</v>
      </c>
      <c r="E402" s="7" t="s">
        <v>2967</v>
      </c>
      <c r="F402" s="7" t="s">
        <v>3382</v>
      </c>
      <c r="G402" s="30">
        <v>1</v>
      </c>
      <c r="H402" s="30">
        <v>1</v>
      </c>
      <c r="I402" s="31">
        <v>0</v>
      </c>
      <c r="J402" s="32">
        <v>1</v>
      </c>
      <c r="K402" s="33">
        <v>0</v>
      </c>
      <c r="L402" s="34">
        <v>0</v>
      </c>
      <c r="M402" s="36" t="s">
        <v>4906</v>
      </c>
      <c r="N402" s="36"/>
    </row>
    <row r="403" spans="1:14" x14ac:dyDescent="0.3">
      <c r="A403" s="7" t="s">
        <v>999</v>
      </c>
      <c r="B403" s="7" t="s">
        <v>3383</v>
      </c>
      <c r="C403" s="7" t="s">
        <v>1951</v>
      </c>
      <c r="D403" s="7" t="s">
        <v>3384</v>
      </c>
      <c r="E403" s="7" t="s">
        <v>723</v>
      </c>
      <c r="F403" s="7" t="s">
        <v>3385</v>
      </c>
      <c r="G403" s="30">
        <v>1</v>
      </c>
      <c r="H403" s="30">
        <v>1</v>
      </c>
      <c r="I403" s="31">
        <v>0</v>
      </c>
      <c r="J403" s="32">
        <v>0</v>
      </c>
      <c r="K403" s="33">
        <v>1</v>
      </c>
      <c r="L403" s="34">
        <v>0</v>
      </c>
      <c r="M403" s="36" t="s">
        <v>4907</v>
      </c>
      <c r="N403" s="36"/>
    </row>
    <row r="404" spans="1:14" x14ac:dyDescent="0.3">
      <c r="A404" s="7" t="s">
        <v>3386</v>
      </c>
      <c r="B404" s="7" t="s">
        <v>3387</v>
      </c>
      <c r="C404" s="7" t="s">
        <v>3388</v>
      </c>
      <c r="D404" s="7" t="s">
        <v>3389</v>
      </c>
      <c r="E404" s="7" t="s">
        <v>3286</v>
      </c>
      <c r="F404" s="7" t="s">
        <v>3390</v>
      </c>
      <c r="G404" s="30">
        <v>1</v>
      </c>
      <c r="H404" s="30">
        <v>2</v>
      </c>
      <c r="I404" s="31">
        <v>0</v>
      </c>
      <c r="J404" s="32">
        <v>1</v>
      </c>
      <c r="K404" s="33">
        <v>0</v>
      </c>
      <c r="L404" s="34">
        <v>0</v>
      </c>
      <c r="M404" s="36" t="s">
        <v>4906</v>
      </c>
      <c r="N404" s="36"/>
    </row>
    <row r="405" spans="1:14" x14ac:dyDescent="0.3">
      <c r="A405" s="7" t="s">
        <v>1643</v>
      </c>
      <c r="B405" s="7" t="s">
        <v>3391</v>
      </c>
      <c r="C405" s="7" t="s">
        <v>3392</v>
      </c>
      <c r="D405" s="7" t="s">
        <v>1960</v>
      </c>
      <c r="E405" s="7" t="s">
        <v>1048</v>
      </c>
      <c r="F405" s="7" t="s">
        <v>3393</v>
      </c>
      <c r="G405" s="30">
        <v>1</v>
      </c>
      <c r="H405" s="30">
        <v>1</v>
      </c>
      <c r="I405" s="31">
        <v>0</v>
      </c>
      <c r="J405" s="32">
        <v>0</v>
      </c>
      <c r="K405" s="33">
        <v>0</v>
      </c>
      <c r="L405" s="34">
        <v>1</v>
      </c>
      <c r="M405" s="36" t="s">
        <v>4907</v>
      </c>
      <c r="N405" s="36"/>
    </row>
    <row r="406" spans="1:14" x14ac:dyDescent="0.3">
      <c r="A406" s="7" t="s">
        <v>3394</v>
      </c>
      <c r="B406" s="7" t="s">
        <v>3395</v>
      </c>
      <c r="C406" s="7" t="s">
        <v>3396</v>
      </c>
      <c r="D406" s="7" t="s">
        <v>2117</v>
      </c>
      <c r="E406" s="7" t="s">
        <v>723</v>
      </c>
      <c r="F406" s="7" t="s">
        <v>3397</v>
      </c>
      <c r="G406" s="30">
        <v>1</v>
      </c>
      <c r="H406" s="30">
        <v>1</v>
      </c>
      <c r="I406" s="31">
        <v>0</v>
      </c>
      <c r="J406" s="32">
        <v>1</v>
      </c>
      <c r="K406" s="33">
        <v>0</v>
      </c>
      <c r="L406" s="34">
        <v>0</v>
      </c>
      <c r="M406" s="36" t="s">
        <v>4905</v>
      </c>
      <c r="N406" s="36"/>
    </row>
    <row r="407" spans="1:14" x14ac:dyDescent="0.3">
      <c r="A407" s="7" t="s">
        <v>3398</v>
      </c>
      <c r="B407" s="7" t="s">
        <v>3399</v>
      </c>
      <c r="C407" s="7" t="s">
        <v>3400</v>
      </c>
      <c r="D407" s="7" t="s">
        <v>1960</v>
      </c>
      <c r="E407" s="7" t="s">
        <v>1048</v>
      </c>
      <c r="F407" s="7" t="s">
        <v>3401</v>
      </c>
      <c r="G407" s="30">
        <v>1</v>
      </c>
      <c r="H407" s="30">
        <v>1</v>
      </c>
      <c r="I407" s="31">
        <v>0</v>
      </c>
      <c r="J407" s="32">
        <v>1</v>
      </c>
      <c r="K407" s="33">
        <v>0</v>
      </c>
      <c r="L407" s="34">
        <v>0</v>
      </c>
      <c r="M407" s="36" t="s">
        <v>4906</v>
      </c>
      <c r="N407" s="36"/>
    </row>
    <row r="408" spans="1:14" x14ac:dyDescent="0.3">
      <c r="A408" s="7" t="s">
        <v>3402</v>
      </c>
      <c r="B408" s="7" t="s">
        <v>3403</v>
      </c>
      <c r="C408" s="7" t="s">
        <v>3404</v>
      </c>
      <c r="D408" s="7" t="s">
        <v>1960</v>
      </c>
      <c r="E408" s="7" t="s">
        <v>760</v>
      </c>
      <c r="F408" s="7" t="s">
        <v>3405</v>
      </c>
      <c r="G408" s="30">
        <v>1</v>
      </c>
      <c r="H408" s="30">
        <v>10</v>
      </c>
      <c r="I408" s="31">
        <v>0</v>
      </c>
      <c r="J408" s="32">
        <v>1</v>
      </c>
      <c r="K408" s="33">
        <v>0</v>
      </c>
      <c r="L408" s="34">
        <v>0</v>
      </c>
      <c r="M408" s="36" t="s">
        <v>4906</v>
      </c>
      <c r="N408" s="36"/>
    </row>
    <row r="409" spans="1:14" x14ac:dyDescent="0.3">
      <c r="A409" s="7" t="s">
        <v>3406</v>
      </c>
      <c r="B409" s="7" t="s">
        <v>3407</v>
      </c>
      <c r="C409" s="7" t="s">
        <v>2371</v>
      </c>
      <c r="D409" s="7" t="s">
        <v>1915</v>
      </c>
      <c r="E409" s="7" t="s">
        <v>2356</v>
      </c>
      <c r="F409" s="7" t="s">
        <v>3408</v>
      </c>
      <c r="G409" s="30">
        <v>1</v>
      </c>
      <c r="H409" s="30">
        <v>1</v>
      </c>
      <c r="I409" s="31">
        <v>0</v>
      </c>
      <c r="J409" s="32">
        <v>1</v>
      </c>
      <c r="K409" s="33">
        <v>0</v>
      </c>
      <c r="L409" s="34">
        <v>0</v>
      </c>
      <c r="M409" s="36" t="s">
        <v>4904</v>
      </c>
      <c r="N409" s="36"/>
    </row>
    <row r="410" spans="1:14" x14ac:dyDescent="0.3">
      <c r="A410" s="7" t="s">
        <v>1309</v>
      </c>
      <c r="B410" s="7" t="s">
        <v>3409</v>
      </c>
      <c r="C410" s="7" t="s">
        <v>1951</v>
      </c>
      <c r="D410" s="7" t="s">
        <v>3026</v>
      </c>
      <c r="E410" s="7" t="s">
        <v>1308</v>
      </c>
      <c r="F410" s="7" t="s">
        <v>3410</v>
      </c>
      <c r="G410" s="30">
        <v>1</v>
      </c>
      <c r="H410" s="30">
        <v>1</v>
      </c>
      <c r="I410" s="31">
        <v>0</v>
      </c>
      <c r="J410" s="32">
        <v>0</v>
      </c>
      <c r="K410" s="33">
        <v>0</v>
      </c>
      <c r="L410" s="34">
        <v>1</v>
      </c>
      <c r="M410" s="36" t="s">
        <v>4907</v>
      </c>
      <c r="N410" s="36"/>
    </row>
    <row r="411" spans="1:14" x14ac:dyDescent="0.3">
      <c r="A411" s="7" t="s">
        <v>1777</v>
      </c>
      <c r="B411" s="7" t="s">
        <v>3411</v>
      </c>
      <c r="C411" s="7" t="s">
        <v>3412</v>
      </c>
      <c r="D411" s="7" t="s">
        <v>1960</v>
      </c>
      <c r="E411" s="7" t="s">
        <v>1385</v>
      </c>
      <c r="F411" s="7" t="s">
        <v>3413</v>
      </c>
      <c r="G411" s="30">
        <v>1</v>
      </c>
      <c r="H411" s="30">
        <v>1</v>
      </c>
      <c r="I411" s="31">
        <v>0</v>
      </c>
      <c r="J411" s="32">
        <v>0</v>
      </c>
      <c r="K411" s="33">
        <v>0</v>
      </c>
      <c r="L411" s="34">
        <v>1</v>
      </c>
      <c r="M411" s="36" t="s">
        <v>4907</v>
      </c>
      <c r="N411" s="36"/>
    </row>
    <row r="412" spans="1:14" x14ac:dyDescent="0.3">
      <c r="A412" s="7" t="s">
        <v>881</v>
      </c>
      <c r="B412" s="7" t="s">
        <v>3414</v>
      </c>
      <c r="C412" s="7" t="s">
        <v>1951</v>
      </c>
      <c r="D412" s="7" t="s">
        <v>3415</v>
      </c>
      <c r="E412" s="7" t="s">
        <v>844</v>
      </c>
      <c r="F412" s="7" t="s">
        <v>3416</v>
      </c>
      <c r="G412" s="30">
        <v>1</v>
      </c>
      <c r="H412" s="30">
        <v>1</v>
      </c>
      <c r="I412" s="31">
        <v>0</v>
      </c>
      <c r="J412" s="32">
        <v>0</v>
      </c>
      <c r="K412" s="33">
        <v>1</v>
      </c>
      <c r="L412" s="34">
        <v>0</v>
      </c>
      <c r="M412" s="36" t="s">
        <v>4907</v>
      </c>
      <c r="N412" s="36"/>
    </row>
    <row r="413" spans="1:14" x14ac:dyDescent="0.3">
      <c r="A413" s="7" t="s">
        <v>3417</v>
      </c>
      <c r="B413" s="7" t="s">
        <v>3418</v>
      </c>
      <c r="C413" s="7" t="s">
        <v>1951</v>
      </c>
      <c r="D413" s="7" t="s">
        <v>1919</v>
      </c>
      <c r="E413" s="7" t="s">
        <v>2535</v>
      </c>
      <c r="F413" s="7" t="s">
        <v>3419</v>
      </c>
      <c r="G413" s="30">
        <v>1</v>
      </c>
      <c r="H413" s="30">
        <v>3</v>
      </c>
      <c r="I413" s="31">
        <v>0</v>
      </c>
      <c r="J413" s="32">
        <v>1</v>
      </c>
      <c r="K413" s="33">
        <v>0</v>
      </c>
      <c r="L413" s="34">
        <v>0</v>
      </c>
      <c r="M413" s="36" t="s">
        <v>4905</v>
      </c>
      <c r="N413" s="36"/>
    </row>
    <row r="414" spans="1:14" x14ac:dyDescent="0.3">
      <c r="A414" s="7" t="s">
        <v>3420</v>
      </c>
      <c r="B414" s="7" t="s">
        <v>3421</v>
      </c>
      <c r="C414" s="7" t="s">
        <v>2135</v>
      </c>
      <c r="D414" s="7" t="s">
        <v>2599</v>
      </c>
      <c r="E414" s="7" t="s">
        <v>1200</v>
      </c>
      <c r="F414" s="7" t="s">
        <v>3422</v>
      </c>
      <c r="G414" s="30">
        <v>1</v>
      </c>
      <c r="H414" s="30">
        <v>3</v>
      </c>
      <c r="I414" s="31">
        <v>0</v>
      </c>
      <c r="J414" s="32">
        <v>1</v>
      </c>
      <c r="K414" s="33">
        <v>0</v>
      </c>
      <c r="L414" s="34">
        <v>0</v>
      </c>
      <c r="M414" s="36" t="s">
        <v>4906</v>
      </c>
      <c r="N414" s="36"/>
    </row>
    <row r="415" spans="1:14" x14ac:dyDescent="0.3">
      <c r="A415" s="7" t="s">
        <v>3423</v>
      </c>
      <c r="B415" s="7" t="s">
        <v>3424</v>
      </c>
      <c r="C415" s="7" t="s">
        <v>3425</v>
      </c>
      <c r="D415" s="7" t="s">
        <v>3026</v>
      </c>
      <c r="E415" s="7" t="s">
        <v>3426</v>
      </c>
      <c r="F415" s="7" t="s">
        <v>3427</v>
      </c>
      <c r="G415" s="30">
        <v>1</v>
      </c>
      <c r="H415" s="30">
        <v>1</v>
      </c>
      <c r="I415" s="31">
        <v>0</v>
      </c>
      <c r="J415" s="32">
        <v>1</v>
      </c>
      <c r="K415" s="33">
        <v>0</v>
      </c>
      <c r="L415" s="34">
        <v>0</v>
      </c>
      <c r="M415" s="36" t="s">
        <v>4906</v>
      </c>
      <c r="N415" s="36"/>
    </row>
    <row r="416" spans="1:14" x14ac:dyDescent="0.3">
      <c r="A416" s="7" t="s">
        <v>3428</v>
      </c>
      <c r="B416" s="7" t="s">
        <v>3429</v>
      </c>
      <c r="C416" s="7" t="s">
        <v>1951</v>
      </c>
      <c r="D416" s="7" t="s">
        <v>3013</v>
      </c>
      <c r="E416" s="7" t="s">
        <v>1119</v>
      </c>
      <c r="F416" s="7" t="s">
        <v>3430</v>
      </c>
      <c r="G416" s="30">
        <v>1</v>
      </c>
      <c r="H416" s="30">
        <v>4</v>
      </c>
      <c r="I416" s="31">
        <v>1</v>
      </c>
      <c r="J416" s="32">
        <v>0</v>
      </c>
      <c r="K416" s="33">
        <v>0</v>
      </c>
      <c r="L416" s="34">
        <v>0</v>
      </c>
      <c r="M416" s="36" t="s">
        <v>4905</v>
      </c>
      <c r="N416" s="36"/>
    </row>
    <row r="417" spans="1:14" x14ac:dyDescent="0.3">
      <c r="A417" s="7" t="s">
        <v>3431</v>
      </c>
      <c r="B417" s="7" t="s">
        <v>3432</v>
      </c>
      <c r="C417" s="7" t="s">
        <v>3433</v>
      </c>
      <c r="D417" s="7" t="s">
        <v>1911</v>
      </c>
      <c r="E417" s="7" t="s">
        <v>996</v>
      </c>
      <c r="F417" s="7" t="s">
        <v>3434</v>
      </c>
      <c r="G417" s="30">
        <v>1</v>
      </c>
      <c r="H417" s="30">
        <v>1</v>
      </c>
      <c r="I417" s="31">
        <v>1</v>
      </c>
      <c r="J417" s="32">
        <v>0</v>
      </c>
      <c r="K417" s="33">
        <v>0</v>
      </c>
      <c r="L417" s="34">
        <v>0</v>
      </c>
      <c r="M417" s="36" t="s">
        <v>4905</v>
      </c>
      <c r="N417" s="36"/>
    </row>
    <row r="418" spans="1:14" x14ac:dyDescent="0.3">
      <c r="A418" s="7" t="s">
        <v>3435</v>
      </c>
      <c r="B418" s="7" t="s">
        <v>3436</v>
      </c>
      <c r="C418" s="7" t="s">
        <v>3437</v>
      </c>
      <c r="D418" s="7" t="s">
        <v>1960</v>
      </c>
      <c r="E418" s="7" t="s">
        <v>3438</v>
      </c>
      <c r="F418" s="7" t="s">
        <v>3439</v>
      </c>
      <c r="G418" s="30">
        <v>1</v>
      </c>
      <c r="H418" s="30">
        <v>3</v>
      </c>
      <c r="I418" s="31">
        <v>0</v>
      </c>
      <c r="J418" s="32">
        <v>1</v>
      </c>
      <c r="K418" s="33">
        <v>0</v>
      </c>
      <c r="L418" s="34">
        <v>0</v>
      </c>
      <c r="M418" s="36" t="s">
        <v>4905</v>
      </c>
      <c r="N418" s="36"/>
    </row>
    <row r="419" spans="1:14" x14ac:dyDescent="0.3">
      <c r="A419" s="7" t="s">
        <v>3440</v>
      </c>
      <c r="B419" s="7" t="s">
        <v>3441</v>
      </c>
      <c r="C419" s="7" t="s">
        <v>3442</v>
      </c>
      <c r="D419" s="7" t="s">
        <v>3443</v>
      </c>
      <c r="E419" s="7" t="s">
        <v>898</v>
      </c>
      <c r="F419" s="7" t="s">
        <v>3444</v>
      </c>
      <c r="G419" s="30">
        <v>1</v>
      </c>
      <c r="H419" s="30">
        <v>18</v>
      </c>
      <c r="I419" s="31">
        <v>0</v>
      </c>
      <c r="J419" s="32">
        <v>1</v>
      </c>
      <c r="K419" s="33">
        <v>0</v>
      </c>
      <c r="L419" s="34">
        <v>0</v>
      </c>
      <c r="M419" s="36" t="s">
        <v>4905</v>
      </c>
      <c r="N419" s="36"/>
    </row>
    <row r="420" spans="1:14" x14ac:dyDescent="0.3">
      <c r="A420" s="7" t="s">
        <v>3445</v>
      </c>
      <c r="B420" s="7" t="s">
        <v>3446</v>
      </c>
      <c r="C420" s="7" t="s">
        <v>3447</v>
      </c>
      <c r="D420" s="7" t="s">
        <v>1960</v>
      </c>
      <c r="E420" s="7" t="s">
        <v>919</v>
      </c>
      <c r="F420" s="7" t="s">
        <v>3448</v>
      </c>
      <c r="G420" s="30">
        <v>1</v>
      </c>
      <c r="H420" s="30">
        <v>1</v>
      </c>
      <c r="I420" s="31">
        <v>0</v>
      </c>
      <c r="J420" s="32">
        <v>1</v>
      </c>
      <c r="K420" s="33">
        <v>0</v>
      </c>
      <c r="L420" s="34">
        <v>0</v>
      </c>
      <c r="M420" s="36" t="s">
        <v>4906</v>
      </c>
      <c r="N420" s="36"/>
    </row>
    <row r="421" spans="1:14" x14ac:dyDescent="0.3">
      <c r="A421" s="7" t="s">
        <v>3449</v>
      </c>
      <c r="B421" s="7" t="s">
        <v>3450</v>
      </c>
      <c r="C421" s="7" t="s">
        <v>1951</v>
      </c>
      <c r="D421" s="7" t="s">
        <v>1960</v>
      </c>
      <c r="E421" s="7" t="s">
        <v>1159</v>
      </c>
      <c r="F421" s="7" t="s">
        <v>3451</v>
      </c>
      <c r="G421" s="30">
        <v>1</v>
      </c>
      <c r="H421" s="30">
        <v>1</v>
      </c>
      <c r="I421" s="31">
        <v>0</v>
      </c>
      <c r="J421" s="32">
        <v>1</v>
      </c>
      <c r="K421" s="33">
        <v>0</v>
      </c>
      <c r="L421" s="34">
        <v>0</v>
      </c>
      <c r="M421" s="36" t="s">
        <v>4906</v>
      </c>
      <c r="N421" s="36"/>
    </row>
    <row r="422" spans="1:14" x14ac:dyDescent="0.3">
      <c r="A422" s="7" t="s">
        <v>3452</v>
      </c>
      <c r="B422" s="7" t="s">
        <v>3453</v>
      </c>
      <c r="C422" s="7" t="s">
        <v>3454</v>
      </c>
      <c r="D422" s="7" t="s">
        <v>3455</v>
      </c>
      <c r="E422" s="7" t="s">
        <v>3456</v>
      </c>
      <c r="F422" s="7" t="s">
        <v>3452</v>
      </c>
      <c r="G422" s="30">
        <v>1</v>
      </c>
      <c r="H422" s="30">
        <v>2</v>
      </c>
      <c r="I422" s="31">
        <v>0</v>
      </c>
      <c r="J422" s="32">
        <v>1</v>
      </c>
      <c r="K422" s="33">
        <v>0</v>
      </c>
      <c r="L422" s="34">
        <v>0</v>
      </c>
      <c r="M422" s="36" t="s">
        <v>4906</v>
      </c>
      <c r="N422" s="36"/>
    </row>
    <row r="423" spans="1:14" x14ac:dyDescent="0.3">
      <c r="A423" s="7" t="s">
        <v>1125</v>
      </c>
      <c r="B423" s="7" t="s">
        <v>3275</v>
      </c>
      <c r="C423" s="7" t="s">
        <v>3457</v>
      </c>
      <c r="D423" s="7" t="s">
        <v>3277</v>
      </c>
      <c r="E423" s="7" t="s">
        <v>1124</v>
      </c>
      <c r="F423" s="7" t="s">
        <v>3458</v>
      </c>
      <c r="G423" s="30">
        <v>1</v>
      </c>
      <c r="H423" s="30">
        <v>3</v>
      </c>
      <c r="I423" s="31">
        <v>0</v>
      </c>
      <c r="J423" s="32">
        <v>0</v>
      </c>
      <c r="K423" s="33">
        <v>1</v>
      </c>
      <c r="L423" s="34">
        <v>0</v>
      </c>
      <c r="M423" s="36" t="s">
        <v>4907</v>
      </c>
      <c r="N423" s="36"/>
    </row>
    <row r="424" spans="1:14" x14ac:dyDescent="0.3">
      <c r="A424" s="7" t="s">
        <v>1458</v>
      </c>
      <c r="B424" s="7" t="s">
        <v>3459</v>
      </c>
      <c r="C424" s="7" t="s">
        <v>3460</v>
      </c>
      <c r="D424" s="7" t="s">
        <v>2197</v>
      </c>
      <c r="E424" s="7" t="s">
        <v>1332</v>
      </c>
      <c r="F424" s="7" t="s">
        <v>3461</v>
      </c>
      <c r="G424" s="30">
        <v>1</v>
      </c>
      <c r="H424" s="30">
        <v>2</v>
      </c>
      <c r="I424" s="31">
        <v>0</v>
      </c>
      <c r="J424" s="32">
        <v>0</v>
      </c>
      <c r="K424" s="33">
        <v>0</v>
      </c>
      <c r="L424" s="34">
        <v>1</v>
      </c>
      <c r="M424" s="36" t="s">
        <v>4907</v>
      </c>
      <c r="N424" s="36"/>
    </row>
    <row r="425" spans="1:14" x14ac:dyDescent="0.3">
      <c r="A425" s="7" t="s">
        <v>3462</v>
      </c>
      <c r="B425" s="7" t="s">
        <v>3463</v>
      </c>
      <c r="C425" s="7" t="s">
        <v>1951</v>
      </c>
      <c r="D425" s="7" t="s">
        <v>1960</v>
      </c>
      <c r="E425" s="7" t="s">
        <v>771</v>
      </c>
      <c r="F425" s="7" t="s">
        <v>3464</v>
      </c>
      <c r="G425" s="30">
        <v>1</v>
      </c>
      <c r="H425" s="30">
        <v>20</v>
      </c>
      <c r="I425" s="31">
        <v>0</v>
      </c>
      <c r="J425" s="32">
        <v>1</v>
      </c>
      <c r="K425" s="33">
        <v>0</v>
      </c>
      <c r="L425" s="34">
        <v>0</v>
      </c>
      <c r="M425" s="36" t="s">
        <v>4905</v>
      </c>
      <c r="N425" s="36"/>
    </row>
    <row r="426" spans="1:14" x14ac:dyDescent="0.3">
      <c r="A426" s="7" t="s">
        <v>3465</v>
      </c>
      <c r="B426" s="7" t="s">
        <v>3424</v>
      </c>
      <c r="C426" s="7" t="s">
        <v>3466</v>
      </c>
      <c r="D426" s="7" t="s">
        <v>3026</v>
      </c>
      <c r="E426" s="7" t="s">
        <v>3426</v>
      </c>
      <c r="F426" s="7" t="s">
        <v>3467</v>
      </c>
      <c r="G426" s="30">
        <v>1</v>
      </c>
      <c r="H426" s="30">
        <v>1</v>
      </c>
      <c r="I426" s="31">
        <v>0</v>
      </c>
      <c r="J426" s="32">
        <v>1</v>
      </c>
      <c r="K426" s="33">
        <v>0</v>
      </c>
      <c r="L426" s="34">
        <v>0</v>
      </c>
      <c r="M426" s="36" t="s">
        <v>4906</v>
      </c>
      <c r="N426" s="36"/>
    </row>
    <row r="427" spans="1:14" x14ac:dyDescent="0.3">
      <c r="A427" s="7" t="s">
        <v>1235</v>
      </c>
      <c r="B427" s="7" t="s">
        <v>3468</v>
      </c>
      <c r="C427" s="7" t="s">
        <v>3469</v>
      </c>
      <c r="D427" s="7" t="s">
        <v>1960</v>
      </c>
      <c r="E427" s="7" t="s">
        <v>1159</v>
      </c>
      <c r="F427" s="7" t="s">
        <v>3470</v>
      </c>
      <c r="G427" s="30">
        <v>1</v>
      </c>
      <c r="H427" s="30">
        <v>1</v>
      </c>
      <c r="I427" s="31">
        <v>0</v>
      </c>
      <c r="J427" s="32">
        <v>0</v>
      </c>
      <c r="K427" s="33">
        <v>1</v>
      </c>
      <c r="L427" s="34">
        <v>0</v>
      </c>
      <c r="M427" s="36" t="s">
        <v>4907</v>
      </c>
      <c r="N427" s="36"/>
    </row>
    <row r="428" spans="1:14" x14ac:dyDescent="0.3">
      <c r="A428" s="7" t="s">
        <v>3471</v>
      </c>
      <c r="B428" s="7" t="s">
        <v>3472</v>
      </c>
      <c r="C428" s="7" t="s">
        <v>3473</v>
      </c>
      <c r="D428" s="7" t="s">
        <v>3474</v>
      </c>
      <c r="E428" s="7" t="s">
        <v>2520</v>
      </c>
      <c r="F428" s="7" t="s">
        <v>3475</v>
      </c>
      <c r="G428" s="30">
        <v>1</v>
      </c>
      <c r="H428" s="30">
        <v>1</v>
      </c>
      <c r="I428" s="31">
        <v>0</v>
      </c>
      <c r="J428" s="32">
        <v>1</v>
      </c>
      <c r="K428" s="33">
        <v>0</v>
      </c>
      <c r="L428" s="34">
        <v>0</v>
      </c>
      <c r="M428" s="36" t="s">
        <v>4906</v>
      </c>
      <c r="N428" s="36"/>
    </row>
    <row r="429" spans="1:14" x14ac:dyDescent="0.3">
      <c r="A429" s="7" t="s">
        <v>3476</v>
      </c>
      <c r="B429" s="7" t="s">
        <v>3477</v>
      </c>
      <c r="C429" s="7" t="s">
        <v>3478</v>
      </c>
      <c r="D429" s="7" t="s">
        <v>1905</v>
      </c>
      <c r="E429" s="7" t="s">
        <v>898</v>
      </c>
      <c r="F429" s="7" t="s">
        <v>3479</v>
      </c>
      <c r="G429" s="30">
        <v>1</v>
      </c>
      <c r="H429" s="30">
        <v>2</v>
      </c>
      <c r="I429" s="31">
        <v>0</v>
      </c>
      <c r="J429" s="32">
        <v>1</v>
      </c>
      <c r="K429" s="33">
        <v>0</v>
      </c>
      <c r="L429" s="34">
        <v>0</v>
      </c>
      <c r="M429" s="36" t="s">
        <v>4905</v>
      </c>
      <c r="N429" s="36"/>
    </row>
    <row r="430" spans="1:14" x14ac:dyDescent="0.3">
      <c r="A430" s="7" t="s">
        <v>3480</v>
      </c>
      <c r="B430" s="7" t="s">
        <v>3481</v>
      </c>
      <c r="C430" s="7" t="s">
        <v>1951</v>
      </c>
      <c r="D430" s="7" t="s">
        <v>1960</v>
      </c>
      <c r="E430" s="7" t="s">
        <v>2346</v>
      </c>
      <c r="F430" s="7" t="s">
        <v>3482</v>
      </c>
      <c r="G430" s="30">
        <v>1</v>
      </c>
      <c r="H430" s="30">
        <v>2</v>
      </c>
      <c r="I430" s="31">
        <v>0</v>
      </c>
      <c r="J430" s="32">
        <v>1</v>
      </c>
      <c r="K430" s="33">
        <v>0</v>
      </c>
      <c r="L430" s="34">
        <v>0</v>
      </c>
      <c r="M430" s="36" t="s">
        <v>4905</v>
      </c>
      <c r="N430" s="36"/>
    </row>
    <row r="431" spans="1:14" x14ac:dyDescent="0.3">
      <c r="A431" s="7" t="s">
        <v>3483</v>
      </c>
      <c r="B431" s="7" t="s">
        <v>3484</v>
      </c>
      <c r="C431" s="7" t="s">
        <v>3485</v>
      </c>
      <c r="D431" s="7" t="s">
        <v>1960</v>
      </c>
      <c r="E431" s="7" t="s">
        <v>919</v>
      </c>
      <c r="F431" s="7" t="s">
        <v>3486</v>
      </c>
      <c r="G431" s="30">
        <v>1</v>
      </c>
      <c r="H431" s="30">
        <v>3</v>
      </c>
      <c r="I431" s="31">
        <v>0</v>
      </c>
      <c r="J431" s="32">
        <v>1</v>
      </c>
      <c r="K431" s="33">
        <v>0</v>
      </c>
      <c r="L431" s="34">
        <v>0</v>
      </c>
      <c r="M431" s="36" t="s">
        <v>4905</v>
      </c>
      <c r="N431" s="36"/>
    </row>
    <row r="432" spans="1:14" x14ac:dyDescent="0.3">
      <c r="A432" s="7" t="s">
        <v>3487</v>
      </c>
      <c r="B432" s="7" t="s">
        <v>3488</v>
      </c>
      <c r="C432" s="7" t="s">
        <v>3138</v>
      </c>
      <c r="D432" s="7" t="s">
        <v>1960</v>
      </c>
      <c r="E432" s="7" t="s">
        <v>814</v>
      </c>
      <c r="F432" s="7" t="s">
        <v>3489</v>
      </c>
      <c r="G432" s="30">
        <v>1</v>
      </c>
      <c r="H432" s="30">
        <v>4</v>
      </c>
      <c r="I432" s="31">
        <v>0</v>
      </c>
      <c r="J432" s="32">
        <v>1</v>
      </c>
      <c r="K432" s="33">
        <v>0</v>
      </c>
      <c r="L432" s="34">
        <v>0</v>
      </c>
      <c r="M432" s="36" t="s">
        <v>4905</v>
      </c>
      <c r="N432" s="36"/>
    </row>
    <row r="433" spans="1:14" x14ac:dyDescent="0.3">
      <c r="A433" s="7" t="s">
        <v>3490</v>
      </c>
      <c r="B433" s="7" t="s">
        <v>3491</v>
      </c>
      <c r="C433" s="7" t="s">
        <v>2670</v>
      </c>
      <c r="D433" s="7" t="s">
        <v>1960</v>
      </c>
      <c r="E433" s="7" t="s">
        <v>919</v>
      </c>
      <c r="F433" s="7" t="s">
        <v>3492</v>
      </c>
      <c r="G433" s="30">
        <v>1</v>
      </c>
      <c r="H433" s="30">
        <v>5</v>
      </c>
      <c r="I433" s="31">
        <v>0</v>
      </c>
      <c r="J433" s="32">
        <v>1</v>
      </c>
      <c r="K433" s="33">
        <v>0</v>
      </c>
      <c r="L433" s="34">
        <v>0</v>
      </c>
      <c r="M433" s="36" t="s">
        <v>4905</v>
      </c>
      <c r="N433" s="36"/>
    </row>
    <row r="434" spans="1:14" x14ac:dyDescent="0.3">
      <c r="A434" s="7" t="s">
        <v>3493</v>
      </c>
      <c r="B434" s="7" t="s">
        <v>3494</v>
      </c>
      <c r="C434" s="7" t="s">
        <v>3495</v>
      </c>
      <c r="D434" s="7" t="s">
        <v>3496</v>
      </c>
      <c r="E434" s="7" t="s">
        <v>2724</v>
      </c>
      <c r="F434" s="7" t="s">
        <v>3497</v>
      </c>
      <c r="G434" s="30">
        <v>1</v>
      </c>
      <c r="H434" s="30">
        <v>1</v>
      </c>
      <c r="I434" s="31">
        <v>0</v>
      </c>
      <c r="J434" s="32">
        <v>1</v>
      </c>
      <c r="K434" s="33">
        <v>0</v>
      </c>
      <c r="L434" s="34">
        <v>0</v>
      </c>
      <c r="M434" s="36" t="s">
        <v>4905</v>
      </c>
      <c r="N434" s="36"/>
    </row>
    <row r="435" spans="1:14" x14ac:dyDescent="0.3">
      <c r="A435" s="7" t="s">
        <v>3498</v>
      </c>
      <c r="B435" s="7" t="s">
        <v>3499</v>
      </c>
      <c r="C435" s="7" t="s">
        <v>3500</v>
      </c>
      <c r="D435" s="7" t="s">
        <v>3501</v>
      </c>
      <c r="E435" s="7" t="s">
        <v>1397</v>
      </c>
      <c r="F435" s="7" t="s">
        <v>3502</v>
      </c>
      <c r="G435" s="30">
        <v>1</v>
      </c>
      <c r="H435" s="30">
        <v>1</v>
      </c>
      <c r="I435" s="31">
        <v>0</v>
      </c>
      <c r="J435" s="32">
        <v>1</v>
      </c>
      <c r="K435" s="33">
        <v>0</v>
      </c>
      <c r="L435" s="34">
        <v>0</v>
      </c>
      <c r="M435" s="36" t="s">
        <v>4906</v>
      </c>
      <c r="N435" s="36"/>
    </row>
    <row r="436" spans="1:14" x14ac:dyDescent="0.3">
      <c r="A436" s="7" t="s">
        <v>1467</v>
      </c>
      <c r="B436" s="7" t="s">
        <v>3503</v>
      </c>
      <c r="C436" s="7" t="s">
        <v>3504</v>
      </c>
      <c r="D436" s="7" t="s">
        <v>1960</v>
      </c>
      <c r="E436" s="7" t="s">
        <v>1469</v>
      </c>
      <c r="F436" s="7" t="s">
        <v>3505</v>
      </c>
      <c r="G436" s="30">
        <v>1</v>
      </c>
      <c r="H436" s="30">
        <v>1</v>
      </c>
      <c r="I436" s="31">
        <v>0</v>
      </c>
      <c r="J436" s="32">
        <v>0</v>
      </c>
      <c r="K436" s="33">
        <v>0</v>
      </c>
      <c r="L436" s="34">
        <v>1</v>
      </c>
      <c r="M436" s="36" t="s">
        <v>4907</v>
      </c>
      <c r="N436" s="36"/>
    </row>
    <row r="437" spans="1:14" x14ac:dyDescent="0.3">
      <c r="A437" s="7" t="s">
        <v>3506</v>
      </c>
      <c r="B437" s="7" t="s">
        <v>3507</v>
      </c>
      <c r="C437" s="7" t="s">
        <v>3508</v>
      </c>
      <c r="D437" s="7" t="s">
        <v>1905</v>
      </c>
      <c r="E437" s="7" t="s">
        <v>1119</v>
      </c>
      <c r="F437" s="7" t="s">
        <v>3509</v>
      </c>
      <c r="G437" s="30">
        <v>1</v>
      </c>
      <c r="H437" s="30">
        <v>1</v>
      </c>
      <c r="I437" s="31">
        <v>0</v>
      </c>
      <c r="J437" s="32">
        <v>1</v>
      </c>
      <c r="K437" s="33">
        <v>0</v>
      </c>
      <c r="L437" s="34">
        <v>0</v>
      </c>
      <c r="M437" s="36" t="s">
        <v>4905</v>
      </c>
      <c r="N437" s="36"/>
    </row>
    <row r="438" spans="1:14" x14ac:dyDescent="0.3">
      <c r="A438" s="7" t="s">
        <v>3510</v>
      </c>
      <c r="B438" s="7" t="s">
        <v>3511</v>
      </c>
      <c r="C438" s="7" t="s">
        <v>1930</v>
      </c>
      <c r="D438" s="7" t="s">
        <v>1915</v>
      </c>
      <c r="E438" s="7" t="s">
        <v>1284</v>
      </c>
      <c r="F438" s="7" t="s">
        <v>3512</v>
      </c>
      <c r="G438" s="30">
        <v>1</v>
      </c>
      <c r="H438" s="30">
        <v>1</v>
      </c>
      <c r="I438" s="31">
        <v>0</v>
      </c>
      <c r="J438" s="32">
        <v>1</v>
      </c>
      <c r="K438" s="33">
        <v>0</v>
      </c>
      <c r="L438" s="34">
        <v>0</v>
      </c>
      <c r="M438" s="36" t="s">
        <v>4905</v>
      </c>
      <c r="N438" s="36"/>
    </row>
    <row r="439" spans="1:14" x14ac:dyDescent="0.3">
      <c r="A439" s="7" t="s">
        <v>3513</v>
      </c>
      <c r="B439" s="7" t="s">
        <v>3514</v>
      </c>
      <c r="C439" s="7" t="s">
        <v>2670</v>
      </c>
      <c r="D439" s="7" t="s">
        <v>1960</v>
      </c>
      <c r="E439" s="7" t="s">
        <v>875</v>
      </c>
      <c r="F439" s="7" t="s">
        <v>3515</v>
      </c>
      <c r="G439" s="30">
        <v>1</v>
      </c>
      <c r="H439" s="30">
        <v>1</v>
      </c>
      <c r="I439" s="31">
        <v>0</v>
      </c>
      <c r="J439" s="32">
        <v>1</v>
      </c>
      <c r="K439" s="33">
        <v>0</v>
      </c>
      <c r="L439" s="34">
        <v>0</v>
      </c>
      <c r="M439" s="36" t="s">
        <v>4906</v>
      </c>
      <c r="N439" s="36"/>
    </row>
    <row r="440" spans="1:14" x14ac:dyDescent="0.3">
      <c r="A440" s="7" t="s">
        <v>3516</v>
      </c>
      <c r="B440" s="7" t="s">
        <v>3517</v>
      </c>
      <c r="C440" s="7" t="s">
        <v>3518</v>
      </c>
      <c r="D440" s="7" t="s">
        <v>1960</v>
      </c>
      <c r="E440" s="7" t="s">
        <v>814</v>
      </c>
      <c r="F440" s="7" t="s">
        <v>3519</v>
      </c>
      <c r="G440" s="30">
        <v>1</v>
      </c>
      <c r="H440" s="30">
        <v>1</v>
      </c>
      <c r="I440" s="31">
        <v>0</v>
      </c>
      <c r="J440" s="32">
        <v>1</v>
      </c>
      <c r="K440" s="33">
        <v>0</v>
      </c>
      <c r="L440" s="34">
        <v>0</v>
      </c>
      <c r="M440" s="36" t="s">
        <v>4906</v>
      </c>
      <c r="N440" s="36"/>
    </row>
    <row r="441" spans="1:14" x14ac:dyDescent="0.3">
      <c r="A441" s="7" t="s">
        <v>1703</v>
      </c>
      <c r="B441" s="7" t="s">
        <v>3520</v>
      </c>
      <c r="C441" s="7" t="s">
        <v>3521</v>
      </c>
      <c r="D441" s="7" t="s">
        <v>3206</v>
      </c>
      <c r="E441" s="7" t="s">
        <v>1705</v>
      </c>
      <c r="F441" s="7" t="s">
        <v>3522</v>
      </c>
      <c r="G441" s="30">
        <v>1</v>
      </c>
      <c r="H441" s="30">
        <v>1</v>
      </c>
      <c r="I441" s="31">
        <v>0</v>
      </c>
      <c r="J441" s="32">
        <v>0</v>
      </c>
      <c r="K441" s="33">
        <v>0</v>
      </c>
      <c r="L441" s="34">
        <v>1</v>
      </c>
      <c r="M441" s="36" t="s">
        <v>4907</v>
      </c>
      <c r="N441" s="36"/>
    </row>
    <row r="442" spans="1:14" x14ac:dyDescent="0.3">
      <c r="A442" s="7" t="s">
        <v>3523</v>
      </c>
      <c r="B442" s="7" t="s">
        <v>3524</v>
      </c>
      <c r="C442" s="7" t="s">
        <v>1951</v>
      </c>
      <c r="D442" s="7" t="s">
        <v>1960</v>
      </c>
      <c r="E442" s="7" t="s">
        <v>950</v>
      </c>
      <c r="F442" s="7" t="s">
        <v>3525</v>
      </c>
      <c r="G442" s="30">
        <v>1</v>
      </c>
      <c r="H442" s="30">
        <v>25</v>
      </c>
      <c r="I442" s="31">
        <v>0</v>
      </c>
      <c r="J442" s="32">
        <v>1</v>
      </c>
      <c r="K442" s="33">
        <v>0</v>
      </c>
      <c r="L442" s="34">
        <v>0</v>
      </c>
      <c r="M442" s="36" t="s">
        <v>4906</v>
      </c>
      <c r="N442" s="36"/>
    </row>
    <row r="443" spans="1:14" x14ac:dyDescent="0.3">
      <c r="A443" s="7" t="s">
        <v>1692</v>
      </c>
      <c r="B443" s="7" t="s">
        <v>3526</v>
      </c>
      <c r="C443" s="7" t="s">
        <v>1951</v>
      </c>
      <c r="D443" s="7" t="s">
        <v>1960</v>
      </c>
      <c r="E443" s="7" t="s">
        <v>1469</v>
      </c>
      <c r="F443" s="7" t="s">
        <v>3527</v>
      </c>
      <c r="G443" s="30">
        <v>1</v>
      </c>
      <c r="H443" s="30">
        <v>1</v>
      </c>
      <c r="I443" s="31">
        <v>0</v>
      </c>
      <c r="J443" s="32">
        <v>0</v>
      </c>
      <c r="K443" s="33">
        <v>0</v>
      </c>
      <c r="L443" s="34">
        <v>1</v>
      </c>
      <c r="M443" s="36" t="s">
        <v>4907</v>
      </c>
      <c r="N443" s="36"/>
    </row>
    <row r="444" spans="1:14" x14ac:dyDescent="0.3">
      <c r="A444" s="7" t="s">
        <v>1722</v>
      </c>
      <c r="B444" s="7" t="s">
        <v>3528</v>
      </c>
      <c r="C444" s="7" t="s">
        <v>3529</v>
      </c>
      <c r="D444" s="7" t="s">
        <v>1960</v>
      </c>
      <c r="E444" s="7" t="s">
        <v>1048</v>
      </c>
      <c r="F444" s="7" t="s">
        <v>3530</v>
      </c>
      <c r="G444" s="30">
        <v>1</v>
      </c>
      <c r="H444" s="30">
        <v>3</v>
      </c>
      <c r="I444" s="31">
        <v>0</v>
      </c>
      <c r="J444" s="32">
        <v>0</v>
      </c>
      <c r="K444" s="33">
        <v>0</v>
      </c>
      <c r="L444" s="34">
        <v>1</v>
      </c>
      <c r="M444" s="36" t="s">
        <v>4907</v>
      </c>
      <c r="N444" s="36"/>
    </row>
    <row r="445" spans="1:14" x14ac:dyDescent="0.3">
      <c r="A445" s="7" t="s">
        <v>3531</v>
      </c>
      <c r="B445" s="7" t="s">
        <v>3532</v>
      </c>
      <c r="C445" s="7" t="s">
        <v>3533</v>
      </c>
      <c r="D445" s="7" t="s">
        <v>1960</v>
      </c>
      <c r="E445" s="7" t="s">
        <v>919</v>
      </c>
      <c r="F445" s="7" t="s">
        <v>3534</v>
      </c>
      <c r="G445" s="30">
        <v>1</v>
      </c>
      <c r="H445" s="30">
        <v>1</v>
      </c>
      <c r="I445" s="31">
        <v>0</v>
      </c>
      <c r="J445" s="32">
        <v>1</v>
      </c>
      <c r="K445" s="33">
        <v>0</v>
      </c>
      <c r="L445" s="34">
        <v>0</v>
      </c>
      <c r="M445" s="36" t="s">
        <v>4905</v>
      </c>
      <c r="N445" s="36"/>
    </row>
    <row r="446" spans="1:14" x14ac:dyDescent="0.3">
      <c r="A446" s="7" t="s">
        <v>3535</v>
      </c>
      <c r="B446" s="7" t="s">
        <v>3536</v>
      </c>
      <c r="C446" s="7" t="s">
        <v>1951</v>
      </c>
      <c r="D446" s="7" t="s">
        <v>1960</v>
      </c>
      <c r="E446" s="7" t="s">
        <v>907</v>
      </c>
      <c r="F446" s="7" t="s">
        <v>3537</v>
      </c>
      <c r="G446" s="30">
        <v>1</v>
      </c>
      <c r="H446" s="30">
        <v>1</v>
      </c>
      <c r="I446" s="31">
        <v>0</v>
      </c>
      <c r="J446" s="32">
        <v>1</v>
      </c>
      <c r="K446" s="33">
        <v>0</v>
      </c>
      <c r="L446" s="34">
        <v>0</v>
      </c>
      <c r="M446" s="36" t="s">
        <v>4906</v>
      </c>
      <c r="N446" s="36"/>
    </row>
    <row r="447" spans="1:14" x14ac:dyDescent="0.3">
      <c r="A447" s="7" t="s">
        <v>1794</v>
      </c>
      <c r="B447" s="7" t="s">
        <v>3538</v>
      </c>
      <c r="C447" s="7" t="s">
        <v>1951</v>
      </c>
      <c r="D447" s="7" t="s">
        <v>2874</v>
      </c>
      <c r="E447" s="7" t="s">
        <v>1159</v>
      </c>
      <c r="F447" s="7" t="s">
        <v>3539</v>
      </c>
      <c r="G447" s="30">
        <v>1</v>
      </c>
      <c r="H447" s="30">
        <v>1</v>
      </c>
      <c r="I447" s="31">
        <v>0</v>
      </c>
      <c r="J447" s="32">
        <v>0</v>
      </c>
      <c r="K447" s="33">
        <v>0</v>
      </c>
      <c r="L447" s="34">
        <v>1</v>
      </c>
      <c r="M447" s="36" t="s">
        <v>4907</v>
      </c>
      <c r="N447" s="36"/>
    </row>
    <row r="448" spans="1:14" x14ac:dyDescent="0.3">
      <c r="A448" s="7" t="s">
        <v>3540</v>
      </c>
      <c r="B448" s="7" t="s">
        <v>3541</v>
      </c>
      <c r="C448" s="7" t="s">
        <v>3542</v>
      </c>
      <c r="D448" s="7" t="s">
        <v>1919</v>
      </c>
      <c r="E448" s="7" t="s">
        <v>1406</v>
      </c>
      <c r="F448" s="7" t="s">
        <v>3543</v>
      </c>
      <c r="G448" s="30">
        <v>1</v>
      </c>
      <c r="H448" s="30">
        <v>1</v>
      </c>
      <c r="I448" s="31">
        <v>0</v>
      </c>
      <c r="J448" s="32">
        <v>1</v>
      </c>
      <c r="K448" s="33">
        <v>0</v>
      </c>
      <c r="L448" s="34">
        <v>0</v>
      </c>
      <c r="M448" s="36" t="s">
        <v>4906</v>
      </c>
      <c r="N448" s="36"/>
    </row>
    <row r="449" spans="1:14" x14ac:dyDescent="0.3">
      <c r="A449" s="7" t="s">
        <v>3544</v>
      </c>
      <c r="B449" s="7" t="s">
        <v>3545</v>
      </c>
      <c r="C449" s="7" t="s">
        <v>1951</v>
      </c>
      <c r="D449" s="7" t="s">
        <v>1960</v>
      </c>
      <c r="E449" s="7" t="s">
        <v>1382</v>
      </c>
      <c r="F449" s="7" t="s">
        <v>3546</v>
      </c>
      <c r="G449" s="30">
        <v>1</v>
      </c>
      <c r="H449" s="30">
        <v>1</v>
      </c>
      <c r="I449" s="31">
        <v>0</v>
      </c>
      <c r="J449" s="32">
        <v>1</v>
      </c>
      <c r="K449" s="33">
        <v>0</v>
      </c>
      <c r="L449" s="34">
        <v>0</v>
      </c>
      <c r="M449" s="36" t="s">
        <v>4906</v>
      </c>
      <c r="N449" s="36"/>
    </row>
    <row r="450" spans="1:14" x14ac:dyDescent="0.3">
      <c r="A450" s="7" t="s">
        <v>1166</v>
      </c>
      <c r="B450" s="7" t="s">
        <v>3547</v>
      </c>
      <c r="C450" s="7" t="s">
        <v>1951</v>
      </c>
      <c r="D450" s="7" t="s">
        <v>1960</v>
      </c>
      <c r="E450" s="7" t="s">
        <v>950</v>
      </c>
      <c r="F450" s="7" t="s">
        <v>3548</v>
      </c>
      <c r="G450" s="30">
        <v>1</v>
      </c>
      <c r="H450" s="30">
        <v>50</v>
      </c>
      <c r="I450" s="31">
        <v>0</v>
      </c>
      <c r="J450" s="32">
        <v>0</v>
      </c>
      <c r="K450" s="33">
        <v>1</v>
      </c>
      <c r="L450" s="34">
        <v>0</v>
      </c>
      <c r="M450" s="36" t="s">
        <v>4907</v>
      </c>
      <c r="N450" s="36"/>
    </row>
    <row r="451" spans="1:14" x14ac:dyDescent="0.3">
      <c r="A451" s="7" t="s">
        <v>3549</v>
      </c>
      <c r="B451" s="7" t="s">
        <v>3550</v>
      </c>
      <c r="C451" s="7" t="s">
        <v>3551</v>
      </c>
      <c r="D451" s="7" t="s">
        <v>3443</v>
      </c>
      <c r="E451" s="7" t="s">
        <v>3552</v>
      </c>
      <c r="F451" s="7" t="s">
        <v>3553</v>
      </c>
      <c r="G451" s="30">
        <v>1</v>
      </c>
      <c r="H451" s="30">
        <v>2</v>
      </c>
      <c r="I451" s="31">
        <v>0</v>
      </c>
      <c r="J451" s="32">
        <v>1</v>
      </c>
      <c r="K451" s="33">
        <v>0</v>
      </c>
      <c r="L451" s="34">
        <v>0</v>
      </c>
      <c r="M451" s="36" t="s">
        <v>4906</v>
      </c>
      <c r="N451" s="36"/>
    </row>
    <row r="452" spans="1:14" x14ac:dyDescent="0.3">
      <c r="A452" s="7" t="s">
        <v>1225</v>
      </c>
      <c r="B452" s="7" t="s">
        <v>3554</v>
      </c>
      <c r="C452" s="7" t="s">
        <v>1951</v>
      </c>
      <c r="D452" s="7" t="s">
        <v>1960</v>
      </c>
      <c r="E452" s="7" t="s">
        <v>1227</v>
      </c>
      <c r="F452" s="7" t="s">
        <v>3555</v>
      </c>
      <c r="G452" s="30">
        <v>1</v>
      </c>
      <c r="H452" s="30">
        <v>1</v>
      </c>
      <c r="I452" s="31">
        <v>0</v>
      </c>
      <c r="J452" s="32">
        <v>0</v>
      </c>
      <c r="K452" s="33">
        <v>1</v>
      </c>
      <c r="L452" s="34">
        <v>0</v>
      </c>
      <c r="M452" s="36" t="s">
        <v>4907</v>
      </c>
      <c r="N452" s="36"/>
    </row>
    <row r="453" spans="1:14" x14ac:dyDescent="0.3">
      <c r="A453" s="7" t="s">
        <v>3556</v>
      </c>
      <c r="B453" s="7" t="s">
        <v>3557</v>
      </c>
      <c r="C453" s="7" t="s">
        <v>3558</v>
      </c>
      <c r="D453" s="7" t="s">
        <v>3443</v>
      </c>
      <c r="E453" s="7" t="s">
        <v>3559</v>
      </c>
      <c r="F453" s="7" t="s">
        <v>3560</v>
      </c>
      <c r="G453" s="30">
        <v>1</v>
      </c>
      <c r="H453" s="30">
        <v>1</v>
      </c>
      <c r="I453" s="31">
        <v>0</v>
      </c>
      <c r="J453" s="32">
        <v>1</v>
      </c>
      <c r="K453" s="33">
        <v>0</v>
      </c>
      <c r="L453" s="34">
        <v>0</v>
      </c>
      <c r="M453" s="36" t="s">
        <v>4906</v>
      </c>
      <c r="N453" s="36"/>
    </row>
    <row r="454" spans="1:14" x14ac:dyDescent="0.3">
      <c r="A454" s="7" t="s">
        <v>3561</v>
      </c>
      <c r="B454" s="7" t="s">
        <v>3562</v>
      </c>
      <c r="C454" s="7" t="s">
        <v>3563</v>
      </c>
      <c r="D454" s="7" t="s">
        <v>2117</v>
      </c>
      <c r="E454" s="7" t="s">
        <v>1191</v>
      </c>
      <c r="F454" s="7" t="s">
        <v>3564</v>
      </c>
      <c r="G454" s="30">
        <v>1</v>
      </c>
      <c r="H454" s="30">
        <v>2</v>
      </c>
      <c r="I454" s="31">
        <v>1</v>
      </c>
      <c r="J454" s="32">
        <v>0</v>
      </c>
      <c r="K454" s="33">
        <v>0</v>
      </c>
      <c r="L454" s="34">
        <v>0</v>
      </c>
      <c r="M454" s="36" t="s">
        <v>4905</v>
      </c>
      <c r="N454" s="36"/>
    </row>
    <row r="455" spans="1:14" x14ac:dyDescent="0.3">
      <c r="A455" s="7" t="s">
        <v>3565</v>
      </c>
      <c r="B455" s="7" t="s">
        <v>3566</v>
      </c>
      <c r="C455" s="7" t="s">
        <v>3567</v>
      </c>
      <c r="D455" s="7" t="s">
        <v>1960</v>
      </c>
      <c r="E455" s="7" t="s">
        <v>1119</v>
      </c>
      <c r="F455" s="7" t="s">
        <v>3568</v>
      </c>
      <c r="G455" s="30">
        <v>1</v>
      </c>
      <c r="H455" s="30">
        <v>4</v>
      </c>
      <c r="I455" s="31">
        <v>0</v>
      </c>
      <c r="J455" s="32">
        <v>1</v>
      </c>
      <c r="K455" s="33">
        <v>0</v>
      </c>
      <c r="L455" s="34">
        <v>0</v>
      </c>
      <c r="M455" s="36" t="s">
        <v>4906</v>
      </c>
      <c r="N455" s="36"/>
    </row>
    <row r="456" spans="1:14" x14ac:dyDescent="0.3">
      <c r="A456" s="7" t="s">
        <v>3569</v>
      </c>
      <c r="B456" s="7" t="s">
        <v>3570</v>
      </c>
      <c r="C456" s="7" t="s">
        <v>3571</v>
      </c>
      <c r="D456" s="7" t="s">
        <v>2599</v>
      </c>
      <c r="E456" s="7" t="s">
        <v>1200</v>
      </c>
      <c r="F456" s="7" t="s">
        <v>3572</v>
      </c>
      <c r="G456" s="30">
        <v>1</v>
      </c>
      <c r="H456" s="30">
        <v>6</v>
      </c>
      <c r="I456" s="31">
        <v>1</v>
      </c>
      <c r="J456" s="32">
        <v>0</v>
      </c>
      <c r="K456" s="33">
        <v>0</v>
      </c>
      <c r="L456" s="34">
        <v>0</v>
      </c>
      <c r="M456" s="36" t="s">
        <v>4905</v>
      </c>
      <c r="N456" s="36"/>
    </row>
    <row r="457" spans="1:14" x14ac:dyDescent="0.3">
      <c r="A457" s="7" t="s">
        <v>3573</v>
      </c>
      <c r="B457" s="7" t="s">
        <v>3574</v>
      </c>
      <c r="C457" s="7" t="s">
        <v>1951</v>
      </c>
      <c r="D457" s="7" t="s">
        <v>1960</v>
      </c>
      <c r="E457" s="7" t="s">
        <v>919</v>
      </c>
      <c r="F457" s="7" t="s">
        <v>3575</v>
      </c>
      <c r="G457" s="30">
        <v>1</v>
      </c>
      <c r="H457" s="30">
        <v>2</v>
      </c>
      <c r="I457" s="31">
        <v>0</v>
      </c>
      <c r="J457" s="32">
        <v>1</v>
      </c>
      <c r="K457" s="33">
        <v>0</v>
      </c>
      <c r="L457" s="34">
        <v>0</v>
      </c>
      <c r="M457" s="36" t="s">
        <v>4906</v>
      </c>
      <c r="N457" s="36"/>
    </row>
    <row r="458" spans="1:14" x14ac:dyDescent="0.3">
      <c r="A458" s="7" t="s">
        <v>3576</v>
      </c>
      <c r="B458" s="7" t="s">
        <v>3577</v>
      </c>
      <c r="C458" s="7" t="s">
        <v>1951</v>
      </c>
      <c r="D458" s="7" t="s">
        <v>3578</v>
      </c>
      <c r="E458" s="7" t="s">
        <v>3579</v>
      </c>
      <c r="F458" s="7" t="s">
        <v>3580</v>
      </c>
      <c r="G458" s="30">
        <v>1</v>
      </c>
      <c r="H458" s="30">
        <v>1</v>
      </c>
      <c r="I458" s="31">
        <v>0</v>
      </c>
      <c r="J458" s="32">
        <v>1</v>
      </c>
      <c r="K458" s="33">
        <v>0</v>
      </c>
      <c r="L458" s="34">
        <v>0</v>
      </c>
      <c r="M458" s="36" t="s">
        <v>4906</v>
      </c>
      <c r="N458" s="36"/>
    </row>
    <row r="459" spans="1:14" x14ac:dyDescent="0.3">
      <c r="A459" s="7" t="s">
        <v>1850</v>
      </c>
      <c r="B459" s="7" t="s">
        <v>3581</v>
      </c>
      <c r="C459" s="7" t="s">
        <v>1951</v>
      </c>
      <c r="D459" s="7" t="s">
        <v>1960</v>
      </c>
      <c r="E459" s="7" t="s">
        <v>1428</v>
      </c>
      <c r="F459" s="7" t="s">
        <v>3582</v>
      </c>
      <c r="G459" s="30">
        <v>1</v>
      </c>
      <c r="H459" s="30">
        <v>1</v>
      </c>
      <c r="I459" s="31">
        <v>0</v>
      </c>
      <c r="J459" s="32">
        <v>0</v>
      </c>
      <c r="K459" s="33">
        <v>0</v>
      </c>
      <c r="L459" s="34">
        <v>1</v>
      </c>
      <c r="M459" s="36" t="s">
        <v>4907</v>
      </c>
      <c r="N459" s="36"/>
    </row>
    <row r="460" spans="1:14" x14ac:dyDescent="0.3">
      <c r="A460" s="7" t="s">
        <v>763</v>
      </c>
      <c r="B460" s="7" t="s">
        <v>3583</v>
      </c>
      <c r="C460" s="7" t="s">
        <v>1951</v>
      </c>
      <c r="D460" s="7" t="s">
        <v>1960</v>
      </c>
      <c r="E460" s="7" t="s">
        <v>723</v>
      </c>
      <c r="F460" s="7" t="s">
        <v>3584</v>
      </c>
      <c r="G460" s="30">
        <v>1</v>
      </c>
      <c r="H460" s="30">
        <v>3</v>
      </c>
      <c r="I460" s="31">
        <v>0</v>
      </c>
      <c r="J460" s="32">
        <v>0</v>
      </c>
      <c r="K460" s="33">
        <v>1</v>
      </c>
      <c r="L460" s="34">
        <v>0</v>
      </c>
      <c r="M460" s="36" t="s">
        <v>4907</v>
      </c>
      <c r="N460" s="36"/>
    </row>
    <row r="461" spans="1:14" x14ac:dyDescent="0.3">
      <c r="A461" s="7" t="s">
        <v>1324</v>
      </c>
      <c r="B461" s="7" t="s">
        <v>1325</v>
      </c>
      <c r="C461" s="7" t="s">
        <v>3585</v>
      </c>
      <c r="D461" s="7" t="s">
        <v>1960</v>
      </c>
      <c r="E461" s="7" t="s">
        <v>1327</v>
      </c>
      <c r="F461" s="7" t="s">
        <v>3586</v>
      </c>
      <c r="G461" s="30">
        <v>1</v>
      </c>
      <c r="H461" s="30">
        <v>2</v>
      </c>
      <c r="I461" s="31">
        <v>0</v>
      </c>
      <c r="J461" s="32">
        <v>0</v>
      </c>
      <c r="K461" s="33">
        <v>0</v>
      </c>
      <c r="L461" s="34">
        <v>1</v>
      </c>
      <c r="M461" s="36" t="s">
        <v>4907</v>
      </c>
      <c r="N461" s="36"/>
    </row>
    <row r="462" spans="1:14" x14ac:dyDescent="0.3">
      <c r="A462" s="7" t="s">
        <v>3587</v>
      </c>
      <c r="B462" s="7" t="s">
        <v>3588</v>
      </c>
      <c r="C462" s="7" t="s">
        <v>3589</v>
      </c>
      <c r="D462" s="7" t="s">
        <v>2055</v>
      </c>
      <c r="E462" s="7" t="s">
        <v>898</v>
      </c>
      <c r="F462" s="7" t="s">
        <v>3590</v>
      </c>
      <c r="G462" s="30">
        <v>1</v>
      </c>
      <c r="H462" s="30">
        <v>1</v>
      </c>
      <c r="I462" s="31">
        <v>0</v>
      </c>
      <c r="J462" s="32">
        <v>1</v>
      </c>
      <c r="K462" s="33">
        <v>0</v>
      </c>
      <c r="L462" s="34">
        <v>0</v>
      </c>
      <c r="M462" s="36" t="s">
        <v>4906</v>
      </c>
      <c r="N462" s="36"/>
    </row>
    <row r="463" spans="1:14" x14ac:dyDescent="0.3">
      <c r="A463" s="7" t="s">
        <v>3591</v>
      </c>
      <c r="B463" s="7" t="s">
        <v>3592</v>
      </c>
      <c r="C463" s="7" t="s">
        <v>3593</v>
      </c>
      <c r="D463" s="7" t="s">
        <v>1960</v>
      </c>
      <c r="E463" s="7" t="s">
        <v>3594</v>
      </c>
      <c r="F463" s="7" t="s">
        <v>3595</v>
      </c>
      <c r="G463" s="30">
        <v>1</v>
      </c>
      <c r="H463" s="30">
        <v>10</v>
      </c>
      <c r="I463" s="31">
        <v>0</v>
      </c>
      <c r="J463" s="32">
        <v>1</v>
      </c>
      <c r="K463" s="33">
        <v>0</v>
      </c>
      <c r="L463" s="34">
        <v>0</v>
      </c>
      <c r="M463" s="36" t="s">
        <v>4906</v>
      </c>
      <c r="N463" s="36"/>
    </row>
    <row r="464" spans="1:14" x14ac:dyDescent="0.3">
      <c r="A464" s="7" t="s">
        <v>1751</v>
      </c>
      <c r="B464" s="7" t="s">
        <v>3596</v>
      </c>
      <c r="C464" s="7" t="s">
        <v>1951</v>
      </c>
      <c r="D464" s="7" t="s">
        <v>1960</v>
      </c>
      <c r="E464" s="7" t="s">
        <v>927</v>
      </c>
      <c r="F464" s="7" t="s">
        <v>3597</v>
      </c>
      <c r="G464" s="30">
        <v>1</v>
      </c>
      <c r="H464" s="30">
        <v>1</v>
      </c>
      <c r="I464" s="31">
        <v>0</v>
      </c>
      <c r="J464" s="32">
        <v>0</v>
      </c>
      <c r="K464" s="33">
        <v>0</v>
      </c>
      <c r="L464" s="34">
        <v>1</v>
      </c>
      <c r="M464" s="36" t="s">
        <v>4904</v>
      </c>
      <c r="N464" s="36"/>
    </row>
    <row r="465" spans="1:14" x14ac:dyDescent="0.3">
      <c r="A465" s="7" t="s">
        <v>1856</v>
      </c>
      <c r="B465" s="7" t="s">
        <v>3598</v>
      </c>
      <c r="C465" s="7" t="s">
        <v>2152</v>
      </c>
      <c r="D465" s="7" t="s">
        <v>1960</v>
      </c>
      <c r="E465" s="7" t="s">
        <v>1855</v>
      </c>
      <c r="F465" s="7" t="s">
        <v>3599</v>
      </c>
      <c r="G465" s="30">
        <v>1</v>
      </c>
      <c r="H465" s="30">
        <v>1</v>
      </c>
      <c r="I465" s="31">
        <v>0</v>
      </c>
      <c r="J465" s="32">
        <v>0</v>
      </c>
      <c r="K465" s="33">
        <v>0</v>
      </c>
      <c r="L465" s="34">
        <v>1</v>
      </c>
      <c r="M465" s="36" t="s">
        <v>4907</v>
      </c>
      <c r="N465" s="36"/>
    </row>
    <row r="466" spans="1:14" x14ac:dyDescent="0.3">
      <c r="A466" s="7" t="s">
        <v>994</v>
      </c>
      <c r="B466" s="7" t="s">
        <v>995</v>
      </c>
      <c r="C466" s="7" t="s">
        <v>3600</v>
      </c>
      <c r="D466" s="7" t="s">
        <v>3601</v>
      </c>
      <c r="E466" s="7" t="s">
        <v>996</v>
      </c>
      <c r="F466" s="7" t="s">
        <v>3602</v>
      </c>
      <c r="G466" s="30">
        <v>1</v>
      </c>
      <c r="H466" s="30">
        <v>1</v>
      </c>
      <c r="I466" s="31">
        <v>0</v>
      </c>
      <c r="J466" s="32">
        <v>0</v>
      </c>
      <c r="K466" s="33">
        <v>1</v>
      </c>
      <c r="L466" s="34">
        <v>0</v>
      </c>
      <c r="M466" s="36" t="s">
        <v>4907</v>
      </c>
      <c r="N466" s="36"/>
    </row>
    <row r="467" spans="1:14" x14ac:dyDescent="0.3">
      <c r="A467" s="7" t="s">
        <v>1366</v>
      </c>
      <c r="B467" s="7" t="s">
        <v>3603</v>
      </c>
      <c r="C467" s="7" t="s">
        <v>3604</v>
      </c>
      <c r="D467" s="7" t="s">
        <v>2117</v>
      </c>
      <c r="E467" s="7" t="s">
        <v>1364</v>
      </c>
      <c r="F467" s="7" t="s">
        <v>3605</v>
      </c>
      <c r="G467" s="30">
        <v>1</v>
      </c>
      <c r="H467" s="30">
        <v>1</v>
      </c>
      <c r="I467" s="31">
        <v>0</v>
      </c>
      <c r="J467" s="32">
        <v>0</v>
      </c>
      <c r="K467" s="33">
        <v>0</v>
      </c>
      <c r="L467" s="34">
        <v>1</v>
      </c>
      <c r="M467" s="36" t="s">
        <v>4907</v>
      </c>
      <c r="N467" s="36"/>
    </row>
    <row r="468" spans="1:14" x14ac:dyDescent="0.3">
      <c r="A468" s="7" t="s">
        <v>1066</v>
      </c>
      <c r="B468" s="7" t="s">
        <v>3606</v>
      </c>
      <c r="C468" s="7" t="s">
        <v>3600</v>
      </c>
      <c r="D468" s="7" t="s">
        <v>1960</v>
      </c>
      <c r="E468" s="7" t="s">
        <v>1068</v>
      </c>
      <c r="F468" s="7" t="s">
        <v>3607</v>
      </c>
      <c r="G468" s="30">
        <v>1</v>
      </c>
      <c r="H468" s="30">
        <v>1</v>
      </c>
      <c r="I468" s="31">
        <v>0</v>
      </c>
      <c r="J468" s="32">
        <v>0</v>
      </c>
      <c r="K468" s="33">
        <v>1</v>
      </c>
      <c r="L468" s="34">
        <v>0</v>
      </c>
      <c r="M468" s="36" t="s">
        <v>4907</v>
      </c>
      <c r="N468" s="36"/>
    </row>
    <row r="469" spans="1:14" x14ac:dyDescent="0.3">
      <c r="A469" s="7" t="s">
        <v>3608</v>
      </c>
      <c r="B469" s="7" t="s">
        <v>3609</v>
      </c>
      <c r="C469" s="7" t="s">
        <v>3610</v>
      </c>
      <c r="D469" s="7" t="s">
        <v>3611</v>
      </c>
      <c r="E469" s="7" t="s">
        <v>898</v>
      </c>
      <c r="F469" s="7" t="s">
        <v>3612</v>
      </c>
      <c r="G469" s="30">
        <v>1</v>
      </c>
      <c r="H469" s="30">
        <v>3</v>
      </c>
      <c r="I469" s="31">
        <v>0</v>
      </c>
      <c r="J469" s="32">
        <v>1</v>
      </c>
      <c r="K469" s="33">
        <v>0</v>
      </c>
      <c r="L469" s="34">
        <v>0</v>
      </c>
      <c r="M469" s="36" t="s">
        <v>4905</v>
      </c>
      <c r="N469" s="36"/>
    </row>
    <row r="470" spans="1:14" x14ac:dyDescent="0.3">
      <c r="A470" s="7" t="s">
        <v>3613</v>
      </c>
      <c r="B470" s="7" t="s">
        <v>3614</v>
      </c>
      <c r="C470" s="7" t="s">
        <v>1951</v>
      </c>
      <c r="D470" s="7" t="s">
        <v>1960</v>
      </c>
      <c r="E470" s="7" t="s">
        <v>3154</v>
      </c>
      <c r="F470" s="7" t="s">
        <v>3615</v>
      </c>
      <c r="G470" s="30">
        <v>1</v>
      </c>
      <c r="H470" s="30">
        <v>60</v>
      </c>
      <c r="I470" s="31">
        <v>0</v>
      </c>
      <c r="J470" s="32">
        <v>1</v>
      </c>
      <c r="K470" s="33">
        <v>0</v>
      </c>
      <c r="L470" s="34">
        <v>0</v>
      </c>
      <c r="M470" s="36" t="s">
        <v>4906</v>
      </c>
      <c r="N470" s="36"/>
    </row>
    <row r="471" spans="1:14" x14ac:dyDescent="0.3">
      <c r="A471" s="7" t="s">
        <v>3616</v>
      </c>
      <c r="B471" s="7" t="s">
        <v>3617</v>
      </c>
      <c r="C471" s="7" t="s">
        <v>3618</v>
      </c>
      <c r="D471" s="7" t="s">
        <v>2319</v>
      </c>
      <c r="E471" s="7" t="s">
        <v>2918</v>
      </c>
      <c r="F471" s="7" t="s">
        <v>3619</v>
      </c>
      <c r="G471" s="30">
        <v>1</v>
      </c>
      <c r="H471" s="30">
        <v>1</v>
      </c>
      <c r="I471" s="31">
        <v>0</v>
      </c>
      <c r="J471" s="32">
        <v>1</v>
      </c>
      <c r="K471" s="33">
        <v>0</v>
      </c>
      <c r="L471" s="34">
        <v>0</v>
      </c>
      <c r="M471" s="36" t="s">
        <v>4905</v>
      </c>
      <c r="N471" s="36"/>
    </row>
    <row r="472" spans="1:14" x14ac:dyDescent="0.3">
      <c r="A472" s="7" t="s">
        <v>3620</v>
      </c>
      <c r="B472" s="7" t="s">
        <v>3621</v>
      </c>
      <c r="C472" s="7" t="s">
        <v>3622</v>
      </c>
      <c r="D472" s="7" t="s">
        <v>1911</v>
      </c>
      <c r="E472" s="7" t="s">
        <v>3623</v>
      </c>
      <c r="F472" s="7" t="s">
        <v>3624</v>
      </c>
      <c r="G472" s="30">
        <v>1</v>
      </c>
      <c r="H472" s="30">
        <v>2</v>
      </c>
      <c r="I472" s="31">
        <v>0</v>
      </c>
      <c r="J472" s="32">
        <v>1</v>
      </c>
      <c r="K472" s="33">
        <v>0</v>
      </c>
      <c r="L472" s="34">
        <v>0</v>
      </c>
      <c r="M472" s="36" t="s">
        <v>4906</v>
      </c>
      <c r="N472" s="36"/>
    </row>
    <row r="473" spans="1:14" x14ac:dyDescent="0.3">
      <c r="A473" s="7" t="s">
        <v>1312</v>
      </c>
      <c r="B473" s="7" t="s">
        <v>3625</v>
      </c>
      <c r="C473" s="7" t="s">
        <v>3626</v>
      </c>
      <c r="D473" s="7" t="s">
        <v>1960</v>
      </c>
      <c r="E473" s="7" t="s">
        <v>1314</v>
      </c>
      <c r="F473" s="7" t="s">
        <v>3627</v>
      </c>
      <c r="G473" s="30">
        <v>1</v>
      </c>
      <c r="H473" s="30">
        <v>4</v>
      </c>
      <c r="I473" s="31">
        <v>0</v>
      </c>
      <c r="J473" s="32">
        <v>0</v>
      </c>
      <c r="K473" s="33">
        <v>0</v>
      </c>
      <c r="L473" s="34">
        <v>1</v>
      </c>
      <c r="M473" s="36" t="s">
        <v>4907</v>
      </c>
      <c r="N473" s="36"/>
    </row>
    <row r="474" spans="1:14" x14ac:dyDescent="0.3">
      <c r="A474" s="7" t="s">
        <v>3628</v>
      </c>
      <c r="B474" s="7" t="s">
        <v>3629</v>
      </c>
      <c r="C474" s="7" t="s">
        <v>1951</v>
      </c>
      <c r="D474" s="7" t="s">
        <v>1960</v>
      </c>
      <c r="E474" s="7" t="s">
        <v>3630</v>
      </c>
      <c r="F474" s="7" t="s">
        <v>3631</v>
      </c>
      <c r="G474" s="30">
        <v>1</v>
      </c>
      <c r="H474" s="30">
        <v>1</v>
      </c>
      <c r="I474" s="31">
        <v>0</v>
      </c>
      <c r="J474" s="32">
        <v>1</v>
      </c>
      <c r="K474" s="33">
        <v>0</v>
      </c>
      <c r="L474" s="34">
        <v>0</v>
      </c>
      <c r="M474" s="36" t="s">
        <v>4905</v>
      </c>
      <c r="N474" s="36"/>
    </row>
    <row r="475" spans="1:14" x14ac:dyDescent="0.3">
      <c r="A475" s="7" t="s">
        <v>810</v>
      </c>
      <c r="B475" s="7" t="s">
        <v>3632</v>
      </c>
      <c r="C475" s="7" t="s">
        <v>3633</v>
      </c>
      <c r="D475" s="7" t="s">
        <v>1960</v>
      </c>
      <c r="E475" s="7" t="s">
        <v>753</v>
      </c>
      <c r="F475" s="7" t="s">
        <v>3634</v>
      </c>
      <c r="G475" s="30">
        <v>1</v>
      </c>
      <c r="H475" s="30">
        <v>2</v>
      </c>
      <c r="I475" s="31">
        <v>0</v>
      </c>
      <c r="J475" s="32">
        <v>0</v>
      </c>
      <c r="K475" s="33">
        <v>1</v>
      </c>
      <c r="L475" s="34">
        <v>0</v>
      </c>
      <c r="M475" s="36" t="s">
        <v>4904</v>
      </c>
      <c r="N475" s="36"/>
    </row>
    <row r="476" spans="1:14" x14ac:dyDescent="0.3">
      <c r="A476" s="7" t="s">
        <v>3635</v>
      </c>
      <c r="B476" s="7" t="s">
        <v>3636</v>
      </c>
      <c r="C476" s="7" t="s">
        <v>3637</v>
      </c>
      <c r="D476" s="7" t="s">
        <v>1960</v>
      </c>
      <c r="E476" s="7" t="s">
        <v>3154</v>
      </c>
      <c r="F476" s="7" t="s">
        <v>3638</v>
      </c>
      <c r="G476" s="30">
        <v>1</v>
      </c>
      <c r="H476" s="30">
        <v>2</v>
      </c>
      <c r="I476" s="31">
        <v>0</v>
      </c>
      <c r="J476" s="32">
        <v>1</v>
      </c>
      <c r="K476" s="33">
        <v>0</v>
      </c>
      <c r="L476" s="34">
        <v>0</v>
      </c>
      <c r="M476" s="36" t="s">
        <v>4906</v>
      </c>
      <c r="N476" s="36"/>
    </row>
    <row r="477" spans="1:14" x14ac:dyDescent="0.3">
      <c r="A477" s="7" t="s">
        <v>3639</v>
      </c>
      <c r="B477" s="7" t="s">
        <v>3640</v>
      </c>
      <c r="C477" s="7" t="s">
        <v>1892</v>
      </c>
      <c r="D477" s="7" t="s">
        <v>2599</v>
      </c>
      <c r="E477" s="7" t="s">
        <v>1924</v>
      </c>
      <c r="F477" s="7" t="s">
        <v>3641</v>
      </c>
      <c r="G477" s="30">
        <v>1</v>
      </c>
      <c r="H477" s="30">
        <v>1</v>
      </c>
      <c r="I477" s="31">
        <v>1</v>
      </c>
      <c r="J477" s="32">
        <v>0</v>
      </c>
      <c r="K477" s="33">
        <v>0</v>
      </c>
      <c r="L477" s="34">
        <v>0</v>
      </c>
      <c r="M477" s="36" t="s">
        <v>4902</v>
      </c>
      <c r="N477" s="36"/>
    </row>
    <row r="478" spans="1:14" x14ac:dyDescent="0.3">
      <c r="A478" s="7" t="s">
        <v>1254</v>
      </c>
      <c r="B478" s="7" t="s">
        <v>3642</v>
      </c>
      <c r="C478" s="7" t="s">
        <v>3643</v>
      </c>
      <c r="D478" s="7" t="s">
        <v>1960</v>
      </c>
      <c r="E478" s="7" t="s">
        <v>1256</v>
      </c>
      <c r="F478" s="7" t="s">
        <v>3644</v>
      </c>
      <c r="G478" s="30">
        <v>1</v>
      </c>
      <c r="H478" s="30">
        <v>1</v>
      </c>
      <c r="I478" s="31">
        <v>0</v>
      </c>
      <c r="J478" s="32">
        <v>0</v>
      </c>
      <c r="K478" s="33">
        <v>1</v>
      </c>
      <c r="L478" s="34">
        <v>0</v>
      </c>
      <c r="M478" s="36" t="s">
        <v>4907</v>
      </c>
      <c r="N478" s="36"/>
    </row>
    <row r="479" spans="1:14" x14ac:dyDescent="0.3">
      <c r="A479" s="7" t="s">
        <v>1087</v>
      </c>
      <c r="B479" s="7" t="s">
        <v>3645</v>
      </c>
      <c r="C479" s="7" t="s">
        <v>3646</v>
      </c>
      <c r="D479" s="7" t="s">
        <v>1960</v>
      </c>
      <c r="E479" s="7" t="s">
        <v>1086</v>
      </c>
      <c r="F479" s="7" t="s">
        <v>3647</v>
      </c>
      <c r="G479" s="30">
        <v>1</v>
      </c>
      <c r="H479" s="30">
        <v>1</v>
      </c>
      <c r="I479" s="31">
        <v>0</v>
      </c>
      <c r="J479" s="32">
        <v>0</v>
      </c>
      <c r="K479" s="33">
        <v>1</v>
      </c>
      <c r="L479" s="34">
        <v>0</v>
      </c>
      <c r="M479" s="36" t="s">
        <v>4907</v>
      </c>
      <c r="N479" s="36"/>
    </row>
    <row r="480" spans="1:14" x14ac:dyDescent="0.3">
      <c r="A480" s="7" t="s">
        <v>3648</v>
      </c>
      <c r="B480" s="7" t="s">
        <v>3649</v>
      </c>
      <c r="C480" s="7" t="s">
        <v>1951</v>
      </c>
      <c r="D480" s="7" t="s">
        <v>1960</v>
      </c>
      <c r="E480" s="7" t="s">
        <v>760</v>
      </c>
      <c r="F480" s="7" t="s">
        <v>3650</v>
      </c>
      <c r="G480" s="30">
        <v>1</v>
      </c>
      <c r="H480" s="30">
        <v>2</v>
      </c>
      <c r="I480" s="31">
        <v>0</v>
      </c>
      <c r="J480" s="32">
        <v>1</v>
      </c>
      <c r="K480" s="33">
        <v>0</v>
      </c>
      <c r="L480" s="34">
        <v>0</v>
      </c>
      <c r="M480" s="36" t="s">
        <v>4906</v>
      </c>
      <c r="N480" s="36"/>
    </row>
    <row r="481" spans="1:14" x14ac:dyDescent="0.3">
      <c r="A481" s="7" t="s">
        <v>3651</v>
      </c>
      <c r="B481" s="7" t="s">
        <v>3652</v>
      </c>
      <c r="C481" s="7" t="s">
        <v>1951</v>
      </c>
      <c r="D481" s="7" t="s">
        <v>2446</v>
      </c>
      <c r="E481" s="7" t="s">
        <v>3653</v>
      </c>
      <c r="F481" s="7" t="s">
        <v>3654</v>
      </c>
      <c r="G481" s="30">
        <v>1</v>
      </c>
      <c r="H481" s="30">
        <v>1</v>
      </c>
      <c r="I481" s="31">
        <v>1</v>
      </c>
      <c r="J481" s="32">
        <v>0</v>
      </c>
      <c r="K481" s="33">
        <v>0</v>
      </c>
      <c r="L481" s="34">
        <v>0</v>
      </c>
      <c r="M481" s="36" t="s">
        <v>4906</v>
      </c>
      <c r="N481" s="36"/>
    </row>
    <row r="482" spans="1:14" x14ac:dyDescent="0.3">
      <c r="A482" s="7" t="s">
        <v>806</v>
      </c>
      <c r="B482" s="7" t="s">
        <v>3655</v>
      </c>
      <c r="C482" s="7" t="s">
        <v>3656</v>
      </c>
      <c r="D482" s="7" t="s">
        <v>1960</v>
      </c>
      <c r="E482" s="7" t="s">
        <v>808</v>
      </c>
      <c r="F482" s="7" t="s">
        <v>3657</v>
      </c>
      <c r="G482" s="30">
        <v>1</v>
      </c>
      <c r="H482" s="30">
        <v>1</v>
      </c>
      <c r="I482" s="31">
        <v>0</v>
      </c>
      <c r="J482" s="32">
        <v>0</v>
      </c>
      <c r="K482" s="33">
        <v>1</v>
      </c>
      <c r="L482" s="34">
        <v>0</v>
      </c>
      <c r="M482" s="36" t="s">
        <v>4907</v>
      </c>
      <c r="N482" s="36"/>
    </row>
    <row r="483" spans="1:14" x14ac:dyDescent="0.3">
      <c r="A483" s="7" t="s">
        <v>3658</v>
      </c>
      <c r="B483" s="7" t="s">
        <v>3659</v>
      </c>
      <c r="C483" s="7" t="s">
        <v>3660</v>
      </c>
      <c r="D483" s="7" t="s">
        <v>3661</v>
      </c>
      <c r="E483" s="7" t="s">
        <v>850</v>
      </c>
      <c r="F483" s="7" t="s">
        <v>3662</v>
      </c>
      <c r="G483" s="30">
        <v>1</v>
      </c>
      <c r="H483" s="30">
        <v>2</v>
      </c>
      <c r="I483" s="31">
        <v>0</v>
      </c>
      <c r="J483" s="32">
        <v>1</v>
      </c>
      <c r="K483" s="33">
        <v>0</v>
      </c>
      <c r="L483" s="34">
        <v>0</v>
      </c>
      <c r="M483" s="36" t="s">
        <v>4906</v>
      </c>
      <c r="N483" s="36"/>
    </row>
    <row r="484" spans="1:14" x14ac:dyDescent="0.3">
      <c r="A484" s="7" t="s">
        <v>829</v>
      </c>
      <c r="B484" s="7" t="s">
        <v>3663</v>
      </c>
      <c r="C484" s="7" t="s">
        <v>3664</v>
      </c>
      <c r="D484" s="7" t="s">
        <v>1960</v>
      </c>
      <c r="E484" s="7" t="s">
        <v>832</v>
      </c>
      <c r="F484" s="7" t="s">
        <v>3665</v>
      </c>
      <c r="G484" s="30">
        <v>1</v>
      </c>
      <c r="H484" s="30">
        <v>2</v>
      </c>
      <c r="I484" s="31">
        <v>0</v>
      </c>
      <c r="J484" s="32">
        <v>0</v>
      </c>
      <c r="K484" s="33">
        <v>1</v>
      </c>
      <c r="L484" s="34">
        <v>0</v>
      </c>
      <c r="M484" s="36" t="s">
        <v>4907</v>
      </c>
      <c r="N484" s="36"/>
    </row>
    <row r="485" spans="1:14" x14ac:dyDescent="0.3">
      <c r="A485" s="7" t="s">
        <v>3666</v>
      </c>
      <c r="B485" s="7" t="s">
        <v>3667</v>
      </c>
      <c r="C485" s="7" t="s">
        <v>3668</v>
      </c>
      <c r="D485" s="7" t="s">
        <v>3377</v>
      </c>
      <c r="E485" s="7" t="s">
        <v>760</v>
      </c>
      <c r="F485" s="7" t="s">
        <v>3669</v>
      </c>
      <c r="G485" s="30">
        <v>1</v>
      </c>
      <c r="H485" s="30">
        <v>1</v>
      </c>
      <c r="I485" s="31">
        <v>0</v>
      </c>
      <c r="J485" s="32">
        <v>1</v>
      </c>
      <c r="K485" s="33">
        <v>0</v>
      </c>
      <c r="L485" s="34">
        <v>0</v>
      </c>
      <c r="M485" s="36" t="s">
        <v>4906</v>
      </c>
      <c r="N485" s="36"/>
    </row>
    <row r="486" spans="1:14" x14ac:dyDescent="0.3">
      <c r="A486" s="7" t="s">
        <v>3670</v>
      </c>
      <c r="B486" s="7" t="s">
        <v>3671</v>
      </c>
      <c r="C486" s="7" t="s">
        <v>1892</v>
      </c>
      <c r="D486" s="7" t="s">
        <v>2599</v>
      </c>
      <c r="E486" s="7" t="s">
        <v>1200</v>
      </c>
      <c r="F486" s="7" t="s">
        <v>1988</v>
      </c>
      <c r="G486" s="30">
        <v>1</v>
      </c>
      <c r="H486" s="30">
        <v>1</v>
      </c>
      <c r="I486" s="31">
        <v>0</v>
      </c>
      <c r="J486" s="32">
        <v>1</v>
      </c>
      <c r="K486" s="33">
        <v>0</v>
      </c>
      <c r="L486" s="34">
        <v>0</v>
      </c>
      <c r="M486" s="36" t="s">
        <v>4905</v>
      </c>
      <c r="N486" s="36"/>
    </row>
    <row r="487" spans="1:14" x14ac:dyDescent="0.3">
      <c r="A487" s="7" t="s">
        <v>1739</v>
      </c>
      <c r="B487" s="7" t="s">
        <v>3672</v>
      </c>
      <c r="C487" s="7" t="s">
        <v>3673</v>
      </c>
      <c r="D487" s="7" t="s">
        <v>1960</v>
      </c>
      <c r="E487" s="7" t="s">
        <v>1048</v>
      </c>
      <c r="F487" s="7" t="s">
        <v>3674</v>
      </c>
      <c r="G487" s="30">
        <v>1</v>
      </c>
      <c r="H487" s="30">
        <v>2</v>
      </c>
      <c r="I487" s="31">
        <v>0</v>
      </c>
      <c r="J487" s="32">
        <v>0</v>
      </c>
      <c r="K487" s="33">
        <v>0</v>
      </c>
      <c r="L487" s="34">
        <v>1</v>
      </c>
      <c r="M487" s="36" t="s">
        <v>4907</v>
      </c>
      <c r="N487" s="36"/>
    </row>
    <row r="488" spans="1:14" x14ac:dyDescent="0.3">
      <c r="A488" s="7" t="s">
        <v>3675</v>
      </c>
      <c r="B488" s="7" t="s">
        <v>3676</v>
      </c>
      <c r="C488" s="7" t="s">
        <v>1951</v>
      </c>
      <c r="D488" s="7" t="s">
        <v>1976</v>
      </c>
      <c r="E488" s="7" t="s">
        <v>1406</v>
      </c>
      <c r="F488" s="7" t="s">
        <v>3677</v>
      </c>
      <c r="G488" s="30">
        <v>1</v>
      </c>
      <c r="H488" s="30">
        <v>4</v>
      </c>
      <c r="I488" s="31">
        <v>0</v>
      </c>
      <c r="J488" s="32">
        <v>1</v>
      </c>
      <c r="K488" s="33">
        <v>0</v>
      </c>
      <c r="L488" s="34">
        <v>0</v>
      </c>
      <c r="M488" s="36" t="s">
        <v>4906</v>
      </c>
      <c r="N488" s="36"/>
    </row>
    <row r="489" spans="1:14" x14ac:dyDescent="0.3">
      <c r="A489" s="7" t="s">
        <v>3678</v>
      </c>
      <c r="B489" s="7" t="s">
        <v>3679</v>
      </c>
      <c r="C489" s="7" t="s">
        <v>3680</v>
      </c>
      <c r="D489" s="7" t="s">
        <v>1960</v>
      </c>
      <c r="E489" s="7" t="s">
        <v>1483</v>
      </c>
      <c r="F489" s="7" t="s">
        <v>3681</v>
      </c>
      <c r="G489" s="30">
        <v>1</v>
      </c>
      <c r="H489" s="30">
        <v>1</v>
      </c>
      <c r="I489" s="31">
        <v>0</v>
      </c>
      <c r="J489" s="32">
        <v>1</v>
      </c>
      <c r="K489" s="33">
        <v>0</v>
      </c>
      <c r="L489" s="34">
        <v>0</v>
      </c>
      <c r="M489" s="36" t="s">
        <v>4906</v>
      </c>
      <c r="N489" s="36"/>
    </row>
    <row r="490" spans="1:14" x14ac:dyDescent="0.3">
      <c r="A490" s="7" t="s">
        <v>3682</v>
      </c>
      <c r="B490" s="7" t="s">
        <v>3683</v>
      </c>
      <c r="C490" s="7" t="s">
        <v>1951</v>
      </c>
      <c r="D490" s="7" t="s">
        <v>1905</v>
      </c>
      <c r="E490" s="7" t="s">
        <v>3684</v>
      </c>
      <c r="F490" s="7" t="s">
        <v>3685</v>
      </c>
      <c r="G490" s="30">
        <v>1</v>
      </c>
      <c r="H490" s="30">
        <v>2</v>
      </c>
      <c r="I490" s="31">
        <v>0</v>
      </c>
      <c r="J490" s="32">
        <v>1</v>
      </c>
      <c r="K490" s="33">
        <v>0</v>
      </c>
      <c r="L490" s="34">
        <v>0</v>
      </c>
      <c r="M490" s="36" t="s">
        <v>4905</v>
      </c>
      <c r="N490" s="36"/>
    </row>
    <row r="491" spans="1:14" x14ac:dyDescent="0.3">
      <c r="A491" s="7" t="s">
        <v>3686</v>
      </c>
      <c r="B491" s="7" t="s">
        <v>3687</v>
      </c>
      <c r="C491" s="7" t="s">
        <v>2015</v>
      </c>
      <c r="D491" s="7" t="s">
        <v>2051</v>
      </c>
      <c r="E491" s="7" t="s">
        <v>1894</v>
      </c>
      <c r="F491" s="7" t="s">
        <v>3688</v>
      </c>
      <c r="G491" s="30">
        <v>1</v>
      </c>
      <c r="H491" s="30">
        <v>1</v>
      </c>
      <c r="I491" s="31">
        <v>1</v>
      </c>
      <c r="J491" s="32">
        <v>0</v>
      </c>
      <c r="K491" s="33">
        <v>0</v>
      </c>
      <c r="L491" s="34">
        <v>0</v>
      </c>
      <c r="M491" s="36" t="s">
        <v>4906</v>
      </c>
      <c r="N491" s="36"/>
    </row>
    <row r="492" spans="1:14" x14ac:dyDescent="0.3">
      <c r="A492" s="7" t="s">
        <v>1478</v>
      </c>
      <c r="B492" s="7" t="s">
        <v>3689</v>
      </c>
      <c r="C492" s="7" t="s">
        <v>1951</v>
      </c>
      <c r="D492" s="7" t="s">
        <v>2271</v>
      </c>
      <c r="E492" s="7" t="s">
        <v>1338</v>
      </c>
      <c r="F492" s="7" t="s">
        <v>3690</v>
      </c>
      <c r="G492" s="30">
        <v>1</v>
      </c>
      <c r="H492" s="30">
        <v>1</v>
      </c>
      <c r="I492" s="31">
        <v>0</v>
      </c>
      <c r="J492" s="32">
        <v>0</v>
      </c>
      <c r="K492" s="33">
        <v>0</v>
      </c>
      <c r="L492" s="34">
        <v>1</v>
      </c>
      <c r="M492" s="36" t="s">
        <v>4903</v>
      </c>
      <c r="N492" s="36"/>
    </row>
    <row r="493" spans="1:14" x14ac:dyDescent="0.3">
      <c r="A493" s="7" t="s">
        <v>3691</v>
      </c>
      <c r="B493" s="7" t="s">
        <v>3692</v>
      </c>
      <c r="C493" s="7" t="s">
        <v>1951</v>
      </c>
      <c r="D493" s="7" t="s">
        <v>3693</v>
      </c>
      <c r="E493" s="7" t="s">
        <v>3694</v>
      </c>
      <c r="F493" s="7" t="s">
        <v>3695</v>
      </c>
      <c r="G493" s="30">
        <v>1</v>
      </c>
      <c r="H493" s="30">
        <v>1</v>
      </c>
      <c r="I493" s="31">
        <v>0</v>
      </c>
      <c r="J493" s="32">
        <v>1</v>
      </c>
      <c r="K493" s="33">
        <v>0</v>
      </c>
      <c r="L493" s="34">
        <v>0</v>
      </c>
      <c r="M493" s="36" t="s">
        <v>4905</v>
      </c>
      <c r="N493" s="36"/>
    </row>
    <row r="494" spans="1:14" x14ac:dyDescent="0.3">
      <c r="A494" s="7" t="s">
        <v>3696</v>
      </c>
      <c r="B494" s="7" t="s">
        <v>3697</v>
      </c>
      <c r="C494" s="7" t="s">
        <v>3698</v>
      </c>
      <c r="D494" s="7" t="s">
        <v>2341</v>
      </c>
      <c r="E494" s="7" t="s">
        <v>1119</v>
      </c>
      <c r="F494" s="7" t="s">
        <v>3699</v>
      </c>
      <c r="G494" s="30">
        <v>1</v>
      </c>
      <c r="H494" s="30">
        <v>4</v>
      </c>
      <c r="I494" s="31">
        <v>1</v>
      </c>
      <c r="J494" s="32">
        <v>0</v>
      </c>
      <c r="K494" s="33">
        <v>0</v>
      </c>
      <c r="L494" s="34">
        <v>0</v>
      </c>
      <c r="M494" s="36" t="s">
        <v>4905</v>
      </c>
      <c r="N494" s="36"/>
    </row>
    <row r="495" spans="1:14" x14ac:dyDescent="0.3">
      <c r="A495" s="7" t="s">
        <v>3700</v>
      </c>
      <c r="B495" s="7" t="s">
        <v>3701</v>
      </c>
      <c r="C495" s="7" t="s">
        <v>3702</v>
      </c>
      <c r="D495" s="7" t="s">
        <v>1960</v>
      </c>
      <c r="E495" s="7" t="s">
        <v>3703</v>
      </c>
      <c r="F495" s="7" t="s">
        <v>3704</v>
      </c>
      <c r="G495" s="30">
        <v>1</v>
      </c>
      <c r="H495" s="30">
        <v>4</v>
      </c>
      <c r="I495" s="31">
        <v>0</v>
      </c>
      <c r="J495" s="32">
        <v>1</v>
      </c>
      <c r="K495" s="33">
        <v>0</v>
      </c>
      <c r="L495" s="34">
        <v>0</v>
      </c>
      <c r="M495" s="36" t="s">
        <v>4905</v>
      </c>
      <c r="N495" s="36"/>
    </row>
    <row r="496" spans="1:14" x14ac:dyDescent="0.3">
      <c r="A496" s="7" t="s">
        <v>3705</v>
      </c>
      <c r="B496" s="7" t="s">
        <v>2308</v>
      </c>
      <c r="C496" s="7" t="s">
        <v>3706</v>
      </c>
      <c r="D496" s="7" t="s">
        <v>2310</v>
      </c>
      <c r="E496" s="7" t="s">
        <v>1924</v>
      </c>
      <c r="F496" s="7" t="s">
        <v>3707</v>
      </c>
      <c r="G496" s="30">
        <v>1</v>
      </c>
      <c r="H496" s="30">
        <v>4</v>
      </c>
      <c r="I496" s="31">
        <v>0</v>
      </c>
      <c r="J496" s="32">
        <v>1</v>
      </c>
      <c r="K496" s="33">
        <v>0</v>
      </c>
      <c r="L496" s="34">
        <v>0</v>
      </c>
      <c r="M496" s="36" t="s">
        <v>4902</v>
      </c>
      <c r="N496" s="36"/>
    </row>
    <row r="497" spans="1:14" x14ac:dyDescent="0.3">
      <c r="A497" s="7" t="s">
        <v>3708</v>
      </c>
      <c r="B497" s="7" t="s">
        <v>3709</v>
      </c>
      <c r="C497" s="7" t="s">
        <v>3710</v>
      </c>
      <c r="D497" s="7" t="s">
        <v>1911</v>
      </c>
      <c r="E497" s="7" t="s">
        <v>1253</v>
      </c>
      <c r="F497" s="7" t="s">
        <v>3711</v>
      </c>
      <c r="G497" s="30">
        <v>1</v>
      </c>
      <c r="H497" s="30">
        <v>4</v>
      </c>
      <c r="I497" s="31">
        <v>0</v>
      </c>
      <c r="J497" s="32">
        <v>1</v>
      </c>
      <c r="K497" s="33">
        <v>0</v>
      </c>
      <c r="L497" s="34">
        <v>0</v>
      </c>
      <c r="M497" s="36" t="s">
        <v>4905</v>
      </c>
      <c r="N497" s="36"/>
    </row>
    <row r="498" spans="1:14" x14ac:dyDescent="0.3">
      <c r="A498" s="7" t="s">
        <v>3712</v>
      </c>
      <c r="B498" s="7" t="s">
        <v>3713</v>
      </c>
      <c r="C498" s="7" t="s">
        <v>3714</v>
      </c>
      <c r="D498" s="7" t="s">
        <v>3715</v>
      </c>
      <c r="E498" s="7" t="s">
        <v>3716</v>
      </c>
      <c r="F498" s="7" t="s">
        <v>3717</v>
      </c>
      <c r="G498" s="30">
        <v>1</v>
      </c>
      <c r="H498" s="30">
        <v>1</v>
      </c>
      <c r="I498" s="31">
        <v>0</v>
      </c>
      <c r="J498" s="32">
        <v>1</v>
      </c>
      <c r="K498" s="33">
        <v>0</v>
      </c>
      <c r="L498" s="34">
        <v>0</v>
      </c>
      <c r="M498" s="36" t="s">
        <v>4906</v>
      </c>
      <c r="N498" s="36"/>
    </row>
    <row r="499" spans="1:14" x14ac:dyDescent="0.3">
      <c r="A499" s="7" t="s">
        <v>3718</v>
      </c>
      <c r="B499" s="7" t="s">
        <v>3719</v>
      </c>
      <c r="C499" s="7" t="s">
        <v>1980</v>
      </c>
      <c r="D499" s="7" t="s">
        <v>2599</v>
      </c>
      <c r="E499" s="7" t="s">
        <v>1924</v>
      </c>
      <c r="F499" s="7" t="s">
        <v>2421</v>
      </c>
      <c r="G499" s="30">
        <v>1</v>
      </c>
      <c r="H499" s="30">
        <v>1</v>
      </c>
      <c r="I499" s="31">
        <v>1</v>
      </c>
      <c r="J499" s="32">
        <v>0</v>
      </c>
      <c r="K499" s="33">
        <v>0</v>
      </c>
      <c r="L499" s="34">
        <v>0</v>
      </c>
      <c r="M499" s="36" t="s">
        <v>4906</v>
      </c>
      <c r="N499" s="36"/>
    </row>
    <row r="500" spans="1:14" x14ac:dyDescent="0.3">
      <c r="A500" s="7" t="s">
        <v>3720</v>
      </c>
      <c r="B500" s="7" t="s">
        <v>3721</v>
      </c>
      <c r="C500" s="7" t="s">
        <v>1951</v>
      </c>
      <c r="D500" s="7" t="s">
        <v>1976</v>
      </c>
      <c r="E500" s="7" t="s">
        <v>1137</v>
      </c>
      <c r="F500" s="7" t="s">
        <v>3722</v>
      </c>
      <c r="G500" s="30">
        <v>1</v>
      </c>
      <c r="H500" s="30">
        <v>3</v>
      </c>
      <c r="I500" s="31">
        <v>1</v>
      </c>
      <c r="J500" s="32">
        <v>0</v>
      </c>
      <c r="K500" s="33">
        <v>0</v>
      </c>
      <c r="L500" s="34">
        <v>0</v>
      </c>
      <c r="M500" s="36" t="s">
        <v>4905</v>
      </c>
      <c r="N500" s="36"/>
    </row>
    <row r="501" spans="1:14" x14ac:dyDescent="0.3">
      <c r="A501" s="7" t="s">
        <v>979</v>
      </c>
      <c r="B501" s="7" t="s">
        <v>2377</v>
      </c>
      <c r="C501" s="7" t="s">
        <v>3723</v>
      </c>
      <c r="D501" s="7" t="s">
        <v>1960</v>
      </c>
      <c r="E501" s="7" t="s">
        <v>971</v>
      </c>
      <c r="F501" s="7" t="s">
        <v>3724</v>
      </c>
      <c r="G501" s="30">
        <v>1</v>
      </c>
      <c r="H501" s="30">
        <v>5</v>
      </c>
      <c r="I501" s="31">
        <v>0</v>
      </c>
      <c r="J501" s="32">
        <v>0</v>
      </c>
      <c r="K501" s="33">
        <v>1</v>
      </c>
      <c r="L501" s="34">
        <v>0</v>
      </c>
      <c r="M501" s="36" t="s">
        <v>4907</v>
      </c>
      <c r="N501" s="36"/>
    </row>
    <row r="502" spans="1:14" x14ac:dyDescent="0.3">
      <c r="A502" s="7" t="s">
        <v>3725</v>
      </c>
      <c r="B502" s="7" t="s">
        <v>3726</v>
      </c>
      <c r="C502" s="7" t="s">
        <v>3727</v>
      </c>
      <c r="D502" s="7" t="s">
        <v>3728</v>
      </c>
      <c r="E502" s="7" t="s">
        <v>1196</v>
      </c>
      <c r="F502" s="7" t="s">
        <v>3729</v>
      </c>
      <c r="G502" s="30">
        <v>1</v>
      </c>
      <c r="H502" s="30">
        <v>1</v>
      </c>
      <c r="I502" s="31">
        <v>0</v>
      </c>
      <c r="J502" s="32">
        <v>1</v>
      </c>
      <c r="K502" s="33">
        <v>0</v>
      </c>
      <c r="L502" s="34">
        <v>0</v>
      </c>
      <c r="M502" s="36" t="s">
        <v>4906</v>
      </c>
      <c r="N502" s="36"/>
    </row>
    <row r="503" spans="1:14" x14ac:dyDescent="0.3">
      <c r="A503" s="7" t="s">
        <v>3730</v>
      </c>
      <c r="B503" s="7" t="s">
        <v>2200</v>
      </c>
      <c r="C503" s="7" t="s">
        <v>1935</v>
      </c>
      <c r="D503" s="7" t="s">
        <v>3731</v>
      </c>
      <c r="E503" s="7" t="s">
        <v>2202</v>
      </c>
      <c r="F503" s="7" t="s">
        <v>3732</v>
      </c>
      <c r="G503" s="30">
        <v>1</v>
      </c>
      <c r="H503" s="30">
        <v>10</v>
      </c>
      <c r="I503" s="31">
        <v>1</v>
      </c>
      <c r="J503" s="32">
        <v>0</v>
      </c>
      <c r="K503" s="33">
        <v>0</v>
      </c>
      <c r="L503" s="34">
        <v>0</v>
      </c>
      <c r="M503" s="36" t="s">
        <v>4905</v>
      </c>
      <c r="N503" s="36"/>
    </row>
    <row r="504" spans="1:14" x14ac:dyDescent="0.3">
      <c r="A504" s="7" t="s">
        <v>3733</v>
      </c>
      <c r="B504" s="7" t="s">
        <v>3734</v>
      </c>
      <c r="C504" s="7" t="s">
        <v>2539</v>
      </c>
      <c r="D504" s="7" t="s">
        <v>3611</v>
      </c>
      <c r="E504" s="7" t="s">
        <v>907</v>
      </c>
      <c r="F504" s="7" t="s">
        <v>3735</v>
      </c>
      <c r="G504" s="30">
        <v>1</v>
      </c>
      <c r="H504" s="30">
        <v>1</v>
      </c>
      <c r="I504" s="31">
        <v>0</v>
      </c>
      <c r="J504" s="32">
        <v>1</v>
      </c>
      <c r="K504" s="33">
        <v>0</v>
      </c>
      <c r="L504" s="34">
        <v>0</v>
      </c>
      <c r="M504" s="36" t="s">
        <v>4906</v>
      </c>
      <c r="N504" s="36"/>
    </row>
    <row r="505" spans="1:14" x14ac:dyDescent="0.3">
      <c r="A505" s="7" t="s">
        <v>3736</v>
      </c>
      <c r="B505" s="7" t="s">
        <v>3737</v>
      </c>
      <c r="C505" s="7" t="s">
        <v>3738</v>
      </c>
      <c r="D505" s="7" t="s">
        <v>2430</v>
      </c>
      <c r="E505" s="7" t="s">
        <v>3739</v>
      </c>
      <c r="F505" s="7" t="s">
        <v>3740</v>
      </c>
      <c r="G505" s="30">
        <v>1</v>
      </c>
      <c r="H505" s="30">
        <v>1</v>
      </c>
      <c r="I505" s="31">
        <v>1</v>
      </c>
      <c r="J505" s="32">
        <v>0</v>
      </c>
      <c r="K505" s="33">
        <v>0</v>
      </c>
      <c r="L505" s="34">
        <v>0</v>
      </c>
      <c r="M505" s="36" t="s">
        <v>4905</v>
      </c>
      <c r="N505" s="36"/>
    </row>
    <row r="506" spans="1:14" x14ac:dyDescent="0.3">
      <c r="A506" s="7" t="s">
        <v>3741</v>
      </c>
      <c r="B506" s="7" t="s">
        <v>2172</v>
      </c>
      <c r="C506" s="7" t="s">
        <v>2015</v>
      </c>
      <c r="D506" s="7" t="s">
        <v>3742</v>
      </c>
      <c r="E506" s="7" t="s">
        <v>1894</v>
      </c>
      <c r="F506" s="7" t="s">
        <v>3743</v>
      </c>
      <c r="G506" s="30">
        <v>1</v>
      </c>
      <c r="H506" s="30">
        <v>4</v>
      </c>
      <c r="I506" s="31">
        <v>1</v>
      </c>
      <c r="J506" s="32">
        <v>0</v>
      </c>
      <c r="K506" s="33">
        <v>0</v>
      </c>
      <c r="L506" s="34">
        <v>0</v>
      </c>
      <c r="M506" s="36" t="s">
        <v>4902</v>
      </c>
      <c r="N506" s="36"/>
    </row>
    <row r="507" spans="1:14" x14ac:dyDescent="0.3">
      <c r="A507" s="7" t="s">
        <v>1387</v>
      </c>
      <c r="B507" s="7" t="s">
        <v>3744</v>
      </c>
      <c r="C507" s="7" t="s">
        <v>1951</v>
      </c>
      <c r="D507" s="7" t="s">
        <v>2714</v>
      </c>
      <c r="E507" s="7" t="s">
        <v>723</v>
      </c>
      <c r="F507" s="7" t="s">
        <v>3745</v>
      </c>
      <c r="G507" s="30">
        <v>1</v>
      </c>
      <c r="H507" s="30">
        <v>1</v>
      </c>
      <c r="I507" s="31">
        <v>0</v>
      </c>
      <c r="J507" s="32">
        <v>0</v>
      </c>
      <c r="K507" s="33">
        <v>0</v>
      </c>
      <c r="L507" s="34">
        <v>1</v>
      </c>
      <c r="M507" s="36" t="s">
        <v>4907</v>
      </c>
      <c r="N507" s="36"/>
    </row>
    <row r="508" spans="1:14" x14ac:dyDescent="0.3">
      <c r="A508" s="7" t="s">
        <v>3746</v>
      </c>
      <c r="B508" s="7" t="s">
        <v>3747</v>
      </c>
      <c r="C508" s="7" t="s">
        <v>3748</v>
      </c>
      <c r="D508" s="7" t="s">
        <v>1919</v>
      </c>
      <c r="E508" s="7" t="s">
        <v>2062</v>
      </c>
      <c r="F508" s="7" t="s">
        <v>3749</v>
      </c>
      <c r="G508" s="30">
        <v>1</v>
      </c>
      <c r="H508" s="30">
        <v>2</v>
      </c>
      <c r="I508" s="31">
        <v>0</v>
      </c>
      <c r="J508" s="32">
        <v>1</v>
      </c>
      <c r="K508" s="33">
        <v>0</v>
      </c>
      <c r="L508" s="34">
        <v>0</v>
      </c>
      <c r="M508" s="36" t="s">
        <v>4905</v>
      </c>
      <c r="N508" s="36"/>
    </row>
    <row r="509" spans="1:14" x14ac:dyDescent="0.3">
      <c r="A509" s="7" t="s">
        <v>3750</v>
      </c>
      <c r="B509" s="7" t="s">
        <v>3751</v>
      </c>
      <c r="C509" s="7" t="s">
        <v>1951</v>
      </c>
      <c r="D509" s="7" t="s">
        <v>1971</v>
      </c>
      <c r="E509" s="7" t="s">
        <v>3752</v>
      </c>
      <c r="F509" s="7" t="s">
        <v>3753</v>
      </c>
      <c r="G509" s="30">
        <v>1</v>
      </c>
      <c r="H509" s="30">
        <v>2</v>
      </c>
      <c r="I509" s="31">
        <v>0</v>
      </c>
      <c r="J509" s="32">
        <v>1</v>
      </c>
      <c r="K509" s="33">
        <v>0</v>
      </c>
      <c r="L509" s="34">
        <v>0</v>
      </c>
      <c r="M509" s="36" t="s">
        <v>4906</v>
      </c>
      <c r="N509" s="36"/>
    </row>
    <row r="510" spans="1:14" x14ac:dyDescent="0.3">
      <c r="A510" s="7" t="s">
        <v>1050</v>
      </c>
      <c r="B510" s="7" t="s">
        <v>3754</v>
      </c>
      <c r="C510" s="7" t="s">
        <v>3755</v>
      </c>
      <c r="D510" s="7" t="s">
        <v>2197</v>
      </c>
      <c r="E510" s="7" t="s">
        <v>996</v>
      </c>
      <c r="F510" s="7" t="s">
        <v>3756</v>
      </c>
      <c r="G510" s="30">
        <v>1</v>
      </c>
      <c r="H510" s="30">
        <v>1</v>
      </c>
      <c r="I510" s="31">
        <v>0</v>
      </c>
      <c r="J510" s="32">
        <v>0</v>
      </c>
      <c r="K510" s="33">
        <v>1</v>
      </c>
      <c r="L510" s="34">
        <v>0</v>
      </c>
      <c r="M510" s="36" t="s">
        <v>4907</v>
      </c>
      <c r="N510" s="36"/>
    </row>
    <row r="511" spans="1:14" x14ac:dyDescent="0.3">
      <c r="A511" s="7" t="s">
        <v>3757</v>
      </c>
      <c r="B511" s="7" t="s">
        <v>3758</v>
      </c>
      <c r="C511" s="7" t="s">
        <v>1951</v>
      </c>
      <c r="D511" s="7" t="s">
        <v>2540</v>
      </c>
      <c r="E511" s="7" t="s">
        <v>1296</v>
      </c>
      <c r="F511" s="7" t="s">
        <v>3759</v>
      </c>
      <c r="G511" s="30">
        <v>1</v>
      </c>
      <c r="H511" s="30">
        <v>1</v>
      </c>
      <c r="I511" s="31">
        <v>0</v>
      </c>
      <c r="J511" s="32">
        <v>1</v>
      </c>
      <c r="K511" s="33">
        <v>0</v>
      </c>
      <c r="L511" s="34">
        <v>0</v>
      </c>
      <c r="M511" s="36" t="s">
        <v>4905</v>
      </c>
      <c r="N511" s="36"/>
    </row>
    <row r="512" spans="1:14" x14ac:dyDescent="0.3">
      <c r="A512" s="7" t="s">
        <v>738</v>
      </c>
      <c r="B512" s="7" t="s">
        <v>3760</v>
      </c>
      <c r="C512" s="7" t="s">
        <v>2333</v>
      </c>
      <c r="D512" s="7" t="s">
        <v>2117</v>
      </c>
      <c r="E512" s="7" t="s">
        <v>730</v>
      </c>
      <c r="F512" s="7" t="s">
        <v>3761</v>
      </c>
      <c r="G512" s="30">
        <v>1</v>
      </c>
      <c r="H512" s="30">
        <v>1</v>
      </c>
      <c r="I512" s="31">
        <v>0</v>
      </c>
      <c r="J512" s="32">
        <v>0</v>
      </c>
      <c r="K512" s="33">
        <v>1</v>
      </c>
      <c r="L512" s="34">
        <v>0</v>
      </c>
      <c r="M512" s="36" t="s">
        <v>4907</v>
      </c>
      <c r="N512" s="36"/>
    </row>
    <row r="513" spans="1:14" x14ac:dyDescent="0.3">
      <c r="A513" s="7" t="s">
        <v>1008</v>
      </c>
      <c r="B513" s="7" t="s">
        <v>3762</v>
      </c>
      <c r="C513" s="7" t="s">
        <v>3763</v>
      </c>
      <c r="D513" s="7" t="s">
        <v>3455</v>
      </c>
      <c r="E513" s="7" t="s">
        <v>850</v>
      </c>
      <c r="F513" s="7" t="s">
        <v>3764</v>
      </c>
      <c r="G513" s="30">
        <v>1</v>
      </c>
      <c r="H513" s="30">
        <v>1</v>
      </c>
      <c r="I513" s="31">
        <v>0</v>
      </c>
      <c r="J513" s="32">
        <v>0</v>
      </c>
      <c r="K513" s="33">
        <v>1</v>
      </c>
      <c r="L513" s="34">
        <v>0</v>
      </c>
      <c r="M513" s="36" t="s">
        <v>4907</v>
      </c>
      <c r="N513" s="36"/>
    </row>
    <row r="514" spans="1:14" x14ac:dyDescent="0.3">
      <c r="A514" s="7" t="s">
        <v>3765</v>
      </c>
      <c r="B514" s="7" t="s">
        <v>3766</v>
      </c>
      <c r="C514" s="7" t="s">
        <v>2004</v>
      </c>
      <c r="D514" s="7" t="s">
        <v>1960</v>
      </c>
      <c r="E514" s="7" t="s">
        <v>3297</v>
      </c>
      <c r="F514" s="7" t="s">
        <v>3767</v>
      </c>
      <c r="G514" s="30">
        <v>1</v>
      </c>
      <c r="H514" s="30">
        <v>1</v>
      </c>
      <c r="I514" s="31">
        <v>0</v>
      </c>
      <c r="J514" s="32">
        <v>1</v>
      </c>
      <c r="K514" s="33">
        <v>0</v>
      </c>
      <c r="L514" s="34">
        <v>0</v>
      </c>
      <c r="M514" s="36" t="s">
        <v>4906</v>
      </c>
      <c r="N514" s="36"/>
    </row>
    <row r="515" spans="1:14" x14ac:dyDescent="0.3">
      <c r="A515" s="7" t="s">
        <v>1036</v>
      </c>
      <c r="B515" s="7" t="s">
        <v>3768</v>
      </c>
      <c r="C515" s="7" t="s">
        <v>3769</v>
      </c>
      <c r="D515" s="7" t="s">
        <v>1960</v>
      </c>
      <c r="E515" s="7" t="s">
        <v>1038</v>
      </c>
      <c r="F515" s="7" t="s">
        <v>3770</v>
      </c>
      <c r="G515" s="30">
        <v>1</v>
      </c>
      <c r="H515" s="30">
        <v>2</v>
      </c>
      <c r="I515" s="31">
        <v>0</v>
      </c>
      <c r="J515" s="32">
        <v>0</v>
      </c>
      <c r="K515" s="33">
        <v>1</v>
      </c>
      <c r="L515" s="34">
        <v>0</v>
      </c>
      <c r="M515" s="36" t="s">
        <v>4907</v>
      </c>
      <c r="N515" s="36"/>
    </row>
    <row r="516" spans="1:14" x14ac:dyDescent="0.3">
      <c r="A516" s="7" t="s">
        <v>3771</v>
      </c>
      <c r="B516" s="7" t="s">
        <v>3772</v>
      </c>
      <c r="C516" s="7" t="s">
        <v>2805</v>
      </c>
      <c r="D516" s="7" t="s">
        <v>3773</v>
      </c>
      <c r="E516" s="7" t="s">
        <v>1894</v>
      </c>
      <c r="F516" s="7" t="s">
        <v>3774</v>
      </c>
      <c r="G516" s="30">
        <v>1</v>
      </c>
      <c r="H516" s="30">
        <v>1</v>
      </c>
      <c r="I516" s="31">
        <v>1</v>
      </c>
      <c r="J516" s="32">
        <v>0</v>
      </c>
      <c r="K516" s="33">
        <v>0</v>
      </c>
      <c r="L516" s="34">
        <v>0</v>
      </c>
      <c r="M516" s="36" t="s">
        <v>4902</v>
      </c>
      <c r="N516" s="36"/>
    </row>
    <row r="517" spans="1:14" x14ac:dyDescent="0.3">
      <c r="A517" s="7" t="s">
        <v>3775</v>
      </c>
      <c r="B517" s="7" t="s">
        <v>3776</v>
      </c>
      <c r="C517" s="7" t="s">
        <v>3777</v>
      </c>
      <c r="D517" s="7" t="s">
        <v>2117</v>
      </c>
      <c r="E517" s="7" t="s">
        <v>723</v>
      </c>
      <c r="F517" s="7" t="s">
        <v>3778</v>
      </c>
      <c r="G517" s="30">
        <v>1</v>
      </c>
      <c r="H517" s="30">
        <v>1</v>
      </c>
      <c r="I517" s="31">
        <v>0</v>
      </c>
      <c r="J517" s="32">
        <v>1</v>
      </c>
      <c r="K517" s="33">
        <v>0</v>
      </c>
      <c r="L517" s="34">
        <v>0</v>
      </c>
      <c r="M517" s="36" t="s">
        <v>4906</v>
      </c>
      <c r="N517" s="36"/>
    </row>
    <row r="518" spans="1:14" x14ac:dyDescent="0.3">
      <c r="A518" s="7" t="s">
        <v>1329</v>
      </c>
      <c r="B518" s="7" t="s">
        <v>1330</v>
      </c>
      <c r="C518" s="7" t="s">
        <v>3779</v>
      </c>
      <c r="D518" s="7" t="s">
        <v>3134</v>
      </c>
      <c r="E518" s="7" t="s">
        <v>1332</v>
      </c>
      <c r="F518" s="7" t="s">
        <v>3780</v>
      </c>
      <c r="G518" s="30">
        <v>1</v>
      </c>
      <c r="H518" s="30">
        <v>1</v>
      </c>
      <c r="I518" s="31">
        <v>0</v>
      </c>
      <c r="J518" s="32">
        <v>0</v>
      </c>
      <c r="K518" s="33">
        <v>0</v>
      </c>
      <c r="L518" s="34">
        <v>1</v>
      </c>
      <c r="M518" s="36" t="s">
        <v>4907</v>
      </c>
      <c r="N518" s="36"/>
    </row>
    <row r="519" spans="1:14" x14ac:dyDescent="0.3">
      <c r="A519" s="7" t="s">
        <v>3781</v>
      </c>
      <c r="B519" s="7" t="s">
        <v>3782</v>
      </c>
      <c r="C519" s="7" t="s">
        <v>1951</v>
      </c>
      <c r="D519" s="7" t="s">
        <v>2945</v>
      </c>
      <c r="E519" s="7" t="s">
        <v>822</v>
      </c>
      <c r="F519" s="7" t="s">
        <v>3783</v>
      </c>
      <c r="G519" s="30">
        <v>1</v>
      </c>
      <c r="H519" s="30">
        <v>1</v>
      </c>
      <c r="I519" s="31">
        <v>0</v>
      </c>
      <c r="J519" s="32">
        <v>1</v>
      </c>
      <c r="K519" s="33">
        <v>0</v>
      </c>
      <c r="L519" s="34">
        <v>0</v>
      </c>
      <c r="M519" s="36" t="s">
        <v>4906</v>
      </c>
      <c r="N519" s="36"/>
    </row>
    <row r="520" spans="1:14" x14ac:dyDescent="0.3">
      <c r="A520" s="7" t="s">
        <v>3784</v>
      </c>
      <c r="B520" s="7" t="s">
        <v>3785</v>
      </c>
      <c r="C520" s="7" t="s">
        <v>3786</v>
      </c>
      <c r="D520" s="7" t="s">
        <v>2345</v>
      </c>
      <c r="E520" s="7" t="s">
        <v>3787</v>
      </c>
      <c r="F520" s="7" t="s">
        <v>3788</v>
      </c>
      <c r="G520" s="30">
        <v>1</v>
      </c>
      <c r="H520" s="30">
        <v>2</v>
      </c>
      <c r="I520" s="31">
        <v>1</v>
      </c>
      <c r="J520" s="32">
        <v>0</v>
      </c>
      <c r="K520" s="33">
        <v>0</v>
      </c>
      <c r="L520" s="34">
        <v>0</v>
      </c>
      <c r="M520" s="36" t="s">
        <v>4905</v>
      </c>
      <c r="N520" s="36"/>
    </row>
    <row r="521" spans="1:14" x14ac:dyDescent="0.3">
      <c r="A521" s="7" t="s">
        <v>3789</v>
      </c>
      <c r="B521" s="7" t="s">
        <v>3790</v>
      </c>
      <c r="C521" s="7" t="s">
        <v>3791</v>
      </c>
      <c r="D521" s="7" t="s">
        <v>1976</v>
      </c>
      <c r="E521" s="7" t="s">
        <v>844</v>
      </c>
      <c r="F521" s="7" t="s">
        <v>3792</v>
      </c>
      <c r="G521" s="30">
        <v>1</v>
      </c>
      <c r="H521" s="30">
        <v>1</v>
      </c>
      <c r="I521" s="31">
        <v>1</v>
      </c>
      <c r="J521" s="32">
        <v>0</v>
      </c>
      <c r="K521" s="33">
        <v>0</v>
      </c>
      <c r="L521" s="34">
        <v>0</v>
      </c>
      <c r="M521" s="36" t="s">
        <v>4905</v>
      </c>
      <c r="N521" s="36"/>
    </row>
    <row r="522" spans="1:14" x14ac:dyDescent="0.3">
      <c r="A522" s="7" t="s">
        <v>3793</v>
      </c>
      <c r="B522" s="7" t="s">
        <v>3794</v>
      </c>
      <c r="C522" s="7" t="s">
        <v>3795</v>
      </c>
      <c r="D522" s="7" t="s">
        <v>3796</v>
      </c>
      <c r="E522" s="7" t="s">
        <v>3797</v>
      </c>
      <c r="F522" s="7" t="s">
        <v>3798</v>
      </c>
      <c r="G522" s="30">
        <v>1</v>
      </c>
      <c r="H522" s="30">
        <v>1</v>
      </c>
      <c r="I522" s="31">
        <v>0</v>
      </c>
      <c r="J522" s="32">
        <v>1</v>
      </c>
      <c r="K522" s="33">
        <v>0</v>
      </c>
      <c r="L522" s="34">
        <v>0</v>
      </c>
      <c r="M522" s="36" t="s">
        <v>4906</v>
      </c>
      <c r="N522" s="36"/>
    </row>
    <row r="523" spans="1:14" x14ac:dyDescent="0.3">
      <c r="A523" s="7" t="s">
        <v>1451</v>
      </c>
      <c r="B523" s="7" t="s">
        <v>3799</v>
      </c>
      <c r="C523" s="7" t="s">
        <v>3800</v>
      </c>
      <c r="D523" s="7" t="s">
        <v>2319</v>
      </c>
      <c r="E523" s="7" t="s">
        <v>1397</v>
      </c>
      <c r="F523" s="7" t="s">
        <v>3801</v>
      </c>
      <c r="G523" s="30">
        <v>1</v>
      </c>
      <c r="H523" s="30">
        <v>1</v>
      </c>
      <c r="I523" s="31">
        <v>0</v>
      </c>
      <c r="J523" s="32">
        <v>0</v>
      </c>
      <c r="K523" s="33">
        <v>0</v>
      </c>
      <c r="L523" s="34">
        <v>1</v>
      </c>
      <c r="M523" s="36" t="s">
        <v>4903</v>
      </c>
      <c r="N523" s="36"/>
    </row>
    <row r="524" spans="1:14" x14ac:dyDescent="0.3">
      <c r="A524" s="7" t="s">
        <v>3802</v>
      </c>
      <c r="B524" s="7" t="s">
        <v>3803</v>
      </c>
      <c r="C524" s="7" t="s">
        <v>3804</v>
      </c>
      <c r="D524" s="7" t="s">
        <v>1960</v>
      </c>
      <c r="E524" s="7" t="s">
        <v>950</v>
      </c>
      <c r="F524" s="7" t="s">
        <v>3805</v>
      </c>
      <c r="G524" s="30">
        <v>1</v>
      </c>
      <c r="H524" s="30">
        <v>2</v>
      </c>
      <c r="I524" s="31">
        <v>0</v>
      </c>
      <c r="J524" s="32">
        <v>1</v>
      </c>
      <c r="K524" s="33">
        <v>0</v>
      </c>
      <c r="L524" s="34">
        <v>0</v>
      </c>
      <c r="M524" s="36" t="s">
        <v>4906</v>
      </c>
      <c r="N524" s="36"/>
    </row>
    <row r="525" spans="1:14" x14ac:dyDescent="0.3">
      <c r="A525" s="7" t="s">
        <v>3806</v>
      </c>
      <c r="B525" s="7" t="s">
        <v>3807</v>
      </c>
      <c r="C525" s="7" t="s">
        <v>3808</v>
      </c>
      <c r="D525" s="7" t="s">
        <v>1905</v>
      </c>
      <c r="E525" s="7" t="s">
        <v>3809</v>
      </c>
      <c r="F525" s="7" t="s">
        <v>3806</v>
      </c>
      <c r="G525" s="30">
        <v>1</v>
      </c>
      <c r="H525" s="30">
        <v>1</v>
      </c>
      <c r="I525" s="31">
        <v>1</v>
      </c>
      <c r="J525" s="32">
        <v>0</v>
      </c>
      <c r="K525" s="33">
        <v>0</v>
      </c>
      <c r="L525" s="34">
        <v>0</v>
      </c>
      <c r="M525" s="36" t="s">
        <v>4905</v>
      </c>
      <c r="N525" s="36"/>
    </row>
    <row r="526" spans="1:14" x14ac:dyDescent="0.3">
      <c r="A526" s="7" t="s">
        <v>3810</v>
      </c>
      <c r="B526" s="7" t="s">
        <v>3811</v>
      </c>
      <c r="C526" s="7" t="s">
        <v>3812</v>
      </c>
      <c r="D526" s="7" t="s">
        <v>1960</v>
      </c>
      <c r="E526" s="7" t="s">
        <v>1745</v>
      </c>
      <c r="F526" s="7" t="s">
        <v>3813</v>
      </c>
      <c r="G526" s="30">
        <v>1</v>
      </c>
      <c r="H526" s="30">
        <v>4</v>
      </c>
      <c r="I526" s="31">
        <v>0</v>
      </c>
      <c r="J526" s="32">
        <v>1</v>
      </c>
      <c r="K526" s="33">
        <v>0</v>
      </c>
      <c r="L526" s="34">
        <v>0</v>
      </c>
      <c r="M526" s="36" t="s">
        <v>4906</v>
      </c>
      <c r="N526" s="36"/>
    </row>
    <row r="527" spans="1:14" x14ac:dyDescent="0.3">
      <c r="A527" s="7" t="s">
        <v>1637</v>
      </c>
      <c r="B527" s="7" t="s">
        <v>1638</v>
      </c>
      <c r="C527" s="7" t="s">
        <v>3814</v>
      </c>
      <c r="D527" s="7" t="s">
        <v>3815</v>
      </c>
      <c r="E527" s="7" t="s">
        <v>1338</v>
      </c>
      <c r="F527" s="7" t="s">
        <v>3816</v>
      </c>
      <c r="G527" s="30">
        <v>1</v>
      </c>
      <c r="H527" s="30">
        <v>2</v>
      </c>
      <c r="I527" s="31">
        <v>0</v>
      </c>
      <c r="J527" s="32">
        <v>0</v>
      </c>
      <c r="K527" s="33">
        <v>0</v>
      </c>
      <c r="L527" s="34">
        <v>1</v>
      </c>
      <c r="M527" s="36" t="s">
        <v>4903</v>
      </c>
      <c r="N527" s="36"/>
    </row>
    <row r="528" spans="1:14" x14ac:dyDescent="0.3">
      <c r="A528" s="7" t="s">
        <v>3817</v>
      </c>
      <c r="B528" s="7" t="s">
        <v>3818</v>
      </c>
      <c r="C528" s="7" t="s">
        <v>3819</v>
      </c>
      <c r="D528" s="7" t="s">
        <v>3013</v>
      </c>
      <c r="E528" s="7" t="s">
        <v>3820</v>
      </c>
      <c r="F528" s="7" t="s">
        <v>3821</v>
      </c>
      <c r="G528" s="30">
        <v>1</v>
      </c>
      <c r="H528" s="30">
        <v>5</v>
      </c>
      <c r="I528" s="31">
        <v>0</v>
      </c>
      <c r="J528" s="32">
        <v>1</v>
      </c>
      <c r="K528" s="33">
        <v>0</v>
      </c>
      <c r="L528" s="34">
        <v>0</v>
      </c>
      <c r="M528" s="36" t="s">
        <v>4906</v>
      </c>
      <c r="N528" s="36"/>
    </row>
    <row r="529" spans="1:14" x14ac:dyDescent="0.3">
      <c r="A529" s="7" t="s">
        <v>3822</v>
      </c>
      <c r="B529" s="7" t="s">
        <v>3823</v>
      </c>
      <c r="C529" s="7" t="s">
        <v>3824</v>
      </c>
      <c r="D529" s="7" t="s">
        <v>3013</v>
      </c>
      <c r="E529" s="7" t="s">
        <v>3825</v>
      </c>
      <c r="F529" s="7" t="s">
        <v>3826</v>
      </c>
      <c r="G529" s="30">
        <v>1</v>
      </c>
      <c r="H529" s="30">
        <v>1</v>
      </c>
      <c r="I529" s="31">
        <v>0</v>
      </c>
      <c r="J529" s="32">
        <v>1</v>
      </c>
      <c r="K529" s="33">
        <v>0</v>
      </c>
      <c r="L529" s="34">
        <v>0</v>
      </c>
      <c r="M529" s="36" t="s">
        <v>4906</v>
      </c>
      <c r="N529" s="36"/>
    </row>
    <row r="530" spans="1:14" x14ac:dyDescent="0.3">
      <c r="A530" s="7" t="s">
        <v>1242</v>
      </c>
      <c r="B530" s="7" t="s">
        <v>3827</v>
      </c>
      <c r="C530" s="7" t="s">
        <v>3396</v>
      </c>
      <c r="D530" s="7" t="s">
        <v>3828</v>
      </c>
      <c r="E530" s="7" t="s">
        <v>1244</v>
      </c>
      <c r="F530" s="7" t="s">
        <v>3829</v>
      </c>
      <c r="G530" s="30">
        <v>1</v>
      </c>
      <c r="H530" s="30">
        <v>1</v>
      </c>
      <c r="I530" s="31">
        <v>0</v>
      </c>
      <c r="J530" s="32">
        <v>0</v>
      </c>
      <c r="K530" s="33">
        <v>1</v>
      </c>
      <c r="L530" s="34">
        <v>0</v>
      </c>
      <c r="M530" s="36" t="s">
        <v>4907</v>
      </c>
      <c r="N530" s="36"/>
    </row>
    <row r="531" spans="1:14" x14ac:dyDescent="0.3">
      <c r="A531" s="7" t="s">
        <v>1359</v>
      </c>
      <c r="B531" s="7" t="s">
        <v>3830</v>
      </c>
      <c r="C531" s="7" t="s">
        <v>3831</v>
      </c>
      <c r="D531" s="7" t="s">
        <v>2127</v>
      </c>
      <c r="E531" s="7" t="s">
        <v>1361</v>
      </c>
      <c r="F531" s="7" t="s">
        <v>3832</v>
      </c>
      <c r="G531" s="30">
        <v>1</v>
      </c>
      <c r="H531" s="30">
        <v>1</v>
      </c>
      <c r="I531" s="31">
        <v>0</v>
      </c>
      <c r="J531" s="32">
        <v>0</v>
      </c>
      <c r="K531" s="33">
        <v>0</v>
      </c>
      <c r="L531" s="34">
        <v>1</v>
      </c>
      <c r="M531" s="36" t="s">
        <v>4907</v>
      </c>
      <c r="N531" s="36"/>
    </row>
    <row r="532" spans="1:14" x14ac:dyDescent="0.3">
      <c r="A532" s="7" t="s">
        <v>910</v>
      </c>
      <c r="B532" s="7" t="s">
        <v>3833</v>
      </c>
      <c r="C532" s="7" t="s">
        <v>2437</v>
      </c>
      <c r="D532" s="7" t="s">
        <v>2345</v>
      </c>
      <c r="E532" s="7" t="s">
        <v>913</v>
      </c>
      <c r="F532" s="7" t="s">
        <v>3834</v>
      </c>
      <c r="G532" s="30">
        <v>1</v>
      </c>
      <c r="H532" s="30">
        <v>1</v>
      </c>
      <c r="I532" s="31">
        <v>0</v>
      </c>
      <c r="J532" s="32">
        <v>0</v>
      </c>
      <c r="K532" s="33">
        <v>1</v>
      </c>
      <c r="L532" s="34">
        <v>0</v>
      </c>
      <c r="M532" s="36" t="s">
        <v>4907</v>
      </c>
      <c r="N532" s="36"/>
    </row>
    <row r="533" spans="1:14" x14ac:dyDescent="0.3">
      <c r="A533" s="7" t="s">
        <v>3835</v>
      </c>
      <c r="B533" s="7" t="s">
        <v>3836</v>
      </c>
      <c r="C533" s="7" t="s">
        <v>3018</v>
      </c>
      <c r="D533" s="7" t="s">
        <v>2345</v>
      </c>
      <c r="E533" s="7" t="s">
        <v>2918</v>
      </c>
      <c r="F533" s="7" t="s">
        <v>3837</v>
      </c>
      <c r="G533" s="30">
        <v>1</v>
      </c>
      <c r="H533" s="30">
        <v>1</v>
      </c>
      <c r="I533" s="31">
        <v>0</v>
      </c>
      <c r="J533" s="32">
        <v>1</v>
      </c>
      <c r="K533" s="33">
        <v>0</v>
      </c>
      <c r="L533" s="34">
        <v>0</v>
      </c>
      <c r="M533" s="36" t="s">
        <v>4905</v>
      </c>
      <c r="N533" s="36"/>
    </row>
    <row r="534" spans="1:14" x14ac:dyDescent="0.3">
      <c r="A534" s="7" t="s">
        <v>3838</v>
      </c>
      <c r="B534" s="7" t="s">
        <v>3839</v>
      </c>
      <c r="C534" s="7" t="s">
        <v>3840</v>
      </c>
      <c r="D534" s="7" t="s">
        <v>2055</v>
      </c>
      <c r="E534" s="7" t="s">
        <v>753</v>
      </c>
      <c r="F534" s="7" t="s">
        <v>3841</v>
      </c>
      <c r="G534" s="30">
        <v>1</v>
      </c>
      <c r="H534" s="30">
        <v>1</v>
      </c>
      <c r="I534" s="31">
        <v>0</v>
      </c>
      <c r="J534" s="32">
        <v>1</v>
      </c>
      <c r="K534" s="33">
        <v>0</v>
      </c>
      <c r="L534" s="34">
        <v>0</v>
      </c>
      <c r="M534" s="36" t="s">
        <v>4906</v>
      </c>
      <c r="N534" s="36"/>
    </row>
    <row r="535" spans="1:14" x14ac:dyDescent="0.3">
      <c r="A535" s="7" t="s">
        <v>1829</v>
      </c>
      <c r="B535" s="7" t="s">
        <v>3842</v>
      </c>
      <c r="C535" s="7" t="s">
        <v>1939</v>
      </c>
      <c r="D535" s="7" t="s">
        <v>1960</v>
      </c>
      <c r="E535" s="7" t="s">
        <v>1831</v>
      </c>
      <c r="F535" s="7" t="s">
        <v>3843</v>
      </c>
      <c r="G535" s="30">
        <v>1</v>
      </c>
      <c r="H535" s="30">
        <v>2</v>
      </c>
      <c r="I535" s="31">
        <v>0</v>
      </c>
      <c r="J535" s="32">
        <v>0</v>
      </c>
      <c r="K535" s="33">
        <v>0</v>
      </c>
      <c r="L535" s="34">
        <v>1</v>
      </c>
      <c r="M535" s="36" t="s">
        <v>4907</v>
      </c>
      <c r="N535" s="36"/>
    </row>
    <row r="536" spans="1:14" x14ac:dyDescent="0.3">
      <c r="A536" s="7" t="s">
        <v>1203</v>
      </c>
      <c r="B536" s="7" t="s">
        <v>3844</v>
      </c>
      <c r="C536" s="7" t="s">
        <v>3845</v>
      </c>
      <c r="D536" s="7" t="s">
        <v>2007</v>
      </c>
      <c r="E536" s="7" t="s">
        <v>1205</v>
      </c>
      <c r="F536" s="7" t="s">
        <v>3846</v>
      </c>
      <c r="G536" s="30">
        <v>1</v>
      </c>
      <c r="H536" s="30">
        <v>2</v>
      </c>
      <c r="I536" s="31">
        <v>0</v>
      </c>
      <c r="J536" s="32">
        <v>0</v>
      </c>
      <c r="K536" s="33">
        <v>1</v>
      </c>
      <c r="L536" s="34">
        <v>0</v>
      </c>
      <c r="M536" s="36" t="s">
        <v>4907</v>
      </c>
      <c r="N536" s="36"/>
    </row>
    <row r="537" spans="1:14" x14ac:dyDescent="0.3">
      <c r="A537" s="7" t="s">
        <v>3847</v>
      </c>
      <c r="B537" s="7" t="s">
        <v>3848</v>
      </c>
      <c r="C537" s="7" t="s">
        <v>2486</v>
      </c>
      <c r="D537" s="7" t="s">
        <v>1919</v>
      </c>
      <c r="E537" s="7" t="s">
        <v>1924</v>
      </c>
      <c r="F537" s="7" t="s">
        <v>3849</v>
      </c>
      <c r="G537" s="30">
        <v>1</v>
      </c>
      <c r="H537" s="30">
        <v>3</v>
      </c>
      <c r="I537" s="31">
        <v>1</v>
      </c>
      <c r="J537" s="32">
        <v>0</v>
      </c>
      <c r="K537" s="33">
        <v>0</v>
      </c>
      <c r="L537" s="34">
        <v>0</v>
      </c>
      <c r="M537" s="36" t="s">
        <v>4902</v>
      </c>
      <c r="N537" s="36"/>
    </row>
    <row r="538" spans="1:14" x14ac:dyDescent="0.3">
      <c r="A538" s="7" t="s">
        <v>3850</v>
      </c>
      <c r="B538" s="7" t="s">
        <v>3851</v>
      </c>
      <c r="C538" s="7" t="s">
        <v>3852</v>
      </c>
      <c r="D538" s="7" t="s">
        <v>3853</v>
      </c>
      <c r="E538" s="7" t="s">
        <v>3854</v>
      </c>
      <c r="F538" s="7" t="s">
        <v>3855</v>
      </c>
      <c r="G538" s="30">
        <v>1</v>
      </c>
      <c r="H538" s="30">
        <v>1</v>
      </c>
      <c r="I538" s="31">
        <v>0</v>
      </c>
      <c r="J538" s="32">
        <v>1</v>
      </c>
      <c r="K538" s="33">
        <v>0</v>
      </c>
      <c r="L538" s="34">
        <v>0</v>
      </c>
      <c r="M538" s="36" t="s">
        <v>4905</v>
      </c>
      <c r="N538" s="36"/>
    </row>
    <row r="539" spans="1:14" x14ac:dyDescent="0.3">
      <c r="A539" s="7" t="s">
        <v>750</v>
      </c>
      <c r="B539" s="7" t="s">
        <v>3856</v>
      </c>
      <c r="C539" s="7" t="s">
        <v>3857</v>
      </c>
      <c r="D539" s="7" t="s">
        <v>2117</v>
      </c>
      <c r="E539" s="7" t="s">
        <v>753</v>
      </c>
      <c r="F539" s="7" t="s">
        <v>3858</v>
      </c>
      <c r="G539" s="30">
        <v>1</v>
      </c>
      <c r="H539" s="30">
        <v>1</v>
      </c>
      <c r="I539" s="31">
        <v>0</v>
      </c>
      <c r="J539" s="32">
        <v>0</v>
      </c>
      <c r="K539" s="33">
        <v>1</v>
      </c>
      <c r="L539" s="34">
        <v>0</v>
      </c>
      <c r="M539" s="36" t="s">
        <v>4907</v>
      </c>
      <c r="N539" s="36"/>
    </row>
    <row r="540" spans="1:14" x14ac:dyDescent="0.3">
      <c r="A540" s="7" t="s">
        <v>1247</v>
      </c>
      <c r="B540" s="7" t="s">
        <v>3859</v>
      </c>
      <c r="C540" s="7" t="s">
        <v>3860</v>
      </c>
      <c r="D540" s="7" t="s">
        <v>1960</v>
      </c>
      <c r="E540" s="7" t="s">
        <v>950</v>
      </c>
      <c r="F540" s="7" t="s">
        <v>3861</v>
      </c>
      <c r="G540" s="30">
        <v>1</v>
      </c>
      <c r="H540" s="30">
        <v>1</v>
      </c>
      <c r="I540" s="31">
        <v>0</v>
      </c>
      <c r="J540" s="32">
        <v>0</v>
      </c>
      <c r="K540" s="33">
        <v>1</v>
      </c>
      <c r="L540" s="34">
        <v>0</v>
      </c>
      <c r="M540" s="36" t="s">
        <v>4907</v>
      </c>
      <c r="N540" s="36"/>
    </row>
    <row r="541" spans="1:14" x14ac:dyDescent="0.3">
      <c r="A541" s="7" t="s">
        <v>1173</v>
      </c>
      <c r="B541" s="7" t="s">
        <v>3862</v>
      </c>
      <c r="C541" s="7" t="s">
        <v>3863</v>
      </c>
      <c r="D541" s="7" t="s">
        <v>3369</v>
      </c>
      <c r="E541" s="7" t="s">
        <v>907</v>
      </c>
      <c r="F541" s="7" t="s">
        <v>3864</v>
      </c>
      <c r="G541" s="30">
        <v>1</v>
      </c>
      <c r="H541" s="30">
        <v>1</v>
      </c>
      <c r="I541" s="31">
        <v>0</v>
      </c>
      <c r="J541" s="32">
        <v>0</v>
      </c>
      <c r="K541" s="33">
        <v>1</v>
      </c>
      <c r="L541" s="34">
        <v>0</v>
      </c>
      <c r="M541" s="36" t="s">
        <v>4907</v>
      </c>
      <c r="N541" s="36"/>
    </row>
    <row r="542" spans="1:14" x14ac:dyDescent="0.3">
      <c r="A542" s="7" t="s">
        <v>1062</v>
      </c>
      <c r="B542" s="7" t="s">
        <v>3865</v>
      </c>
      <c r="C542" s="7" t="s">
        <v>1951</v>
      </c>
      <c r="D542" s="7" t="s">
        <v>1960</v>
      </c>
      <c r="E542" s="7" t="s">
        <v>919</v>
      </c>
      <c r="F542" s="7" t="s">
        <v>3866</v>
      </c>
      <c r="G542" s="30">
        <v>1</v>
      </c>
      <c r="H542" s="30">
        <v>2</v>
      </c>
      <c r="I542" s="31">
        <v>0</v>
      </c>
      <c r="J542" s="32">
        <v>0</v>
      </c>
      <c r="K542" s="33">
        <v>1</v>
      </c>
      <c r="L542" s="34">
        <v>0</v>
      </c>
      <c r="M542" s="36" t="s">
        <v>4907</v>
      </c>
      <c r="N542" s="36"/>
    </row>
    <row r="543" spans="1:14" x14ac:dyDescent="0.3">
      <c r="A543" s="7" t="s">
        <v>3867</v>
      </c>
      <c r="B543" s="7" t="s">
        <v>3868</v>
      </c>
      <c r="C543" s="7" t="s">
        <v>3869</v>
      </c>
      <c r="D543" s="7" t="s">
        <v>1960</v>
      </c>
      <c r="E543" s="7" t="s">
        <v>814</v>
      </c>
      <c r="F543" s="7" t="s">
        <v>3870</v>
      </c>
      <c r="G543" s="30">
        <v>1</v>
      </c>
      <c r="H543" s="30">
        <v>1</v>
      </c>
      <c r="I543" s="31">
        <v>0</v>
      </c>
      <c r="J543" s="32">
        <v>1</v>
      </c>
      <c r="K543" s="33">
        <v>0</v>
      </c>
      <c r="L543" s="34">
        <v>0</v>
      </c>
      <c r="M543" s="36" t="s">
        <v>4905</v>
      </c>
      <c r="N543" s="36"/>
    </row>
    <row r="544" spans="1:14" x14ac:dyDescent="0.3">
      <c r="A544" s="7" t="s">
        <v>3871</v>
      </c>
      <c r="B544" s="7" t="s">
        <v>3872</v>
      </c>
      <c r="C544" s="7" t="s">
        <v>3873</v>
      </c>
      <c r="D544" s="7" t="s">
        <v>3874</v>
      </c>
      <c r="E544" s="7" t="s">
        <v>3875</v>
      </c>
      <c r="F544" s="7" t="s">
        <v>3876</v>
      </c>
      <c r="G544" s="30">
        <v>1</v>
      </c>
      <c r="H544" s="30">
        <v>4</v>
      </c>
      <c r="I544" s="31">
        <v>0</v>
      </c>
      <c r="J544" s="32">
        <v>1</v>
      </c>
      <c r="K544" s="33">
        <v>0</v>
      </c>
      <c r="L544" s="34">
        <v>0</v>
      </c>
      <c r="M544" s="36" t="s">
        <v>4905</v>
      </c>
      <c r="N544" s="36"/>
    </row>
    <row r="545" spans="1:14" x14ac:dyDescent="0.3">
      <c r="A545" s="7" t="s">
        <v>3877</v>
      </c>
      <c r="B545" s="7" t="s">
        <v>3878</v>
      </c>
      <c r="C545" s="7" t="s">
        <v>1955</v>
      </c>
      <c r="D545" s="7" t="s">
        <v>1899</v>
      </c>
      <c r="E545" s="7" t="s">
        <v>1956</v>
      </c>
      <c r="F545" s="7" t="s">
        <v>3879</v>
      </c>
      <c r="G545" s="30">
        <v>1</v>
      </c>
      <c r="H545" s="30">
        <v>1</v>
      </c>
      <c r="I545" s="31">
        <v>1</v>
      </c>
      <c r="J545" s="32">
        <v>0</v>
      </c>
      <c r="K545" s="33">
        <v>0</v>
      </c>
      <c r="L545" s="34">
        <v>0</v>
      </c>
      <c r="M545" s="36" t="s">
        <v>4905</v>
      </c>
      <c r="N545" s="36"/>
    </row>
    <row r="546" spans="1:14" x14ac:dyDescent="0.3">
      <c r="A546" s="7" t="s">
        <v>3880</v>
      </c>
      <c r="B546" s="7" t="s">
        <v>3881</v>
      </c>
      <c r="C546" s="7" t="s">
        <v>3882</v>
      </c>
      <c r="D546" s="7" t="s">
        <v>3455</v>
      </c>
      <c r="E546" s="7" t="s">
        <v>3883</v>
      </c>
      <c r="F546" s="7" t="s">
        <v>3884</v>
      </c>
      <c r="G546" s="30">
        <v>1</v>
      </c>
      <c r="H546" s="30">
        <v>1</v>
      </c>
      <c r="I546" s="31">
        <v>0</v>
      </c>
      <c r="J546" s="32">
        <v>1</v>
      </c>
      <c r="K546" s="33">
        <v>0</v>
      </c>
      <c r="L546" s="34">
        <v>0</v>
      </c>
      <c r="M546" s="36" t="s">
        <v>4906</v>
      </c>
      <c r="N546" s="36"/>
    </row>
    <row r="547" spans="1:14" x14ac:dyDescent="0.3">
      <c r="A547" s="7" t="s">
        <v>820</v>
      </c>
      <c r="B547" s="7" t="s">
        <v>3885</v>
      </c>
      <c r="C547" s="7" t="s">
        <v>3886</v>
      </c>
      <c r="D547" s="7" t="s">
        <v>3206</v>
      </c>
      <c r="E547" s="7" t="s">
        <v>822</v>
      </c>
      <c r="F547" s="7" t="s">
        <v>3887</v>
      </c>
      <c r="G547" s="30">
        <v>1</v>
      </c>
      <c r="H547" s="30">
        <v>1</v>
      </c>
      <c r="I547" s="31">
        <v>0</v>
      </c>
      <c r="J547" s="32">
        <v>0</v>
      </c>
      <c r="K547" s="33">
        <v>1</v>
      </c>
      <c r="L547" s="34">
        <v>0</v>
      </c>
      <c r="M547" s="36" t="s">
        <v>4907</v>
      </c>
      <c r="N547" s="36"/>
    </row>
    <row r="548" spans="1:14" x14ac:dyDescent="0.3">
      <c r="A548" s="7" t="s">
        <v>1380</v>
      </c>
      <c r="B548" s="7" t="s">
        <v>3888</v>
      </c>
      <c r="C548" s="7" t="s">
        <v>1959</v>
      </c>
      <c r="D548" s="7" t="s">
        <v>1960</v>
      </c>
      <c r="E548" s="7" t="s">
        <v>1382</v>
      </c>
      <c r="F548" s="7" t="s">
        <v>3889</v>
      </c>
      <c r="G548" s="30">
        <v>1</v>
      </c>
      <c r="H548" s="30">
        <v>1</v>
      </c>
      <c r="I548" s="31">
        <v>0</v>
      </c>
      <c r="J548" s="32">
        <v>0</v>
      </c>
      <c r="K548" s="33">
        <v>0</v>
      </c>
      <c r="L548" s="34">
        <v>1</v>
      </c>
      <c r="M548" s="36" t="s">
        <v>4907</v>
      </c>
      <c r="N548" s="36"/>
    </row>
    <row r="549" spans="1:14" x14ac:dyDescent="0.3">
      <c r="A549" s="7" t="s">
        <v>3890</v>
      </c>
      <c r="B549" s="7" t="s">
        <v>3891</v>
      </c>
      <c r="C549" s="7" t="s">
        <v>3892</v>
      </c>
      <c r="D549" s="7" t="s">
        <v>1960</v>
      </c>
      <c r="E549" s="7" t="s">
        <v>3101</v>
      </c>
      <c r="F549" s="7" t="s">
        <v>3893</v>
      </c>
      <c r="G549" s="30">
        <v>1</v>
      </c>
      <c r="H549" s="30">
        <v>4</v>
      </c>
      <c r="I549" s="31">
        <v>0</v>
      </c>
      <c r="J549" s="32">
        <v>1</v>
      </c>
      <c r="K549" s="33">
        <v>0</v>
      </c>
      <c r="L549" s="34">
        <v>0</v>
      </c>
      <c r="M549" s="36" t="s">
        <v>4906</v>
      </c>
      <c r="N549" s="36"/>
    </row>
    <row r="550" spans="1:14" x14ac:dyDescent="0.3">
      <c r="A550" s="7" t="s">
        <v>3894</v>
      </c>
      <c r="B550" s="7" t="s">
        <v>3895</v>
      </c>
      <c r="C550" s="7" t="s">
        <v>3896</v>
      </c>
      <c r="D550" s="7" t="s">
        <v>1919</v>
      </c>
      <c r="E550" s="7" t="s">
        <v>1924</v>
      </c>
      <c r="F550" s="7" t="s">
        <v>3897</v>
      </c>
      <c r="G550" s="30">
        <v>1</v>
      </c>
      <c r="H550" s="30">
        <v>4</v>
      </c>
      <c r="I550" s="31">
        <v>1</v>
      </c>
      <c r="J550" s="32">
        <v>0</v>
      </c>
      <c r="K550" s="33">
        <v>0</v>
      </c>
      <c r="L550" s="34">
        <v>0</v>
      </c>
      <c r="M550" s="36" t="s">
        <v>4906</v>
      </c>
      <c r="N550" s="36"/>
    </row>
    <row r="551" spans="1:14" x14ac:dyDescent="0.3">
      <c r="A551" s="7" t="s">
        <v>3898</v>
      </c>
      <c r="B551" s="7" t="s">
        <v>3899</v>
      </c>
      <c r="C551" s="7" t="s">
        <v>2004</v>
      </c>
      <c r="D551" s="7" t="s">
        <v>1960</v>
      </c>
      <c r="E551" s="7" t="s">
        <v>898</v>
      </c>
      <c r="F551" s="7" t="s">
        <v>3900</v>
      </c>
      <c r="G551" s="30">
        <v>1</v>
      </c>
      <c r="H551" s="30">
        <v>1</v>
      </c>
      <c r="I551" s="31">
        <v>0</v>
      </c>
      <c r="J551" s="32">
        <v>1</v>
      </c>
      <c r="K551" s="33">
        <v>0</v>
      </c>
      <c r="L551" s="34">
        <v>0</v>
      </c>
      <c r="M551" s="36" t="s">
        <v>4906</v>
      </c>
      <c r="N551" s="36"/>
    </row>
    <row r="552" spans="1:14" x14ac:dyDescent="0.3">
      <c r="A552" s="7" t="s">
        <v>3901</v>
      </c>
      <c r="B552" s="7" t="s">
        <v>3902</v>
      </c>
      <c r="C552" s="7" t="s">
        <v>3903</v>
      </c>
      <c r="D552" s="7" t="s">
        <v>1911</v>
      </c>
      <c r="E552" s="7" t="s">
        <v>1119</v>
      </c>
      <c r="F552" s="7" t="s">
        <v>3904</v>
      </c>
      <c r="G552" s="30">
        <v>1</v>
      </c>
      <c r="H552" s="30">
        <v>4</v>
      </c>
      <c r="I552" s="31">
        <v>0</v>
      </c>
      <c r="J552" s="32">
        <v>1</v>
      </c>
      <c r="K552" s="33">
        <v>0</v>
      </c>
      <c r="L552" s="34">
        <v>0</v>
      </c>
      <c r="M552" s="36" t="s">
        <v>4905</v>
      </c>
      <c r="N552" s="36"/>
    </row>
    <row r="553" spans="1:14" x14ac:dyDescent="0.3">
      <c r="A553" s="7" t="s">
        <v>3905</v>
      </c>
      <c r="B553" s="7" t="s">
        <v>3906</v>
      </c>
      <c r="C553" s="7" t="s">
        <v>3907</v>
      </c>
      <c r="D553" s="7" t="s">
        <v>1960</v>
      </c>
      <c r="E553" s="7" t="s">
        <v>3908</v>
      </c>
      <c r="F553" s="7" t="s">
        <v>3909</v>
      </c>
      <c r="G553" s="30">
        <v>1</v>
      </c>
      <c r="H553" s="30">
        <v>10</v>
      </c>
      <c r="I553" s="31">
        <v>0</v>
      </c>
      <c r="J553" s="32">
        <v>1</v>
      </c>
      <c r="K553" s="33">
        <v>0</v>
      </c>
      <c r="L553" s="34">
        <v>0</v>
      </c>
      <c r="M553" s="36" t="s">
        <v>4905</v>
      </c>
      <c r="N553" s="36"/>
    </row>
    <row r="554" spans="1:14" x14ac:dyDescent="0.3">
      <c r="A554" s="7" t="s">
        <v>1734</v>
      </c>
      <c r="B554" s="7" t="s">
        <v>3910</v>
      </c>
      <c r="C554" s="7" t="s">
        <v>3911</v>
      </c>
      <c r="D554" s="7" t="s">
        <v>2540</v>
      </c>
      <c r="E554" s="7" t="s">
        <v>832</v>
      </c>
      <c r="F554" s="7" t="s">
        <v>3912</v>
      </c>
      <c r="G554" s="30">
        <v>1</v>
      </c>
      <c r="H554" s="30">
        <v>1</v>
      </c>
      <c r="I554" s="31">
        <v>0</v>
      </c>
      <c r="J554" s="32">
        <v>0</v>
      </c>
      <c r="K554" s="33">
        <v>0</v>
      </c>
      <c r="L554" s="34">
        <v>1</v>
      </c>
      <c r="M554" s="36" t="s">
        <v>4907</v>
      </c>
      <c r="N554" s="36"/>
    </row>
    <row r="555" spans="1:14" x14ac:dyDescent="0.3">
      <c r="A555" s="7" t="s">
        <v>3913</v>
      </c>
      <c r="B555" s="7" t="s">
        <v>3914</v>
      </c>
      <c r="C555" s="7" t="s">
        <v>1939</v>
      </c>
      <c r="D555" s="7" t="s">
        <v>1915</v>
      </c>
      <c r="E555" s="7" t="s">
        <v>2356</v>
      </c>
      <c r="F555" s="7" t="s">
        <v>3915</v>
      </c>
      <c r="G555" s="30">
        <v>1</v>
      </c>
      <c r="H555" s="30">
        <v>2</v>
      </c>
      <c r="I555" s="31">
        <v>1</v>
      </c>
      <c r="J555" s="32">
        <v>0</v>
      </c>
      <c r="K555" s="33">
        <v>0</v>
      </c>
      <c r="L555" s="34">
        <v>0</v>
      </c>
      <c r="M555" s="36" t="s">
        <v>4904</v>
      </c>
      <c r="N555" s="36"/>
    </row>
    <row r="556" spans="1:14" x14ac:dyDescent="0.3">
      <c r="A556" s="7" t="s">
        <v>3916</v>
      </c>
      <c r="B556" s="7" t="s">
        <v>3917</v>
      </c>
      <c r="C556" s="7" t="s">
        <v>3918</v>
      </c>
      <c r="D556" s="7" t="s">
        <v>1960</v>
      </c>
      <c r="E556" s="7" t="s">
        <v>2202</v>
      </c>
      <c r="F556" s="7" t="s">
        <v>3919</v>
      </c>
      <c r="G556" s="30">
        <v>1</v>
      </c>
      <c r="H556" s="30">
        <v>2</v>
      </c>
      <c r="I556" s="31">
        <v>1</v>
      </c>
      <c r="J556" s="32">
        <v>0</v>
      </c>
      <c r="K556" s="33">
        <v>0</v>
      </c>
      <c r="L556" s="34">
        <v>0</v>
      </c>
      <c r="M556" s="36" t="s">
        <v>4905</v>
      </c>
      <c r="N556" s="36"/>
    </row>
    <row r="557" spans="1:14" x14ac:dyDescent="0.3">
      <c r="A557" s="7" t="s">
        <v>3920</v>
      </c>
      <c r="B557" s="7" t="s">
        <v>3921</v>
      </c>
      <c r="C557" s="7" t="s">
        <v>3052</v>
      </c>
      <c r="D557" s="7" t="s">
        <v>1960</v>
      </c>
      <c r="E557" s="7" t="s">
        <v>1159</v>
      </c>
      <c r="F557" s="7" t="s">
        <v>3922</v>
      </c>
      <c r="G557" s="30">
        <v>1</v>
      </c>
      <c r="H557" s="30">
        <v>1</v>
      </c>
      <c r="I557" s="31">
        <v>0</v>
      </c>
      <c r="J557" s="32">
        <v>1</v>
      </c>
      <c r="K557" s="33">
        <v>0</v>
      </c>
      <c r="L557" s="34">
        <v>0</v>
      </c>
      <c r="M557" s="36" t="s">
        <v>4906</v>
      </c>
      <c r="N557" s="36"/>
    </row>
    <row r="558" spans="1:14" x14ac:dyDescent="0.3">
      <c r="A558" s="7" t="s">
        <v>1091</v>
      </c>
      <c r="B558" s="7" t="s">
        <v>3923</v>
      </c>
      <c r="C558" s="7" t="s">
        <v>3924</v>
      </c>
      <c r="D558" s="7" t="s">
        <v>2319</v>
      </c>
      <c r="E558" s="7" t="s">
        <v>1093</v>
      </c>
      <c r="F558" s="7" t="s">
        <v>3925</v>
      </c>
      <c r="G558" s="30">
        <v>1</v>
      </c>
      <c r="H558" s="30">
        <v>2</v>
      </c>
      <c r="I558" s="31">
        <v>0</v>
      </c>
      <c r="J558" s="32">
        <v>0</v>
      </c>
      <c r="K558" s="33">
        <v>1</v>
      </c>
      <c r="L558" s="34">
        <v>0</v>
      </c>
      <c r="M558" s="36" t="s">
        <v>4907</v>
      </c>
      <c r="N558" s="36"/>
    </row>
    <row r="559" spans="1:14" x14ac:dyDescent="0.3">
      <c r="A559" s="7" t="s">
        <v>3926</v>
      </c>
      <c r="B559" s="7" t="s">
        <v>3927</v>
      </c>
      <c r="C559" s="7" t="s">
        <v>3928</v>
      </c>
      <c r="D559" s="7" t="s">
        <v>1960</v>
      </c>
      <c r="E559" s="7" t="s">
        <v>1619</v>
      </c>
      <c r="F559" s="7" t="s">
        <v>3929</v>
      </c>
      <c r="G559" s="30">
        <v>1</v>
      </c>
      <c r="H559" s="30">
        <v>1</v>
      </c>
      <c r="I559" s="31">
        <v>0</v>
      </c>
      <c r="J559" s="32">
        <v>1</v>
      </c>
      <c r="K559" s="33">
        <v>0</v>
      </c>
      <c r="L559" s="34">
        <v>0</v>
      </c>
      <c r="M559" s="36" t="s">
        <v>4905</v>
      </c>
      <c r="N559" s="36"/>
    </row>
    <row r="560" spans="1:14" x14ac:dyDescent="0.3">
      <c r="A560" s="7" t="s">
        <v>3930</v>
      </c>
      <c r="B560" s="7" t="s">
        <v>3931</v>
      </c>
      <c r="C560" s="7" t="s">
        <v>2371</v>
      </c>
      <c r="D560" s="7" t="s">
        <v>3200</v>
      </c>
      <c r="E560" s="7" t="s">
        <v>1940</v>
      </c>
      <c r="F560" s="7" t="s">
        <v>3932</v>
      </c>
      <c r="G560" s="30">
        <v>1</v>
      </c>
      <c r="H560" s="30">
        <v>2</v>
      </c>
      <c r="I560" s="31">
        <v>0</v>
      </c>
      <c r="J560" s="32">
        <v>1</v>
      </c>
      <c r="K560" s="33">
        <v>0</v>
      </c>
      <c r="L560" s="34">
        <v>0</v>
      </c>
      <c r="M560" s="36" t="s">
        <v>4906</v>
      </c>
      <c r="N560" s="36"/>
    </row>
    <row r="561" spans="1:14" x14ac:dyDescent="0.3">
      <c r="A561" s="7" t="s">
        <v>961</v>
      </c>
      <c r="B561" s="7" t="s">
        <v>3933</v>
      </c>
      <c r="C561" s="7" t="s">
        <v>1951</v>
      </c>
      <c r="D561" s="7" t="s">
        <v>1960</v>
      </c>
      <c r="E561" s="7" t="s">
        <v>832</v>
      </c>
      <c r="F561" s="7" t="s">
        <v>3934</v>
      </c>
      <c r="G561" s="30">
        <v>1</v>
      </c>
      <c r="H561" s="30">
        <v>1</v>
      </c>
      <c r="I561" s="31">
        <v>0</v>
      </c>
      <c r="J561" s="32">
        <v>0</v>
      </c>
      <c r="K561" s="33">
        <v>1</v>
      </c>
      <c r="L561" s="34">
        <v>0</v>
      </c>
      <c r="M561" s="36" t="s">
        <v>4907</v>
      </c>
      <c r="N561" s="36"/>
    </row>
    <row r="562" spans="1:14" x14ac:dyDescent="0.3">
      <c r="A562" s="7" t="s">
        <v>3935</v>
      </c>
      <c r="B562" s="7" t="s">
        <v>3936</v>
      </c>
      <c r="C562" s="7" t="s">
        <v>3937</v>
      </c>
      <c r="D562" s="7" t="s">
        <v>2197</v>
      </c>
      <c r="E562" s="7" t="s">
        <v>1966</v>
      </c>
      <c r="F562" s="7" t="s">
        <v>3938</v>
      </c>
      <c r="G562" s="30">
        <v>1</v>
      </c>
      <c r="H562" s="30">
        <v>1</v>
      </c>
      <c r="I562" s="31">
        <v>0</v>
      </c>
      <c r="J562" s="32">
        <v>1</v>
      </c>
      <c r="K562" s="33">
        <v>0</v>
      </c>
      <c r="L562" s="34">
        <v>0</v>
      </c>
      <c r="M562" s="36" t="s">
        <v>4906</v>
      </c>
      <c r="N562" s="36"/>
    </row>
    <row r="563" spans="1:14" x14ac:dyDescent="0.3">
      <c r="A563" s="7" t="s">
        <v>916</v>
      </c>
      <c r="B563" s="7" t="s">
        <v>3939</v>
      </c>
      <c r="C563" s="7" t="s">
        <v>3940</v>
      </c>
      <c r="D563" s="7" t="s">
        <v>1960</v>
      </c>
      <c r="E563" s="7" t="s">
        <v>919</v>
      </c>
      <c r="F563" s="7" t="s">
        <v>3941</v>
      </c>
      <c r="G563" s="30">
        <v>1</v>
      </c>
      <c r="H563" s="30">
        <v>1</v>
      </c>
      <c r="I563" s="31">
        <v>0</v>
      </c>
      <c r="J563" s="32">
        <v>0</v>
      </c>
      <c r="K563" s="33">
        <v>1</v>
      </c>
      <c r="L563" s="34">
        <v>0</v>
      </c>
      <c r="M563" s="36" t="s">
        <v>4907</v>
      </c>
      <c r="N563" s="36"/>
    </row>
    <row r="564" spans="1:14" x14ac:dyDescent="0.3">
      <c r="A564" s="7" t="s">
        <v>3942</v>
      </c>
      <c r="B564" s="7" t="s">
        <v>3943</v>
      </c>
      <c r="C564" s="7" t="s">
        <v>2371</v>
      </c>
      <c r="D564" s="7" t="s">
        <v>1960</v>
      </c>
      <c r="E564" s="7" t="s">
        <v>2520</v>
      </c>
      <c r="F564" s="7" t="s">
        <v>2521</v>
      </c>
      <c r="G564" s="30">
        <v>1</v>
      </c>
      <c r="H564" s="30">
        <v>25</v>
      </c>
      <c r="I564" s="31">
        <v>1</v>
      </c>
      <c r="J564" s="32">
        <v>0</v>
      </c>
      <c r="K564" s="33">
        <v>0</v>
      </c>
      <c r="L564" s="34">
        <v>0</v>
      </c>
      <c r="M564" s="36" t="s">
        <v>4905</v>
      </c>
      <c r="N564" s="36"/>
    </row>
    <row r="565" spans="1:14" x14ac:dyDescent="0.3">
      <c r="A565" s="7" t="s">
        <v>3944</v>
      </c>
      <c r="B565" s="7" t="s">
        <v>3945</v>
      </c>
      <c r="C565" s="7" t="s">
        <v>3018</v>
      </c>
      <c r="D565" s="7" t="s">
        <v>2345</v>
      </c>
      <c r="E565" s="7" t="s">
        <v>2918</v>
      </c>
      <c r="F565" s="7" t="s">
        <v>3946</v>
      </c>
      <c r="G565" s="30">
        <v>1</v>
      </c>
      <c r="H565" s="30">
        <v>1</v>
      </c>
      <c r="I565" s="31">
        <v>0</v>
      </c>
      <c r="J565" s="32">
        <v>1</v>
      </c>
      <c r="K565" s="33">
        <v>0</v>
      </c>
      <c r="L565" s="34">
        <v>0</v>
      </c>
      <c r="M565" s="36" t="s">
        <v>4905</v>
      </c>
      <c r="N565" s="36"/>
    </row>
    <row r="566" spans="1:14" x14ac:dyDescent="0.3">
      <c r="A566" s="7" t="s">
        <v>3947</v>
      </c>
      <c r="B566" s="7" t="s">
        <v>3948</v>
      </c>
      <c r="C566" s="7" t="s">
        <v>1892</v>
      </c>
      <c r="D566" s="7" t="s">
        <v>1919</v>
      </c>
      <c r="E566" s="7" t="s">
        <v>1200</v>
      </c>
      <c r="F566" s="7" t="s">
        <v>3949</v>
      </c>
      <c r="G566" s="30">
        <v>1</v>
      </c>
      <c r="H566" s="30">
        <v>1</v>
      </c>
      <c r="I566" s="31">
        <v>1</v>
      </c>
      <c r="J566" s="32">
        <v>0</v>
      </c>
      <c r="K566" s="33">
        <v>0</v>
      </c>
      <c r="L566" s="34">
        <v>0</v>
      </c>
      <c r="M566" s="36" t="s">
        <v>4905</v>
      </c>
      <c r="N566" s="36"/>
    </row>
    <row r="567" spans="1:14" x14ac:dyDescent="0.3">
      <c r="A567" s="7" t="s">
        <v>1861</v>
      </c>
      <c r="B567" s="7" t="s">
        <v>3950</v>
      </c>
      <c r="C567" s="7" t="s">
        <v>3951</v>
      </c>
      <c r="D567" s="7" t="s">
        <v>1960</v>
      </c>
      <c r="E567" s="7" t="s">
        <v>887</v>
      </c>
      <c r="F567" s="7" t="s">
        <v>3952</v>
      </c>
      <c r="G567" s="30">
        <v>1</v>
      </c>
      <c r="H567" s="30">
        <v>2</v>
      </c>
      <c r="I567" s="31">
        <v>0</v>
      </c>
      <c r="J567" s="32">
        <v>0</v>
      </c>
      <c r="K567" s="33">
        <v>0</v>
      </c>
      <c r="L567" s="34">
        <v>1</v>
      </c>
      <c r="M567" s="36" t="s">
        <v>4907</v>
      </c>
      <c r="N567" s="36"/>
    </row>
    <row r="568" spans="1:14" x14ac:dyDescent="0.3">
      <c r="A568" s="7" t="s">
        <v>1434</v>
      </c>
      <c r="B568" s="7" t="s">
        <v>3953</v>
      </c>
      <c r="C568" s="7" t="s">
        <v>3954</v>
      </c>
      <c r="D568" s="7" t="s">
        <v>1960</v>
      </c>
      <c r="E568" s="7" t="s">
        <v>1227</v>
      </c>
      <c r="F568" s="7" t="s">
        <v>3955</v>
      </c>
      <c r="G568" s="30">
        <v>1</v>
      </c>
      <c r="H568" s="30">
        <v>1</v>
      </c>
      <c r="I568" s="31">
        <v>0</v>
      </c>
      <c r="J568" s="32">
        <v>0</v>
      </c>
      <c r="K568" s="33">
        <v>0</v>
      </c>
      <c r="L568" s="34">
        <v>1</v>
      </c>
      <c r="M568" s="36" t="s">
        <v>4907</v>
      </c>
      <c r="N568" s="36"/>
    </row>
    <row r="569" spans="1:14" x14ac:dyDescent="0.3">
      <c r="A569" s="7" t="s">
        <v>1140</v>
      </c>
      <c r="B569" s="7" t="s">
        <v>3956</v>
      </c>
      <c r="C569" s="7" t="s">
        <v>1951</v>
      </c>
      <c r="D569" s="7" t="s">
        <v>1960</v>
      </c>
      <c r="E569" s="7" t="s">
        <v>1142</v>
      </c>
      <c r="F569" s="7" t="s">
        <v>3957</v>
      </c>
      <c r="G569" s="30">
        <v>1</v>
      </c>
      <c r="H569" s="30">
        <v>1</v>
      </c>
      <c r="I569" s="31">
        <v>0</v>
      </c>
      <c r="J569" s="32">
        <v>0</v>
      </c>
      <c r="K569" s="33">
        <v>1</v>
      </c>
      <c r="L569" s="34">
        <v>0</v>
      </c>
      <c r="M569" s="36" t="s">
        <v>4910</v>
      </c>
      <c r="N569" s="36"/>
    </row>
    <row r="570" spans="1:14" x14ac:dyDescent="0.3">
      <c r="A570" s="7" t="s">
        <v>1077</v>
      </c>
      <c r="B570" s="7" t="s">
        <v>3958</v>
      </c>
      <c r="C570" s="7" t="s">
        <v>3959</v>
      </c>
      <c r="D570" s="7" t="s">
        <v>1960</v>
      </c>
      <c r="E570" s="7" t="s">
        <v>1079</v>
      </c>
      <c r="F570" s="7" t="s">
        <v>3960</v>
      </c>
      <c r="G570" s="30">
        <v>1</v>
      </c>
      <c r="H570" s="30">
        <v>2</v>
      </c>
      <c r="I570" s="31">
        <v>0</v>
      </c>
      <c r="J570" s="32">
        <v>0</v>
      </c>
      <c r="K570" s="33">
        <v>1</v>
      </c>
      <c r="L570" s="34">
        <v>0</v>
      </c>
      <c r="M570" s="36" t="s">
        <v>4907</v>
      </c>
      <c r="N570" s="36"/>
    </row>
    <row r="571" spans="1:14" x14ac:dyDescent="0.3">
      <c r="A571" s="7" t="s">
        <v>1440</v>
      </c>
      <c r="B571" s="7" t="s">
        <v>1441</v>
      </c>
      <c r="C571" s="7" t="s">
        <v>3961</v>
      </c>
      <c r="D571" s="7" t="s">
        <v>1960</v>
      </c>
      <c r="E571" s="7" t="s">
        <v>1338</v>
      </c>
      <c r="F571" s="7" t="s">
        <v>3962</v>
      </c>
      <c r="G571" s="30">
        <v>1</v>
      </c>
      <c r="H571" s="30">
        <v>1</v>
      </c>
      <c r="I571" s="31">
        <v>0</v>
      </c>
      <c r="J571" s="32">
        <v>0</v>
      </c>
      <c r="K571" s="33">
        <v>0</v>
      </c>
      <c r="L571" s="34">
        <v>1</v>
      </c>
      <c r="M571" s="36" t="s">
        <v>4903</v>
      </c>
      <c r="N571" s="36"/>
    </row>
    <row r="572" spans="1:14" x14ac:dyDescent="0.3">
      <c r="A572" s="7" t="s">
        <v>1316</v>
      </c>
      <c r="B572" s="7" t="s">
        <v>3963</v>
      </c>
      <c r="C572" s="7" t="s">
        <v>3964</v>
      </c>
      <c r="D572" s="7" t="s">
        <v>1960</v>
      </c>
      <c r="E572" s="7" t="s">
        <v>1318</v>
      </c>
      <c r="F572" s="7" t="s">
        <v>3965</v>
      </c>
      <c r="G572" s="30">
        <v>1</v>
      </c>
      <c r="H572" s="30">
        <v>1</v>
      </c>
      <c r="I572" s="31">
        <v>0</v>
      </c>
      <c r="J572" s="32">
        <v>0</v>
      </c>
      <c r="K572" s="33">
        <v>0</v>
      </c>
      <c r="L572" s="34">
        <v>1</v>
      </c>
      <c r="M572" s="36" t="s">
        <v>4907</v>
      </c>
      <c r="N572" s="36"/>
    </row>
    <row r="573" spans="1:14" x14ac:dyDescent="0.3">
      <c r="A573" s="7" t="s">
        <v>1679</v>
      </c>
      <c r="B573" s="7" t="s">
        <v>3966</v>
      </c>
      <c r="C573" s="7" t="s">
        <v>2970</v>
      </c>
      <c r="D573" s="7" t="s">
        <v>1960</v>
      </c>
      <c r="E573" s="7" t="s">
        <v>814</v>
      </c>
      <c r="F573" s="7" t="s">
        <v>3967</v>
      </c>
      <c r="G573" s="30">
        <v>1</v>
      </c>
      <c r="H573" s="30">
        <v>1</v>
      </c>
      <c r="I573" s="31">
        <v>0</v>
      </c>
      <c r="J573" s="32">
        <v>0</v>
      </c>
      <c r="K573" s="33">
        <v>0</v>
      </c>
      <c r="L573" s="34">
        <v>1</v>
      </c>
      <c r="M573" s="36" t="s">
        <v>4907</v>
      </c>
      <c r="N573" s="36"/>
    </row>
    <row r="574" spans="1:14" x14ac:dyDescent="0.3">
      <c r="A574" s="7" t="s">
        <v>3968</v>
      </c>
      <c r="B574" s="7" t="s">
        <v>3969</v>
      </c>
      <c r="C574" s="7" t="s">
        <v>3970</v>
      </c>
      <c r="D574" s="7" t="s">
        <v>1960</v>
      </c>
      <c r="E574" s="7" t="s">
        <v>1119</v>
      </c>
      <c r="F574" s="7" t="s">
        <v>3971</v>
      </c>
      <c r="G574" s="30">
        <v>1</v>
      </c>
      <c r="H574" s="30">
        <v>1</v>
      </c>
      <c r="I574" s="31">
        <v>0</v>
      </c>
      <c r="J574" s="32">
        <v>1</v>
      </c>
      <c r="K574" s="33">
        <v>0</v>
      </c>
      <c r="L574" s="34">
        <v>0</v>
      </c>
      <c r="M574" s="36" t="s">
        <v>4906</v>
      </c>
      <c r="N574" s="36"/>
    </row>
    <row r="575" spans="1:14" x14ac:dyDescent="0.3">
      <c r="A575" s="7" t="s">
        <v>3972</v>
      </c>
      <c r="B575" s="7" t="s">
        <v>3973</v>
      </c>
      <c r="C575" s="7" t="s">
        <v>3974</v>
      </c>
      <c r="D575" s="7" t="s">
        <v>1960</v>
      </c>
      <c r="E575" s="7" t="s">
        <v>996</v>
      </c>
      <c r="F575" s="7" t="s">
        <v>3975</v>
      </c>
      <c r="G575" s="30">
        <v>1</v>
      </c>
      <c r="H575" s="30">
        <v>20</v>
      </c>
      <c r="I575" s="31">
        <v>1</v>
      </c>
      <c r="J575" s="32">
        <v>0</v>
      </c>
      <c r="K575" s="33">
        <v>0</v>
      </c>
      <c r="L575" s="34">
        <v>0</v>
      </c>
      <c r="M575" s="36" t="s">
        <v>4905</v>
      </c>
      <c r="N575" s="36"/>
    </row>
    <row r="576" spans="1:14" x14ac:dyDescent="0.3">
      <c r="A576" s="7" t="s">
        <v>3976</v>
      </c>
      <c r="B576" s="7" t="s">
        <v>3977</v>
      </c>
      <c r="C576" s="7" t="s">
        <v>3702</v>
      </c>
      <c r="D576" s="7" t="s">
        <v>1960</v>
      </c>
      <c r="E576" s="7" t="s">
        <v>3703</v>
      </c>
      <c r="F576" s="7" t="s">
        <v>3978</v>
      </c>
      <c r="G576" s="30">
        <v>1</v>
      </c>
      <c r="H576" s="30">
        <v>4</v>
      </c>
      <c r="I576" s="31">
        <v>1</v>
      </c>
      <c r="J576" s="32">
        <v>0</v>
      </c>
      <c r="K576" s="33">
        <v>0</v>
      </c>
      <c r="L576" s="34">
        <v>0</v>
      </c>
      <c r="M576" s="36" t="s">
        <v>4905</v>
      </c>
      <c r="N576" s="36"/>
    </row>
    <row r="577" spans="1:14" x14ac:dyDescent="0.3">
      <c r="A577" s="7" t="s">
        <v>3979</v>
      </c>
      <c r="B577" s="7" t="s">
        <v>3980</v>
      </c>
      <c r="C577" s="7" t="s">
        <v>3981</v>
      </c>
      <c r="D577" s="7" t="s">
        <v>3982</v>
      </c>
      <c r="E577" s="7" t="s">
        <v>3983</v>
      </c>
      <c r="F577" s="7" t="s">
        <v>3984</v>
      </c>
      <c r="G577" s="30">
        <v>1</v>
      </c>
      <c r="H577" s="30">
        <v>1</v>
      </c>
      <c r="I577" s="31">
        <v>0</v>
      </c>
      <c r="J577" s="32">
        <v>1</v>
      </c>
      <c r="K577" s="33">
        <v>0</v>
      </c>
      <c r="L577" s="34">
        <v>0</v>
      </c>
      <c r="M577" s="36" t="s">
        <v>4905</v>
      </c>
      <c r="N577" s="36"/>
    </row>
    <row r="578" spans="1:14" x14ac:dyDescent="0.3">
      <c r="A578" s="7" t="s">
        <v>3985</v>
      </c>
      <c r="B578" s="7" t="s">
        <v>3986</v>
      </c>
      <c r="C578" s="7" t="s">
        <v>3987</v>
      </c>
      <c r="D578" s="7" t="s">
        <v>1976</v>
      </c>
      <c r="E578" s="7" t="s">
        <v>1924</v>
      </c>
      <c r="F578" s="7" t="s">
        <v>3988</v>
      </c>
      <c r="G578" s="30">
        <v>1</v>
      </c>
      <c r="H578" s="30">
        <v>2</v>
      </c>
      <c r="I578" s="31">
        <v>1</v>
      </c>
      <c r="J578" s="32">
        <v>0</v>
      </c>
      <c r="K578" s="33">
        <v>0</v>
      </c>
      <c r="L578" s="34">
        <v>0</v>
      </c>
      <c r="M578" s="36" t="s">
        <v>4902</v>
      </c>
      <c r="N578" s="36"/>
    </row>
    <row r="579" spans="1:14" x14ac:dyDescent="0.3">
      <c r="A579" s="7" t="s">
        <v>3989</v>
      </c>
      <c r="B579" s="7" t="s">
        <v>3990</v>
      </c>
      <c r="C579" s="7" t="s">
        <v>1951</v>
      </c>
      <c r="D579" s="7" t="s">
        <v>1960</v>
      </c>
      <c r="E579" s="7" t="s">
        <v>875</v>
      </c>
      <c r="F579" s="7" t="s">
        <v>3991</v>
      </c>
      <c r="G579" s="30">
        <v>1</v>
      </c>
      <c r="H579" s="30">
        <v>2</v>
      </c>
      <c r="I579" s="31">
        <v>0</v>
      </c>
      <c r="J579" s="32">
        <v>1</v>
      </c>
      <c r="K579" s="33">
        <v>0</v>
      </c>
      <c r="L579" s="34">
        <v>0</v>
      </c>
      <c r="M579" s="36" t="s">
        <v>4906</v>
      </c>
      <c r="N579" s="36"/>
    </row>
    <row r="580" spans="1:14" x14ac:dyDescent="0.3">
      <c r="A580" s="7" t="s">
        <v>1220</v>
      </c>
      <c r="B580" s="7" t="s">
        <v>3992</v>
      </c>
      <c r="C580" s="7" t="s">
        <v>3993</v>
      </c>
      <c r="D580" s="7" t="s">
        <v>1960</v>
      </c>
      <c r="E580" s="7" t="s">
        <v>760</v>
      </c>
      <c r="F580" s="7" t="s">
        <v>3994</v>
      </c>
      <c r="G580" s="30">
        <v>1</v>
      </c>
      <c r="H580" s="30">
        <v>8</v>
      </c>
      <c r="I580" s="31">
        <v>0</v>
      </c>
      <c r="J580" s="32">
        <v>0</v>
      </c>
      <c r="K580" s="33">
        <v>1</v>
      </c>
      <c r="L580" s="34">
        <v>0</v>
      </c>
      <c r="M580" s="36" t="s">
        <v>4907</v>
      </c>
      <c r="N580" s="36"/>
    </row>
    <row r="581" spans="1:14" x14ac:dyDescent="0.3">
      <c r="A581" s="7" t="s">
        <v>3995</v>
      </c>
      <c r="B581" s="7" t="s">
        <v>3996</v>
      </c>
      <c r="C581" s="7" t="s">
        <v>1892</v>
      </c>
      <c r="D581" s="7" t="s">
        <v>2599</v>
      </c>
      <c r="E581" s="7" t="s">
        <v>2062</v>
      </c>
      <c r="F581" s="7" t="s">
        <v>3997</v>
      </c>
      <c r="G581" s="30">
        <v>1</v>
      </c>
      <c r="H581" s="30">
        <v>2</v>
      </c>
      <c r="I581" s="31">
        <v>1</v>
      </c>
      <c r="J581" s="32">
        <v>0</v>
      </c>
      <c r="K581" s="33">
        <v>0</v>
      </c>
      <c r="L581" s="34">
        <v>0</v>
      </c>
      <c r="M581" s="36" t="s">
        <v>4906</v>
      </c>
      <c r="N581" s="36"/>
    </row>
    <row r="582" spans="1:14" x14ac:dyDescent="0.3">
      <c r="A582" s="7" t="s">
        <v>719</v>
      </c>
      <c r="B582" s="7" t="s">
        <v>3998</v>
      </c>
      <c r="C582" s="7" t="s">
        <v>1995</v>
      </c>
      <c r="D582" s="7" t="s">
        <v>1960</v>
      </c>
      <c r="E582" s="7" t="s">
        <v>723</v>
      </c>
      <c r="F582" s="7" t="s">
        <v>3999</v>
      </c>
      <c r="G582" s="30">
        <v>1</v>
      </c>
      <c r="H582" s="30">
        <v>1</v>
      </c>
      <c r="I582" s="31">
        <v>0</v>
      </c>
      <c r="J582" s="32">
        <v>0</v>
      </c>
      <c r="K582" s="33">
        <v>1</v>
      </c>
      <c r="L582" s="34">
        <v>0</v>
      </c>
      <c r="M582" s="36" t="s">
        <v>4907</v>
      </c>
      <c r="N582" s="36"/>
    </row>
    <row r="583" spans="1:14" x14ac:dyDescent="0.3">
      <c r="A583" s="7" t="s">
        <v>4000</v>
      </c>
      <c r="B583" s="7" t="s">
        <v>4001</v>
      </c>
      <c r="C583" s="7" t="s">
        <v>4002</v>
      </c>
      <c r="D583" s="7" t="s">
        <v>1960</v>
      </c>
      <c r="E583" s="7" t="s">
        <v>814</v>
      </c>
      <c r="F583" s="7" t="s">
        <v>4003</v>
      </c>
      <c r="G583" s="30">
        <v>1</v>
      </c>
      <c r="H583" s="30">
        <v>2</v>
      </c>
      <c r="I583" s="31">
        <v>0</v>
      </c>
      <c r="J583" s="32">
        <v>1</v>
      </c>
      <c r="K583" s="33">
        <v>0</v>
      </c>
      <c r="L583" s="34">
        <v>0</v>
      </c>
      <c r="M583" s="36" t="s">
        <v>4906</v>
      </c>
      <c r="N583" s="36"/>
    </row>
    <row r="584" spans="1:14" x14ac:dyDescent="0.3">
      <c r="A584" s="7" t="s">
        <v>4004</v>
      </c>
      <c r="B584" s="7" t="s">
        <v>4005</v>
      </c>
      <c r="C584" s="7" t="s">
        <v>3130</v>
      </c>
      <c r="D584" s="7" t="s">
        <v>2098</v>
      </c>
      <c r="E584" s="7" t="s">
        <v>822</v>
      </c>
      <c r="F584" s="7" t="s">
        <v>4006</v>
      </c>
      <c r="G584" s="30">
        <v>1</v>
      </c>
      <c r="H584" s="30">
        <v>1</v>
      </c>
      <c r="I584" s="31">
        <v>0</v>
      </c>
      <c r="J584" s="32">
        <v>1</v>
      </c>
      <c r="K584" s="33">
        <v>0</v>
      </c>
      <c r="L584" s="34">
        <v>0</v>
      </c>
      <c r="M584" s="36" t="s">
        <v>4906</v>
      </c>
      <c r="N584" s="36"/>
    </row>
    <row r="585" spans="1:14" x14ac:dyDescent="0.3">
      <c r="A585" s="7" t="s">
        <v>4007</v>
      </c>
      <c r="B585" s="7" t="s">
        <v>4008</v>
      </c>
      <c r="C585" s="7" t="s">
        <v>1951</v>
      </c>
      <c r="D585" s="7" t="s">
        <v>1960</v>
      </c>
      <c r="E585" s="7" t="s">
        <v>919</v>
      </c>
      <c r="F585" s="7" t="s">
        <v>4009</v>
      </c>
      <c r="G585" s="30">
        <v>1</v>
      </c>
      <c r="H585" s="30">
        <v>4</v>
      </c>
      <c r="I585" s="31">
        <v>0</v>
      </c>
      <c r="J585" s="32">
        <v>1</v>
      </c>
      <c r="K585" s="33">
        <v>0</v>
      </c>
      <c r="L585" s="34">
        <v>0</v>
      </c>
      <c r="M585" s="36" t="s">
        <v>4906</v>
      </c>
      <c r="N585" s="36"/>
    </row>
    <row r="586" spans="1:14" x14ac:dyDescent="0.3">
      <c r="A586" s="7" t="s">
        <v>4010</v>
      </c>
      <c r="B586" s="7" t="s">
        <v>4011</v>
      </c>
      <c r="C586" s="7" t="s">
        <v>4012</v>
      </c>
      <c r="D586" s="7" t="s">
        <v>1905</v>
      </c>
      <c r="E586" s="7" t="s">
        <v>2792</v>
      </c>
      <c r="F586" s="7" t="s">
        <v>4013</v>
      </c>
      <c r="G586" s="30">
        <v>1</v>
      </c>
      <c r="H586" s="30">
        <v>1</v>
      </c>
      <c r="I586" s="31">
        <v>0</v>
      </c>
      <c r="J586" s="32">
        <v>1</v>
      </c>
      <c r="K586" s="33">
        <v>0</v>
      </c>
      <c r="L586" s="34">
        <v>0</v>
      </c>
      <c r="M586" s="36" t="s">
        <v>4906</v>
      </c>
      <c r="N586" s="36"/>
    </row>
    <row r="587" spans="1:14" x14ac:dyDescent="0.3">
      <c r="A587" s="7" t="s">
        <v>4014</v>
      </c>
      <c r="B587" s="7" t="s">
        <v>4015</v>
      </c>
      <c r="C587" s="7" t="s">
        <v>4016</v>
      </c>
      <c r="D587" s="7" t="s">
        <v>1960</v>
      </c>
      <c r="E587" s="7" t="s">
        <v>723</v>
      </c>
      <c r="F587" s="7" t="s">
        <v>4017</v>
      </c>
      <c r="G587" s="30">
        <v>1</v>
      </c>
      <c r="H587" s="30">
        <v>20</v>
      </c>
      <c r="I587" s="31">
        <v>0</v>
      </c>
      <c r="J587" s="32">
        <v>1</v>
      </c>
      <c r="K587" s="33">
        <v>0</v>
      </c>
      <c r="L587" s="34">
        <v>0</v>
      </c>
      <c r="M587" s="36" t="s">
        <v>4904</v>
      </c>
      <c r="N587" s="36"/>
    </row>
    <row r="588" spans="1:14" x14ac:dyDescent="0.3">
      <c r="A588" s="7" t="s">
        <v>4018</v>
      </c>
      <c r="B588" s="7" t="s">
        <v>4019</v>
      </c>
      <c r="C588" s="7" t="s">
        <v>3052</v>
      </c>
      <c r="D588" s="7" t="s">
        <v>2700</v>
      </c>
      <c r="E588" s="7" t="s">
        <v>4020</v>
      </c>
      <c r="F588" s="7" t="s">
        <v>4021</v>
      </c>
      <c r="G588" s="30">
        <v>1</v>
      </c>
      <c r="H588" s="30">
        <v>1</v>
      </c>
      <c r="I588" s="31">
        <v>1</v>
      </c>
      <c r="J588" s="32">
        <v>0</v>
      </c>
      <c r="K588" s="33">
        <v>0</v>
      </c>
      <c r="L588" s="34">
        <v>0</v>
      </c>
      <c r="M588" s="36" t="s">
        <v>4905</v>
      </c>
      <c r="N588" s="36"/>
    </row>
    <row r="589" spans="1:14" x14ac:dyDescent="0.3">
      <c r="A589" s="7" t="s">
        <v>904</v>
      </c>
      <c r="B589" s="7" t="s">
        <v>4022</v>
      </c>
      <c r="C589" s="7" t="s">
        <v>4023</v>
      </c>
      <c r="D589" s="7" t="s">
        <v>1971</v>
      </c>
      <c r="E589" s="7" t="s">
        <v>907</v>
      </c>
      <c r="F589" s="7" t="s">
        <v>4024</v>
      </c>
      <c r="G589" s="30">
        <v>1</v>
      </c>
      <c r="H589" s="30">
        <v>2</v>
      </c>
      <c r="I589" s="31">
        <v>0</v>
      </c>
      <c r="J589" s="32">
        <v>0</v>
      </c>
      <c r="K589" s="33">
        <v>1</v>
      </c>
      <c r="L589" s="34">
        <v>0</v>
      </c>
      <c r="M589" s="36" t="s">
        <v>4907</v>
      </c>
      <c r="N589" s="36"/>
    </row>
    <row r="590" spans="1:14" x14ac:dyDescent="0.3">
      <c r="A590" s="7" t="s">
        <v>4025</v>
      </c>
      <c r="B590" s="7" t="s">
        <v>4026</v>
      </c>
      <c r="C590" s="7" t="s">
        <v>1951</v>
      </c>
      <c r="D590" s="7" t="s">
        <v>1960</v>
      </c>
      <c r="E590" s="7" t="s">
        <v>4027</v>
      </c>
      <c r="F590" s="7" t="s">
        <v>4028</v>
      </c>
      <c r="G590" s="30">
        <v>1</v>
      </c>
      <c r="H590" s="30">
        <v>1</v>
      </c>
      <c r="I590" s="31">
        <v>0</v>
      </c>
      <c r="J590" s="32">
        <v>1</v>
      </c>
      <c r="K590" s="33">
        <v>0</v>
      </c>
      <c r="L590" s="34">
        <v>0</v>
      </c>
      <c r="M590" s="36" t="s">
        <v>4906</v>
      </c>
      <c r="N590" s="36"/>
    </row>
    <row r="591" spans="1:14" x14ac:dyDescent="0.3">
      <c r="A591" s="7" t="s">
        <v>4029</v>
      </c>
      <c r="B591" s="7" t="s">
        <v>4030</v>
      </c>
      <c r="C591" s="7" t="s">
        <v>2486</v>
      </c>
      <c r="D591" s="7" t="s">
        <v>2150</v>
      </c>
      <c r="E591" s="7" t="s">
        <v>4031</v>
      </c>
      <c r="F591" s="7" t="s">
        <v>4032</v>
      </c>
      <c r="G591" s="30">
        <v>1</v>
      </c>
      <c r="H591" s="30">
        <v>1</v>
      </c>
      <c r="I591" s="31">
        <v>0</v>
      </c>
      <c r="J591" s="32">
        <v>1</v>
      </c>
      <c r="K591" s="33">
        <v>0</v>
      </c>
      <c r="L591" s="34">
        <v>0</v>
      </c>
      <c r="M591" s="36" t="s">
        <v>4906</v>
      </c>
      <c r="N591" s="36"/>
    </row>
    <row r="592" spans="1:14" x14ac:dyDescent="0.3">
      <c r="A592" s="7" t="s">
        <v>788</v>
      </c>
      <c r="B592" s="7" t="s">
        <v>4033</v>
      </c>
      <c r="C592" s="7" t="s">
        <v>4034</v>
      </c>
      <c r="D592" s="7" t="s">
        <v>1960</v>
      </c>
      <c r="E592" s="7" t="s">
        <v>791</v>
      </c>
      <c r="F592" s="7" t="s">
        <v>4035</v>
      </c>
      <c r="G592" s="30">
        <v>1</v>
      </c>
      <c r="H592" s="30">
        <v>1</v>
      </c>
      <c r="I592" s="31">
        <v>0</v>
      </c>
      <c r="J592" s="32">
        <v>0</v>
      </c>
      <c r="K592" s="33">
        <v>1</v>
      </c>
      <c r="L592" s="34">
        <v>0</v>
      </c>
      <c r="M592" s="36" t="s">
        <v>4907</v>
      </c>
      <c r="N592" s="36"/>
    </row>
    <row r="593" spans="1:14" x14ac:dyDescent="0.3">
      <c r="A593" s="7" t="s">
        <v>4036</v>
      </c>
      <c r="B593" s="7" t="s">
        <v>4037</v>
      </c>
      <c r="C593" s="7" t="s">
        <v>4038</v>
      </c>
      <c r="D593" s="7" t="s">
        <v>2425</v>
      </c>
      <c r="E593" s="7" t="s">
        <v>2464</v>
      </c>
      <c r="F593" s="7" t="s">
        <v>4039</v>
      </c>
      <c r="G593" s="30">
        <v>1</v>
      </c>
      <c r="H593" s="30">
        <v>1</v>
      </c>
      <c r="I593" s="31">
        <v>1</v>
      </c>
      <c r="J593" s="32">
        <v>0</v>
      </c>
      <c r="K593" s="33">
        <v>0</v>
      </c>
      <c r="L593" s="34">
        <v>0</v>
      </c>
      <c r="M593" s="36" t="s">
        <v>4905</v>
      </c>
      <c r="N593" s="36"/>
    </row>
    <row r="594" spans="1:14" x14ac:dyDescent="0.3">
      <c r="A594" s="7" t="s">
        <v>1408</v>
      </c>
      <c r="B594" s="7" t="s">
        <v>4040</v>
      </c>
      <c r="C594" s="7" t="s">
        <v>1951</v>
      </c>
      <c r="D594" s="7" t="s">
        <v>1960</v>
      </c>
      <c r="E594" s="7" t="s">
        <v>832</v>
      </c>
      <c r="F594" s="7" t="s">
        <v>4041</v>
      </c>
      <c r="G594" s="30">
        <v>1</v>
      </c>
      <c r="H594" s="30">
        <v>1</v>
      </c>
      <c r="I594" s="31">
        <v>0</v>
      </c>
      <c r="J594" s="32">
        <v>0</v>
      </c>
      <c r="K594" s="33">
        <v>0</v>
      </c>
      <c r="L594" s="34">
        <v>1</v>
      </c>
      <c r="M594" s="36" t="s">
        <v>4907</v>
      </c>
      <c r="N594" s="36"/>
    </row>
    <row r="595" spans="1:14" x14ac:dyDescent="0.3">
      <c r="A595" s="7" t="s">
        <v>4042</v>
      </c>
      <c r="B595" s="7" t="s">
        <v>4043</v>
      </c>
      <c r="C595" s="7" t="s">
        <v>4044</v>
      </c>
      <c r="D595" s="7" t="s">
        <v>2667</v>
      </c>
      <c r="E595" s="7" t="s">
        <v>2012</v>
      </c>
      <c r="F595" s="7" t="s">
        <v>4045</v>
      </c>
      <c r="G595" s="30">
        <v>1</v>
      </c>
      <c r="H595" s="30">
        <v>2</v>
      </c>
      <c r="I595" s="31">
        <v>1</v>
      </c>
      <c r="J595" s="32">
        <v>0</v>
      </c>
      <c r="K595" s="33">
        <v>0</v>
      </c>
      <c r="L595" s="34">
        <v>0</v>
      </c>
      <c r="M595" s="36" t="s">
        <v>4905</v>
      </c>
      <c r="N595" s="36"/>
    </row>
    <row r="596" spans="1:14" x14ac:dyDescent="0.3">
      <c r="A596" s="7" t="s">
        <v>1553</v>
      </c>
      <c r="B596" s="7" t="s">
        <v>4046</v>
      </c>
      <c r="C596" s="7" t="s">
        <v>4047</v>
      </c>
      <c r="D596" s="7" t="s">
        <v>1960</v>
      </c>
      <c r="E596" s="7" t="s">
        <v>1555</v>
      </c>
      <c r="F596" s="7" t="s">
        <v>4048</v>
      </c>
      <c r="G596" s="30">
        <v>1</v>
      </c>
      <c r="H596" s="30">
        <v>2</v>
      </c>
      <c r="I596" s="31">
        <v>0</v>
      </c>
      <c r="J596" s="32">
        <v>0</v>
      </c>
      <c r="K596" s="33">
        <v>0</v>
      </c>
      <c r="L596" s="34">
        <v>1</v>
      </c>
      <c r="M596" s="36" t="s">
        <v>4907</v>
      </c>
      <c r="N596" s="36"/>
    </row>
    <row r="597" spans="1:14" x14ac:dyDescent="0.3">
      <c r="A597" s="7" t="s">
        <v>1300</v>
      </c>
      <c r="B597" s="7" t="s">
        <v>1301</v>
      </c>
      <c r="C597" s="7" t="s">
        <v>4049</v>
      </c>
      <c r="D597" s="7" t="s">
        <v>1911</v>
      </c>
      <c r="E597" s="7" t="s">
        <v>1302</v>
      </c>
      <c r="F597" s="7" t="s">
        <v>4050</v>
      </c>
      <c r="G597" s="30">
        <v>1</v>
      </c>
      <c r="H597" s="30">
        <v>1</v>
      </c>
      <c r="I597" s="31">
        <v>0</v>
      </c>
      <c r="J597" s="32">
        <v>0</v>
      </c>
      <c r="K597" s="33">
        <v>0</v>
      </c>
      <c r="L597" s="34">
        <v>1</v>
      </c>
      <c r="M597" s="36" t="s">
        <v>4907</v>
      </c>
      <c r="N597" s="36"/>
    </row>
    <row r="598" spans="1:14" x14ac:dyDescent="0.3">
      <c r="A598" s="7" t="s">
        <v>4051</v>
      </c>
      <c r="B598" s="7" t="s">
        <v>4052</v>
      </c>
      <c r="C598" s="7" t="s">
        <v>1951</v>
      </c>
      <c r="D598" s="7" t="s">
        <v>2127</v>
      </c>
      <c r="E598" s="7" t="s">
        <v>4053</v>
      </c>
      <c r="F598" s="7" t="s">
        <v>4054</v>
      </c>
      <c r="G598" s="30">
        <v>1</v>
      </c>
      <c r="H598" s="30">
        <v>1</v>
      </c>
      <c r="I598" s="31">
        <v>0</v>
      </c>
      <c r="J598" s="32">
        <v>1</v>
      </c>
      <c r="K598" s="33">
        <v>0</v>
      </c>
      <c r="L598" s="34">
        <v>0</v>
      </c>
      <c r="M598" s="36" t="s">
        <v>4906</v>
      </c>
      <c r="N598" s="36"/>
    </row>
    <row r="599" spans="1:14" x14ac:dyDescent="0.3">
      <c r="A599" s="7" t="s">
        <v>1272</v>
      </c>
      <c r="B599" s="7" t="s">
        <v>4055</v>
      </c>
      <c r="C599" s="7" t="s">
        <v>4056</v>
      </c>
      <c r="D599" s="7" t="s">
        <v>2481</v>
      </c>
      <c r="E599" s="7" t="s">
        <v>1016</v>
      </c>
      <c r="F599" s="7" t="s">
        <v>4057</v>
      </c>
      <c r="G599" s="30">
        <v>1</v>
      </c>
      <c r="H599" s="30">
        <v>1</v>
      </c>
      <c r="I599" s="31">
        <v>0</v>
      </c>
      <c r="J599" s="32">
        <v>0</v>
      </c>
      <c r="K599" s="33">
        <v>1</v>
      </c>
      <c r="L599" s="34">
        <v>0</v>
      </c>
      <c r="M599" s="36" t="s">
        <v>4907</v>
      </c>
      <c r="N599" s="36"/>
    </row>
    <row r="600" spans="1:14" x14ac:dyDescent="0.3">
      <c r="A600" s="7" t="s">
        <v>4058</v>
      </c>
      <c r="B600" s="7" t="s">
        <v>4059</v>
      </c>
      <c r="C600" s="7" t="s">
        <v>4060</v>
      </c>
      <c r="D600" s="7" t="s">
        <v>1905</v>
      </c>
      <c r="E600" s="7" t="s">
        <v>1119</v>
      </c>
      <c r="F600" s="7" t="s">
        <v>4061</v>
      </c>
      <c r="G600" s="30">
        <v>1</v>
      </c>
      <c r="H600" s="30">
        <v>2</v>
      </c>
      <c r="I600" s="31">
        <v>0</v>
      </c>
      <c r="J600" s="32">
        <v>1</v>
      </c>
      <c r="K600" s="33">
        <v>0</v>
      </c>
      <c r="L600" s="34">
        <v>0</v>
      </c>
      <c r="M600" s="36" t="s">
        <v>4905</v>
      </c>
      <c r="N600" s="36"/>
    </row>
    <row r="601" spans="1:14" x14ac:dyDescent="0.3">
      <c r="A601" s="7" t="s">
        <v>4062</v>
      </c>
      <c r="B601" s="7" t="s">
        <v>4063</v>
      </c>
      <c r="C601" s="7" t="s">
        <v>4064</v>
      </c>
      <c r="D601" s="7" t="s">
        <v>2599</v>
      </c>
      <c r="E601" s="7" t="s">
        <v>2464</v>
      </c>
      <c r="F601" s="7" t="s">
        <v>4065</v>
      </c>
      <c r="G601" s="30">
        <v>1</v>
      </c>
      <c r="H601" s="30">
        <v>4</v>
      </c>
      <c r="I601" s="31">
        <v>0</v>
      </c>
      <c r="J601" s="32">
        <v>1</v>
      </c>
      <c r="K601" s="33">
        <v>0</v>
      </c>
      <c r="L601" s="34">
        <v>0</v>
      </c>
      <c r="M601" s="36" t="s">
        <v>4905</v>
      </c>
      <c r="N601" s="36"/>
    </row>
    <row r="602" spans="1:14" x14ac:dyDescent="0.3">
      <c r="A602" s="7" t="s">
        <v>1193</v>
      </c>
      <c r="B602" s="7" t="s">
        <v>4066</v>
      </c>
      <c r="C602" s="7" t="s">
        <v>4067</v>
      </c>
      <c r="D602" s="7" t="s">
        <v>1911</v>
      </c>
      <c r="E602" s="7" t="s">
        <v>1196</v>
      </c>
      <c r="F602" s="7" t="s">
        <v>4068</v>
      </c>
      <c r="G602" s="30">
        <v>1</v>
      </c>
      <c r="H602" s="30">
        <v>1</v>
      </c>
      <c r="I602" s="31">
        <v>0</v>
      </c>
      <c r="J602" s="32">
        <v>0</v>
      </c>
      <c r="K602" s="33">
        <v>1</v>
      </c>
      <c r="L602" s="34">
        <v>0</v>
      </c>
      <c r="M602" s="36" t="s">
        <v>4907</v>
      </c>
      <c r="N602" s="36"/>
    </row>
    <row r="603" spans="1:14" x14ac:dyDescent="0.3">
      <c r="A603" s="7" t="s">
        <v>1019</v>
      </c>
      <c r="B603" s="7" t="s">
        <v>4069</v>
      </c>
      <c r="C603" s="7" t="s">
        <v>1951</v>
      </c>
      <c r="D603" s="7" t="s">
        <v>2945</v>
      </c>
      <c r="E603" s="7" t="s">
        <v>822</v>
      </c>
      <c r="F603" s="7" t="s">
        <v>4070</v>
      </c>
      <c r="G603" s="30">
        <v>1</v>
      </c>
      <c r="H603" s="30">
        <v>1</v>
      </c>
      <c r="I603" s="31">
        <v>0</v>
      </c>
      <c r="J603" s="32">
        <v>0</v>
      </c>
      <c r="K603" s="33">
        <v>1</v>
      </c>
      <c r="L603" s="34">
        <v>0</v>
      </c>
      <c r="M603" s="36" t="s">
        <v>4907</v>
      </c>
      <c r="N603" s="36"/>
    </row>
    <row r="604" spans="1:14" x14ac:dyDescent="0.3">
      <c r="A604" s="7" t="s">
        <v>1152</v>
      </c>
      <c r="B604" s="7" t="s">
        <v>4071</v>
      </c>
      <c r="C604" s="7" t="s">
        <v>4072</v>
      </c>
      <c r="D604" s="7" t="s">
        <v>2150</v>
      </c>
      <c r="E604" s="7" t="s">
        <v>1154</v>
      </c>
      <c r="F604" s="7" t="s">
        <v>4073</v>
      </c>
      <c r="G604" s="30">
        <v>1</v>
      </c>
      <c r="H604" s="30">
        <v>1</v>
      </c>
      <c r="I604" s="31">
        <v>0</v>
      </c>
      <c r="J604" s="32">
        <v>0</v>
      </c>
      <c r="K604" s="33">
        <v>1</v>
      </c>
      <c r="L604" s="34">
        <v>0</v>
      </c>
      <c r="M604" s="36" t="s">
        <v>4907</v>
      </c>
      <c r="N604" s="36"/>
    </row>
    <row r="605" spans="1:14" x14ac:dyDescent="0.3">
      <c r="A605" s="7" t="s">
        <v>1251</v>
      </c>
      <c r="B605" s="7" t="s">
        <v>4074</v>
      </c>
      <c r="C605" s="7" t="s">
        <v>4075</v>
      </c>
      <c r="D605" s="7" t="s">
        <v>2700</v>
      </c>
      <c r="E605" s="7" t="s">
        <v>1253</v>
      </c>
      <c r="F605" s="7" t="s">
        <v>4076</v>
      </c>
      <c r="G605" s="30">
        <v>1</v>
      </c>
      <c r="H605" s="30">
        <v>1</v>
      </c>
      <c r="I605" s="31">
        <v>0</v>
      </c>
      <c r="J605" s="32">
        <v>0</v>
      </c>
      <c r="K605" s="33">
        <v>1</v>
      </c>
      <c r="L605" s="34">
        <v>0</v>
      </c>
      <c r="M605" s="36" t="s">
        <v>4907</v>
      </c>
      <c r="N605" s="36"/>
    </row>
    <row r="606" spans="1:14" x14ac:dyDescent="0.3">
      <c r="A606" s="7" t="s">
        <v>768</v>
      </c>
      <c r="B606" s="7" t="s">
        <v>4077</v>
      </c>
      <c r="C606" s="7" t="s">
        <v>4078</v>
      </c>
      <c r="D606" s="7" t="s">
        <v>2117</v>
      </c>
      <c r="E606" s="7" t="s">
        <v>771</v>
      </c>
      <c r="F606" s="7" t="s">
        <v>4079</v>
      </c>
      <c r="G606" s="30">
        <v>1</v>
      </c>
      <c r="H606" s="30">
        <v>1</v>
      </c>
      <c r="I606" s="31">
        <v>0</v>
      </c>
      <c r="J606" s="32">
        <v>0</v>
      </c>
      <c r="K606" s="33">
        <v>1</v>
      </c>
      <c r="L606" s="34">
        <v>0</v>
      </c>
      <c r="M606" s="36" t="s">
        <v>4907</v>
      </c>
      <c r="N606" s="36"/>
    </row>
    <row r="607" spans="1:14" x14ac:dyDescent="0.3">
      <c r="A607" s="7" t="s">
        <v>4080</v>
      </c>
      <c r="B607" s="7" t="s">
        <v>4081</v>
      </c>
      <c r="C607" s="7" t="s">
        <v>4082</v>
      </c>
      <c r="D607" s="7" t="s">
        <v>4083</v>
      </c>
      <c r="E607" s="7" t="s">
        <v>2386</v>
      </c>
      <c r="F607" s="7" t="s">
        <v>4084</v>
      </c>
      <c r="G607" s="30">
        <v>1</v>
      </c>
      <c r="H607" s="30">
        <v>1</v>
      </c>
      <c r="I607" s="31">
        <v>1</v>
      </c>
      <c r="J607" s="32">
        <v>0</v>
      </c>
      <c r="K607" s="33">
        <v>0</v>
      </c>
      <c r="L607" s="34">
        <v>0</v>
      </c>
      <c r="M607" s="36" t="s">
        <v>4904</v>
      </c>
      <c r="N607" s="36"/>
    </row>
    <row r="608" spans="1:14" x14ac:dyDescent="0.3">
      <c r="A608" s="7" t="s">
        <v>1842</v>
      </c>
      <c r="B608" s="7" t="s">
        <v>4085</v>
      </c>
      <c r="C608" s="7" t="s">
        <v>4086</v>
      </c>
      <c r="D608" s="7" t="s">
        <v>1960</v>
      </c>
      <c r="E608" s="7" t="s">
        <v>1844</v>
      </c>
      <c r="F608" s="7" t="s">
        <v>4087</v>
      </c>
      <c r="G608" s="30">
        <v>1</v>
      </c>
      <c r="H608" s="30">
        <v>1</v>
      </c>
      <c r="I608" s="31">
        <v>0</v>
      </c>
      <c r="J608" s="32">
        <v>0</v>
      </c>
      <c r="K608" s="33">
        <v>0</v>
      </c>
      <c r="L608" s="34">
        <v>1</v>
      </c>
      <c r="M608" s="36" t="s">
        <v>4907</v>
      </c>
      <c r="N608" s="36"/>
    </row>
    <row r="609" spans="1:14" x14ac:dyDescent="0.3">
      <c r="A609" s="7" t="s">
        <v>4088</v>
      </c>
      <c r="B609" s="7" t="s">
        <v>4089</v>
      </c>
      <c r="C609" s="7" t="s">
        <v>4090</v>
      </c>
      <c r="D609" s="7" t="s">
        <v>3013</v>
      </c>
      <c r="E609" s="7" t="s">
        <v>760</v>
      </c>
      <c r="F609" s="7" t="s">
        <v>4091</v>
      </c>
      <c r="G609" s="30">
        <v>1</v>
      </c>
      <c r="H609" s="30">
        <v>1</v>
      </c>
      <c r="I609" s="31">
        <v>0</v>
      </c>
      <c r="J609" s="32">
        <v>1</v>
      </c>
      <c r="K609" s="33">
        <v>0</v>
      </c>
      <c r="L609" s="34">
        <v>0</v>
      </c>
      <c r="M609" s="36" t="s">
        <v>4906</v>
      </c>
      <c r="N609" s="36"/>
    </row>
    <row r="610" spans="1:14" x14ac:dyDescent="0.3">
      <c r="A610" s="7" t="s">
        <v>4092</v>
      </c>
      <c r="B610" s="7" t="s">
        <v>4093</v>
      </c>
      <c r="C610" s="7" t="s">
        <v>4094</v>
      </c>
      <c r="D610" s="7" t="s">
        <v>1960</v>
      </c>
      <c r="E610" s="7" t="s">
        <v>1966</v>
      </c>
      <c r="F610" s="7" t="s">
        <v>4095</v>
      </c>
      <c r="G610" s="30">
        <v>1</v>
      </c>
      <c r="H610" s="30">
        <v>300</v>
      </c>
      <c r="I610" s="31">
        <v>0</v>
      </c>
      <c r="J610" s="32">
        <v>1</v>
      </c>
      <c r="K610" s="33">
        <v>0</v>
      </c>
      <c r="L610" s="34">
        <v>0</v>
      </c>
      <c r="M610" s="36" t="s">
        <v>4902</v>
      </c>
      <c r="N610" s="36"/>
    </row>
    <row r="611" spans="1:14" x14ac:dyDescent="0.3">
      <c r="A611" s="7" t="s">
        <v>1838</v>
      </c>
      <c r="B611" s="7" t="s">
        <v>4096</v>
      </c>
      <c r="C611" s="7" t="s">
        <v>1951</v>
      </c>
      <c r="D611" s="7" t="s">
        <v>1960</v>
      </c>
      <c r="E611" s="7" t="s">
        <v>1840</v>
      </c>
      <c r="F611" s="7" t="s">
        <v>4097</v>
      </c>
      <c r="G611" s="30">
        <v>1</v>
      </c>
      <c r="H611" s="30">
        <v>1</v>
      </c>
      <c r="I611" s="31">
        <v>0</v>
      </c>
      <c r="J611" s="32">
        <v>0</v>
      </c>
      <c r="K611" s="33">
        <v>0</v>
      </c>
      <c r="L611" s="34">
        <v>1</v>
      </c>
      <c r="M611" s="36" t="s">
        <v>4907</v>
      </c>
      <c r="N611" s="36"/>
    </row>
    <row r="612" spans="1:14" x14ac:dyDescent="0.3">
      <c r="A612" s="7" t="s">
        <v>4098</v>
      </c>
      <c r="B612" s="7" t="s">
        <v>4099</v>
      </c>
      <c r="C612" s="7" t="s">
        <v>4100</v>
      </c>
      <c r="D612" s="7" t="s">
        <v>1960</v>
      </c>
      <c r="E612" s="7" t="s">
        <v>4101</v>
      </c>
      <c r="F612" s="7" t="s">
        <v>4102</v>
      </c>
      <c r="G612" s="30">
        <v>1</v>
      </c>
      <c r="H612" s="30">
        <v>10</v>
      </c>
      <c r="I612" s="31">
        <v>0</v>
      </c>
      <c r="J612" s="32">
        <v>1</v>
      </c>
      <c r="K612" s="33">
        <v>0</v>
      </c>
      <c r="L612" s="34">
        <v>0</v>
      </c>
      <c r="M612" s="36" t="s">
        <v>4906</v>
      </c>
      <c r="N612" s="36"/>
    </row>
    <row r="613" spans="1:14" x14ac:dyDescent="0.3">
      <c r="A613" s="7" t="s">
        <v>889</v>
      </c>
      <c r="B613" s="7" t="s">
        <v>4103</v>
      </c>
      <c r="C613" s="7" t="s">
        <v>1951</v>
      </c>
      <c r="D613" s="7" t="s">
        <v>4104</v>
      </c>
      <c r="E613" s="7" t="s">
        <v>844</v>
      </c>
      <c r="F613" s="7" t="s">
        <v>4105</v>
      </c>
      <c r="G613" s="30">
        <v>1</v>
      </c>
      <c r="H613" s="30">
        <v>1</v>
      </c>
      <c r="I613" s="31">
        <v>0</v>
      </c>
      <c r="J613" s="32">
        <v>0</v>
      </c>
      <c r="K613" s="33">
        <v>1</v>
      </c>
      <c r="L613" s="34">
        <v>0</v>
      </c>
      <c r="M613" s="36" t="s">
        <v>4907</v>
      </c>
      <c r="N613" s="36"/>
    </row>
    <row r="614" spans="1:14" x14ac:dyDescent="0.3">
      <c r="A614" s="7" t="s">
        <v>4106</v>
      </c>
      <c r="B614" s="7" t="s">
        <v>4107</v>
      </c>
      <c r="C614" s="7" t="s">
        <v>4108</v>
      </c>
      <c r="D614" s="7" t="s">
        <v>1960</v>
      </c>
      <c r="E614" s="7" t="s">
        <v>1159</v>
      </c>
      <c r="F614" s="7" t="s">
        <v>4109</v>
      </c>
      <c r="G614" s="30">
        <v>1</v>
      </c>
      <c r="H614" s="30">
        <v>3</v>
      </c>
      <c r="I614" s="31">
        <v>0</v>
      </c>
      <c r="J614" s="32">
        <v>1</v>
      </c>
      <c r="K614" s="33">
        <v>0</v>
      </c>
      <c r="L614" s="34">
        <v>0</v>
      </c>
      <c r="M614" s="36" t="s">
        <v>4906</v>
      </c>
      <c r="N614" s="36"/>
    </row>
    <row r="615" spans="1:14" x14ac:dyDescent="0.3">
      <c r="A615" s="7" t="s">
        <v>4110</v>
      </c>
      <c r="B615" s="7" t="s">
        <v>4111</v>
      </c>
      <c r="C615" s="7" t="s">
        <v>3210</v>
      </c>
      <c r="D615" s="7" t="s">
        <v>1960</v>
      </c>
      <c r="E615" s="7" t="s">
        <v>1191</v>
      </c>
      <c r="F615" s="7" t="s">
        <v>4112</v>
      </c>
      <c r="G615" s="30">
        <v>1</v>
      </c>
      <c r="H615" s="30">
        <v>50</v>
      </c>
      <c r="I615" s="31">
        <v>0</v>
      </c>
      <c r="J615" s="32">
        <v>1</v>
      </c>
      <c r="K615" s="33">
        <v>0</v>
      </c>
      <c r="L615" s="34">
        <v>0</v>
      </c>
      <c r="M615" s="36" t="s">
        <v>4905</v>
      </c>
      <c r="N615" s="36"/>
    </row>
    <row r="616" spans="1:14" x14ac:dyDescent="0.3">
      <c r="A616" s="7" t="s">
        <v>1698</v>
      </c>
      <c r="B616" s="7" t="s">
        <v>4113</v>
      </c>
      <c r="C616" s="7" t="s">
        <v>1951</v>
      </c>
      <c r="D616" s="7" t="s">
        <v>2700</v>
      </c>
      <c r="E616" s="7" t="s">
        <v>1700</v>
      </c>
      <c r="F616" s="7" t="s">
        <v>4114</v>
      </c>
      <c r="G616" s="30">
        <v>1</v>
      </c>
      <c r="H616" s="30">
        <v>1</v>
      </c>
      <c r="I616" s="31">
        <v>0</v>
      </c>
      <c r="J616" s="32">
        <v>0</v>
      </c>
      <c r="K616" s="33">
        <v>0</v>
      </c>
      <c r="L616" s="34">
        <v>1</v>
      </c>
      <c r="M616" s="36" t="s">
        <v>4907</v>
      </c>
      <c r="N616" s="36"/>
    </row>
    <row r="617" spans="1:14" x14ac:dyDescent="0.3">
      <c r="A617" s="7" t="s">
        <v>4115</v>
      </c>
      <c r="B617" s="7" t="s">
        <v>4116</v>
      </c>
      <c r="C617" s="7" t="s">
        <v>4117</v>
      </c>
      <c r="D617" s="7" t="s">
        <v>1960</v>
      </c>
      <c r="E617" s="7" t="s">
        <v>4118</v>
      </c>
      <c r="F617" s="7" t="s">
        <v>4119</v>
      </c>
      <c r="G617" s="30">
        <v>1</v>
      </c>
      <c r="H617" s="30">
        <v>1</v>
      </c>
      <c r="I617" s="31">
        <v>0</v>
      </c>
      <c r="J617" s="32">
        <v>1</v>
      </c>
      <c r="K617" s="33">
        <v>0</v>
      </c>
      <c r="L617" s="34">
        <v>0</v>
      </c>
      <c r="M617" s="36" t="s">
        <v>4906</v>
      </c>
      <c r="N617" s="36"/>
    </row>
    <row r="618" spans="1:14" x14ac:dyDescent="0.3">
      <c r="A618" s="7" t="s">
        <v>1792</v>
      </c>
      <c r="B618" s="7" t="s">
        <v>4120</v>
      </c>
      <c r="C618" s="7" t="s">
        <v>2367</v>
      </c>
      <c r="D618" s="7" t="s">
        <v>1960</v>
      </c>
      <c r="E618" s="7" t="s">
        <v>1338</v>
      </c>
      <c r="F618" s="7" t="s">
        <v>4121</v>
      </c>
      <c r="G618" s="30">
        <v>1</v>
      </c>
      <c r="H618" s="30">
        <v>24</v>
      </c>
      <c r="I618" s="31">
        <v>0</v>
      </c>
      <c r="J618" s="32">
        <v>0</v>
      </c>
      <c r="K618" s="33">
        <v>0</v>
      </c>
      <c r="L618" s="34">
        <v>1</v>
      </c>
      <c r="M618" s="36" t="s">
        <v>4903</v>
      </c>
      <c r="N618" s="36"/>
    </row>
    <row r="619" spans="1:14" x14ac:dyDescent="0.3">
      <c r="A619" s="7" t="s">
        <v>4122</v>
      </c>
      <c r="B619" s="7" t="s">
        <v>4123</v>
      </c>
      <c r="C619" s="7" t="s">
        <v>3355</v>
      </c>
      <c r="D619" s="7" t="s">
        <v>1911</v>
      </c>
      <c r="E619" s="7" t="s">
        <v>3144</v>
      </c>
      <c r="F619" s="7" t="s">
        <v>4124</v>
      </c>
      <c r="G619" s="30">
        <v>1</v>
      </c>
      <c r="H619" s="30">
        <v>1</v>
      </c>
      <c r="I619" s="31">
        <v>0</v>
      </c>
      <c r="J619" s="32">
        <v>1</v>
      </c>
      <c r="K619" s="33">
        <v>0</v>
      </c>
      <c r="L619" s="34">
        <v>0</v>
      </c>
      <c r="M619" s="36" t="s">
        <v>4906</v>
      </c>
      <c r="N619" s="36"/>
    </row>
    <row r="620" spans="1:14" x14ac:dyDescent="0.3">
      <c r="A620" s="7" t="s">
        <v>4125</v>
      </c>
      <c r="B620" s="7" t="s">
        <v>4126</v>
      </c>
      <c r="C620" s="7" t="s">
        <v>1951</v>
      </c>
      <c r="D620" s="7" t="s">
        <v>1960</v>
      </c>
      <c r="E620" s="7" t="s">
        <v>927</v>
      </c>
      <c r="F620" s="7" t="s">
        <v>4127</v>
      </c>
      <c r="G620" s="30">
        <v>1</v>
      </c>
      <c r="H620" s="30">
        <v>1</v>
      </c>
      <c r="I620" s="31">
        <v>0</v>
      </c>
      <c r="J620" s="32">
        <v>1</v>
      </c>
      <c r="K620" s="33">
        <v>0</v>
      </c>
      <c r="L620" s="34">
        <v>0</v>
      </c>
      <c r="M620" s="36" t="s">
        <v>4906</v>
      </c>
      <c r="N620" s="36"/>
    </row>
    <row r="621" spans="1:14" x14ac:dyDescent="0.3">
      <c r="A621" s="7" t="s">
        <v>4128</v>
      </c>
      <c r="B621" s="7" t="s">
        <v>4129</v>
      </c>
      <c r="C621" s="7" t="s">
        <v>4130</v>
      </c>
      <c r="D621" s="7" t="s">
        <v>1960</v>
      </c>
      <c r="E621" s="7" t="s">
        <v>898</v>
      </c>
      <c r="F621" s="7" t="s">
        <v>4131</v>
      </c>
      <c r="G621" s="30">
        <v>1</v>
      </c>
      <c r="H621" s="30">
        <v>1</v>
      </c>
      <c r="I621" s="31">
        <v>1</v>
      </c>
      <c r="J621" s="32">
        <v>0</v>
      </c>
      <c r="K621" s="33">
        <v>0</v>
      </c>
      <c r="L621" s="34">
        <v>0</v>
      </c>
      <c r="M621" s="36" t="s">
        <v>4905</v>
      </c>
      <c r="N621" s="36"/>
    </row>
    <row r="622" spans="1:14" x14ac:dyDescent="0.3">
      <c r="A622" s="7" t="s">
        <v>1641</v>
      </c>
      <c r="B622" s="7" t="s">
        <v>4132</v>
      </c>
      <c r="C622" s="7" t="s">
        <v>4133</v>
      </c>
      <c r="D622" s="7" t="s">
        <v>1960</v>
      </c>
      <c r="E622" s="7" t="s">
        <v>1048</v>
      </c>
      <c r="F622" s="7" t="s">
        <v>4134</v>
      </c>
      <c r="G622" s="30">
        <v>1</v>
      </c>
      <c r="H622" s="30">
        <v>1</v>
      </c>
      <c r="I622" s="31">
        <v>0</v>
      </c>
      <c r="J622" s="32">
        <v>0</v>
      </c>
      <c r="K622" s="33">
        <v>0</v>
      </c>
      <c r="L622" s="34">
        <v>1</v>
      </c>
      <c r="M622" s="36" t="s">
        <v>4907</v>
      </c>
      <c r="N622" s="36"/>
    </row>
    <row r="623" spans="1:14" x14ac:dyDescent="0.3">
      <c r="A623" s="7" t="s">
        <v>4135</v>
      </c>
      <c r="B623" s="7" t="s">
        <v>4136</v>
      </c>
      <c r="C623" s="7" t="s">
        <v>4137</v>
      </c>
      <c r="D623" s="7" t="s">
        <v>1960</v>
      </c>
      <c r="E623" s="7" t="s">
        <v>814</v>
      </c>
      <c r="F623" s="7" t="s">
        <v>4138</v>
      </c>
      <c r="G623" s="30">
        <v>1</v>
      </c>
      <c r="H623" s="30">
        <v>3</v>
      </c>
      <c r="I623" s="31">
        <v>0</v>
      </c>
      <c r="J623" s="32">
        <v>1</v>
      </c>
      <c r="K623" s="33">
        <v>0</v>
      </c>
      <c r="L623" s="34">
        <v>0</v>
      </c>
      <c r="M623" s="36" t="s">
        <v>4906</v>
      </c>
      <c r="N623" s="36"/>
    </row>
    <row r="624" spans="1:14" x14ac:dyDescent="0.3">
      <c r="A624" s="7" t="s">
        <v>4139</v>
      </c>
      <c r="B624" s="7" t="s">
        <v>4140</v>
      </c>
      <c r="C624" s="7" t="s">
        <v>2486</v>
      </c>
      <c r="D624" s="7" t="s">
        <v>2540</v>
      </c>
      <c r="E624" s="7" t="s">
        <v>4031</v>
      </c>
      <c r="F624" s="7" t="s">
        <v>4141</v>
      </c>
      <c r="G624" s="30">
        <v>1</v>
      </c>
      <c r="H624" s="30">
        <v>1</v>
      </c>
      <c r="I624" s="31">
        <v>0</v>
      </c>
      <c r="J624" s="32">
        <v>1</v>
      </c>
      <c r="K624" s="33">
        <v>0</v>
      </c>
      <c r="L624" s="34">
        <v>0</v>
      </c>
      <c r="M624" s="36" t="s">
        <v>4906</v>
      </c>
      <c r="N624" s="36"/>
    </row>
    <row r="625" spans="1:14" x14ac:dyDescent="0.3">
      <c r="A625" s="7" t="s">
        <v>4142</v>
      </c>
      <c r="B625" s="7" t="s">
        <v>4143</v>
      </c>
      <c r="C625" s="7" t="s">
        <v>4144</v>
      </c>
      <c r="D625" s="7" t="s">
        <v>1976</v>
      </c>
      <c r="E625" s="7" t="s">
        <v>1924</v>
      </c>
      <c r="F625" s="7" t="s">
        <v>4145</v>
      </c>
      <c r="G625" s="30">
        <v>1</v>
      </c>
      <c r="H625" s="30">
        <v>1</v>
      </c>
      <c r="I625" s="31">
        <v>1</v>
      </c>
      <c r="J625" s="32">
        <v>0</v>
      </c>
      <c r="K625" s="33">
        <v>0</v>
      </c>
      <c r="L625" s="34">
        <v>0</v>
      </c>
      <c r="M625" s="36" t="s">
        <v>4902</v>
      </c>
      <c r="N625" s="36"/>
    </row>
    <row r="626" spans="1:14" x14ac:dyDescent="0.3">
      <c r="A626" s="7" t="s">
        <v>4146</v>
      </c>
      <c r="B626" s="7" t="s">
        <v>4147</v>
      </c>
      <c r="C626" s="7" t="s">
        <v>1951</v>
      </c>
      <c r="D626" s="7" t="s">
        <v>2385</v>
      </c>
      <c r="E626" s="7" t="s">
        <v>2386</v>
      </c>
      <c r="F626" s="7" t="s">
        <v>4148</v>
      </c>
      <c r="G626" s="30">
        <v>1</v>
      </c>
      <c r="H626" s="30">
        <v>3</v>
      </c>
      <c r="I626" s="31">
        <v>0</v>
      </c>
      <c r="J626" s="32">
        <v>1</v>
      </c>
      <c r="K626" s="33">
        <v>0</v>
      </c>
      <c r="L626" s="34">
        <v>0</v>
      </c>
      <c r="M626" s="36" t="s">
        <v>4904</v>
      </c>
      <c r="N626" s="36"/>
    </row>
    <row r="627" spans="1:14" x14ac:dyDescent="0.3">
      <c r="A627" s="7" t="s">
        <v>4149</v>
      </c>
      <c r="B627" s="7" t="s">
        <v>4150</v>
      </c>
      <c r="C627" s="7" t="s">
        <v>1951</v>
      </c>
      <c r="D627" s="7" t="s">
        <v>2874</v>
      </c>
      <c r="E627" s="7" t="s">
        <v>4151</v>
      </c>
      <c r="F627" s="7" t="s">
        <v>4152</v>
      </c>
      <c r="G627" s="30">
        <v>1</v>
      </c>
      <c r="H627" s="30">
        <v>1</v>
      </c>
      <c r="I627" s="31">
        <v>0</v>
      </c>
      <c r="J627" s="32">
        <v>1</v>
      </c>
      <c r="K627" s="33">
        <v>0</v>
      </c>
      <c r="L627" s="34">
        <v>0</v>
      </c>
      <c r="M627" s="36" t="s">
        <v>4906</v>
      </c>
      <c r="N627" s="36"/>
    </row>
    <row r="628" spans="1:14" x14ac:dyDescent="0.3">
      <c r="A628" s="7" t="s">
        <v>1756</v>
      </c>
      <c r="B628" s="7" t="s">
        <v>4153</v>
      </c>
      <c r="C628" s="7" t="s">
        <v>1951</v>
      </c>
      <c r="D628" s="7" t="s">
        <v>1960</v>
      </c>
      <c r="E628" s="7" t="s">
        <v>1338</v>
      </c>
      <c r="F628" s="7" t="s">
        <v>4154</v>
      </c>
      <c r="G628" s="30">
        <v>1</v>
      </c>
      <c r="H628" s="30">
        <v>1</v>
      </c>
      <c r="I628" s="31">
        <v>0</v>
      </c>
      <c r="J628" s="32">
        <v>0</v>
      </c>
      <c r="K628" s="33">
        <v>0</v>
      </c>
      <c r="L628" s="34">
        <v>1</v>
      </c>
      <c r="M628" s="36" t="s">
        <v>4903</v>
      </c>
      <c r="N628" s="36"/>
    </row>
    <row r="629" spans="1:14" x14ac:dyDescent="0.3">
      <c r="A629" s="7" t="s">
        <v>1413</v>
      </c>
      <c r="B629" s="7" t="s">
        <v>4155</v>
      </c>
      <c r="C629" s="7" t="s">
        <v>1951</v>
      </c>
      <c r="D629" s="7" t="s">
        <v>4156</v>
      </c>
      <c r="E629" s="7" t="s">
        <v>1338</v>
      </c>
      <c r="F629" s="7" t="s">
        <v>4157</v>
      </c>
      <c r="G629" s="30">
        <v>1</v>
      </c>
      <c r="H629" s="30">
        <v>1</v>
      </c>
      <c r="I629" s="31">
        <v>0</v>
      </c>
      <c r="J629" s="32">
        <v>0</v>
      </c>
      <c r="K629" s="33">
        <v>0</v>
      </c>
      <c r="L629" s="34">
        <v>1</v>
      </c>
      <c r="M629" s="36" t="s">
        <v>4903</v>
      </c>
      <c r="N629" s="36"/>
    </row>
    <row r="630" spans="1:14" x14ac:dyDescent="0.3">
      <c r="A630" s="7" t="s">
        <v>1395</v>
      </c>
      <c r="B630" s="7" t="s">
        <v>4158</v>
      </c>
      <c r="C630" s="7" t="s">
        <v>4159</v>
      </c>
      <c r="D630" s="7" t="s">
        <v>1960</v>
      </c>
      <c r="E630" s="7" t="s">
        <v>1397</v>
      </c>
      <c r="F630" s="7" t="s">
        <v>4160</v>
      </c>
      <c r="G630" s="30">
        <v>1</v>
      </c>
      <c r="H630" s="30">
        <v>1</v>
      </c>
      <c r="I630" s="31">
        <v>0</v>
      </c>
      <c r="J630" s="32">
        <v>0</v>
      </c>
      <c r="K630" s="33">
        <v>0</v>
      </c>
      <c r="L630" s="34">
        <v>1</v>
      </c>
      <c r="M630" s="36" t="s">
        <v>4903</v>
      </c>
      <c r="N630" s="36"/>
    </row>
    <row r="631" spans="1:14" x14ac:dyDescent="0.3">
      <c r="A631" s="7" t="s">
        <v>4161</v>
      </c>
      <c r="B631" s="7" t="s">
        <v>4162</v>
      </c>
      <c r="C631" s="7" t="s">
        <v>1995</v>
      </c>
      <c r="D631" s="7" t="s">
        <v>2446</v>
      </c>
      <c r="E631" s="7" t="s">
        <v>2447</v>
      </c>
      <c r="F631" s="7" t="s">
        <v>4163</v>
      </c>
      <c r="G631" s="30">
        <v>1</v>
      </c>
      <c r="H631" s="30">
        <v>20</v>
      </c>
      <c r="I631" s="31">
        <v>0</v>
      </c>
      <c r="J631" s="32">
        <v>1</v>
      </c>
      <c r="K631" s="33">
        <v>0</v>
      </c>
      <c r="L631" s="34">
        <v>0</v>
      </c>
      <c r="M631" s="36" t="s">
        <v>4906</v>
      </c>
      <c r="N631" s="36"/>
    </row>
    <row r="632" spans="1:14" x14ac:dyDescent="0.3">
      <c r="A632" s="7" t="s">
        <v>4164</v>
      </c>
      <c r="B632" s="7" t="s">
        <v>4165</v>
      </c>
      <c r="C632" s="7" t="s">
        <v>1951</v>
      </c>
      <c r="D632" s="7" t="s">
        <v>2117</v>
      </c>
      <c r="E632" s="7" t="s">
        <v>1966</v>
      </c>
      <c r="F632" s="7" t="s">
        <v>4166</v>
      </c>
      <c r="G632" s="30">
        <v>1</v>
      </c>
      <c r="H632" s="30">
        <v>2</v>
      </c>
      <c r="I632" s="31">
        <v>0</v>
      </c>
      <c r="J632" s="32">
        <v>1</v>
      </c>
      <c r="K632" s="33">
        <v>0</v>
      </c>
      <c r="L632" s="34">
        <v>0</v>
      </c>
      <c r="M632" s="36" t="s">
        <v>4902</v>
      </c>
      <c r="N632" s="36"/>
    </row>
    <row r="633" spans="1:14" x14ac:dyDescent="0.3">
      <c r="A633" s="7" t="s">
        <v>1454</v>
      </c>
      <c r="B633" s="7" t="s">
        <v>4167</v>
      </c>
      <c r="C633" s="7" t="s">
        <v>2670</v>
      </c>
      <c r="D633" s="7" t="s">
        <v>1960</v>
      </c>
      <c r="E633" s="7" t="s">
        <v>1318</v>
      </c>
      <c r="F633" s="7" t="s">
        <v>4168</v>
      </c>
      <c r="G633" s="30">
        <v>1</v>
      </c>
      <c r="H633" s="30">
        <v>1</v>
      </c>
      <c r="I633" s="31">
        <v>0</v>
      </c>
      <c r="J633" s="32">
        <v>0</v>
      </c>
      <c r="K633" s="33">
        <v>0</v>
      </c>
      <c r="L633" s="34">
        <v>1</v>
      </c>
      <c r="M633" s="36" t="s">
        <v>4907</v>
      </c>
      <c r="N633" s="36"/>
    </row>
    <row r="634" spans="1:14" x14ac:dyDescent="0.3">
      <c r="A634" s="7" t="s">
        <v>4169</v>
      </c>
      <c r="B634" s="7" t="s">
        <v>4170</v>
      </c>
      <c r="C634" s="7" t="s">
        <v>4171</v>
      </c>
      <c r="D634" s="7" t="s">
        <v>1960</v>
      </c>
      <c r="E634" s="7" t="s">
        <v>919</v>
      </c>
      <c r="F634" s="7" t="s">
        <v>4172</v>
      </c>
      <c r="G634" s="30">
        <v>1</v>
      </c>
      <c r="H634" s="30">
        <v>1</v>
      </c>
      <c r="I634" s="31">
        <v>0</v>
      </c>
      <c r="J634" s="32">
        <v>1</v>
      </c>
      <c r="K634" s="33">
        <v>0</v>
      </c>
      <c r="L634" s="34">
        <v>0</v>
      </c>
      <c r="M634" s="36" t="s">
        <v>4905</v>
      </c>
      <c r="N634" s="36"/>
    </row>
    <row r="635" spans="1:14" x14ac:dyDescent="0.3">
      <c r="A635" s="7" t="s">
        <v>4173</v>
      </c>
      <c r="B635" s="7" t="s">
        <v>4174</v>
      </c>
      <c r="C635" s="7" t="s">
        <v>4175</v>
      </c>
      <c r="D635" s="7" t="s">
        <v>3110</v>
      </c>
      <c r="E635" s="7" t="s">
        <v>753</v>
      </c>
      <c r="F635" s="7" t="s">
        <v>4176</v>
      </c>
      <c r="G635" s="30">
        <v>1</v>
      </c>
      <c r="H635" s="30">
        <v>2</v>
      </c>
      <c r="I635" s="31">
        <v>0</v>
      </c>
      <c r="J635" s="32">
        <v>1</v>
      </c>
      <c r="K635" s="33">
        <v>0</v>
      </c>
      <c r="L635" s="34">
        <v>0</v>
      </c>
      <c r="M635" s="36" t="s">
        <v>4906</v>
      </c>
      <c r="N635" s="36"/>
    </row>
    <row r="636" spans="1:14" x14ac:dyDescent="0.3">
      <c r="A636" s="7" t="s">
        <v>4177</v>
      </c>
      <c r="B636" s="7" t="s">
        <v>4178</v>
      </c>
      <c r="C636" s="7" t="s">
        <v>3460</v>
      </c>
      <c r="D636" s="7" t="s">
        <v>2197</v>
      </c>
      <c r="E636" s="7" t="s">
        <v>4179</v>
      </c>
      <c r="F636" s="7" t="s">
        <v>4180</v>
      </c>
      <c r="G636" s="30">
        <v>1</v>
      </c>
      <c r="H636" s="30">
        <v>1</v>
      </c>
      <c r="I636" s="31">
        <v>0</v>
      </c>
      <c r="J636" s="32">
        <v>1</v>
      </c>
      <c r="K636" s="33">
        <v>0</v>
      </c>
      <c r="L636" s="34">
        <v>0</v>
      </c>
      <c r="M636" s="36" t="s">
        <v>4906</v>
      </c>
      <c r="N636" s="36"/>
    </row>
    <row r="637" spans="1:14" x14ac:dyDescent="0.3">
      <c r="A637" s="7" t="s">
        <v>1215</v>
      </c>
      <c r="B637" s="7" t="s">
        <v>4181</v>
      </c>
      <c r="C637" s="7" t="s">
        <v>4182</v>
      </c>
      <c r="D637" s="7" t="s">
        <v>1960</v>
      </c>
      <c r="E637" s="7" t="s">
        <v>1217</v>
      </c>
      <c r="F637" s="7" t="s">
        <v>4183</v>
      </c>
      <c r="G637" s="30">
        <v>1</v>
      </c>
      <c r="H637" s="30">
        <v>6</v>
      </c>
      <c r="I637" s="31">
        <v>0</v>
      </c>
      <c r="J637" s="32">
        <v>0</v>
      </c>
      <c r="K637" s="33">
        <v>1</v>
      </c>
      <c r="L637" s="34">
        <v>0</v>
      </c>
      <c r="M637" s="36" t="s">
        <v>4907</v>
      </c>
      <c r="N637" s="36"/>
    </row>
    <row r="638" spans="1:14" x14ac:dyDescent="0.3">
      <c r="A638" s="7" t="s">
        <v>1157</v>
      </c>
      <c r="B638" s="7" t="s">
        <v>4184</v>
      </c>
      <c r="C638" s="7" t="s">
        <v>4185</v>
      </c>
      <c r="D638" s="7" t="s">
        <v>1960</v>
      </c>
      <c r="E638" s="7" t="s">
        <v>1159</v>
      </c>
      <c r="F638" s="7" t="s">
        <v>4186</v>
      </c>
      <c r="G638" s="30">
        <v>1</v>
      </c>
      <c r="H638" s="30">
        <v>1</v>
      </c>
      <c r="I638" s="31">
        <v>0</v>
      </c>
      <c r="J638" s="32">
        <v>0</v>
      </c>
      <c r="K638" s="33">
        <v>1</v>
      </c>
      <c r="L638" s="34">
        <v>0</v>
      </c>
      <c r="M638" s="36" t="s">
        <v>4907</v>
      </c>
      <c r="N638" s="36"/>
    </row>
    <row r="639" spans="1:14" x14ac:dyDescent="0.3">
      <c r="A639" s="7" t="s">
        <v>4187</v>
      </c>
      <c r="B639" s="7" t="s">
        <v>4188</v>
      </c>
      <c r="C639" s="7" t="s">
        <v>4189</v>
      </c>
      <c r="D639" s="7" t="s">
        <v>2055</v>
      </c>
      <c r="E639" s="7" t="s">
        <v>4190</v>
      </c>
      <c r="F639" s="7" t="s">
        <v>4191</v>
      </c>
      <c r="G639" s="30">
        <v>1</v>
      </c>
      <c r="H639" s="30">
        <v>1</v>
      </c>
      <c r="I639" s="31">
        <v>0</v>
      </c>
      <c r="J639" s="32">
        <v>1</v>
      </c>
      <c r="K639" s="33">
        <v>0</v>
      </c>
      <c r="L639" s="34">
        <v>0</v>
      </c>
      <c r="M639" s="36" t="s">
        <v>4905</v>
      </c>
      <c r="N639" s="36"/>
    </row>
    <row r="640" spans="1:14" x14ac:dyDescent="0.3">
      <c r="A640" s="7" t="s">
        <v>4192</v>
      </c>
      <c r="B640" s="7" t="s">
        <v>4193</v>
      </c>
      <c r="C640" s="7" t="s">
        <v>2152</v>
      </c>
      <c r="D640" s="7" t="s">
        <v>1905</v>
      </c>
      <c r="E640" s="7" t="s">
        <v>1940</v>
      </c>
      <c r="F640" s="7" t="s">
        <v>4194</v>
      </c>
      <c r="G640" s="30">
        <v>1</v>
      </c>
      <c r="H640" s="30">
        <v>4</v>
      </c>
      <c r="I640" s="31">
        <v>0</v>
      </c>
      <c r="J640" s="32">
        <v>1</v>
      </c>
      <c r="K640" s="33">
        <v>0</v>
      </c>
      <c r="L640" s="34">
        <v>0</v>
      </c>
      <c r="M640" s="36" t="s">
        <v>4906</v>
      </c>
      <c r="N640" s="36"/>
    </row>
    <row r="641" spans="1:14" x14ac:dyDescent="0.3">
      <c r="A641" s="7" t="s">
        <v>4195</v>
      </c>
      <c r="B641" s="7" t="s">
        <v>4196</v>
      </c>
      <c r="C641" s="7" t="s">
        <v>1951</v>
      </c>
      <c r="D641" s="7" t="s">
        <v>1960</v>
      </c>
      <c r="E641" s="7" t="s">
        <v>832</v>
      </c>
      <c r="F641" s="7" t="s">
        <v>4197</v>
      </c>
      <c r="G641" s="30">
        <v>1</v>
      </c>
      <c r="H641" s="30">
        <v>6</v>
      </c>
      <c r="I641" s="31">
        <v>0</v>
      </c>
      <c r="J641" s="32">
        <v>1</v>
      </c>
      <c r="K641" s="33">
        <v>0</v>
      </c>
      <c r="L641" s="34">
        <v>0</v>
      </c>
      <c r="M641" s="36" t="s">
        <v>4906</v>
      </c>
      <c r="N641" s="36"/>
    </row>
    <row r="642" spans="1:14" x14ac:dyDescent="0.3">
      <c r="A642" s="7" t="s">
        <v>4198</v>
      </c>
      <c r="B642" s="7" t="s">
        <v>4199</v>
      </c>
      <c r="C642" s="7" t="s">
        <v>2777</v>
      </c>
      <c r="D642" s="7" t="s">
        <v>4200</v>
      </c>
      <c r="E642" s="7" t="s">
        <v>1966</v>
      </c>
      <c r="F642" s="7" t="s">
        <v>4201</v>
      </c>
      <c r="G642" s="30">
        <v>1</v>
      </c>
      <c r="H642" s="30">
        <v>4</v>
      </c>
      <c r="I642" s="31">
        <v>0</v>
      </c>
      <c r="J642" s="32">
        <v>1</v>
      </c>
      <c r="K642" s="33">
        <v>0</v>
      </c>
      <c r="L642" s="34">
        <v>0</v>
      </c>
      <c r="M642" s="36" t="s">
        <v>4902</v>
      </c>
      <c r="N642" s="36"/>
    </row>
    <row r="643" spans="1:14" x14ac:dyDescent="0.3">
      <c r="A643" s="7" t="s">
        <v>4202</v>
      </c>
      <c r="B643" s="7" t="s">
        <v>4203</v>
      </c>
      <c r="C643" s="7" t="s">
        <v>2562</v>
      </c>
      <c r="D643" s="7" t="s">
        <v>2945</v>
      </c>
      <c r="E643" s="7" t="s">
        <v>1924</v>
      </c>
      <c r="F643" s="7" t="s">
        <v>2311</v>
      </c>
      <c r="G643" s="30">
        <v>1</v>
      </c>
      <c r="H643" s="30">
        <v>1</v>
      </c>
      <c r="I643" s="31">
        <v>1</v>
      </c>
      <c r="J643" s="32">
        <v>0</v>
      </c>
      <c r="K643" s="33">
        <v>0</v>
      </c>
      <c r="L643" s="34">
        <v>0</v>
      </c>
      <c r="M643" s="36" t="s">
        <v>4902</v>
      </c>
      <c r="N643" s="36"/>
    </row>
    <row r="644" spans="1:14" x14ac:dyDescent="0.3">
      <c r="A644" s="7" t="s">
        <v>4204</v>
      </c>
      <c r="B644" s="7" t="s">
        <v>4205</v>
      </c>
      <c r="C644" s="7" t="s">
        <v>2555</v>
      </c>
      <c r="D644" s="7" t="s">
        <v>4206</v>
      </c>
      <c r="E644" s="7" t="s">
        <v>919</v>
      </c>
      <c r="F644" s="7" t="s">
        <v>4207</v>
      </c>
      <c r="G644" s="30">
        <v>1</v>
      </c>
      <c r="H644" s="30">
        <v>1</v>
      </c>
      <c r="I644" s="31">
        <v>0</v>
      </c>
      <c r="J644" s="32">
        <v>1</v>
      </c>
      <c r="K644" s="33">
        <v>0</v>
      </c>
      <c r="L644" s="34">
        <v>0</v>
      </c>
      <c r="M644" s="36" t="s">
        <v>4906</v>
      </c>
      <c r="N644" s="36"/>
    </row>
    <row r="645" spans="1:14" x14ac:dyDescent="0.3">
      <c r="A645" s="7" t="s">
        <v>4208</v>
      </c>
      <c r="B645" s="7" t="s">
        <v>4209</v>
      </c>
      <c r="C645" s="7" t="s">
        <v>1995</v>
      </c>
      <c r="D645" s="7" t="s">
        <v>1960</v>
      </c>
      <c r="E645" s="7" t="s">
        <v>814</v>
      </c>
      <c r="F645" s="7" t="s">
        <v>4210</v>
      </c>
      <c r="G645" s="30">
        <v>1</v>
      </c>
      <c r="H645" s="30">
        <v>3</v>
      </c>
      <c r="I645" s="31">
        <v>0</v>
      </c>
      <c r="J645" s="32">
        <v>1</v>
      </c>
      <c r="K645" s="33">
        <v>0</v>
      </c>
      <c r="L645" s="34">
        <v>0</v>
      </c>
      <c r="M645" s="36" t="s">
        <v>4906</v>
      </c>
      <c r="N645" s="36"/>
    </row>
    <row r="646" spans="1:14" x14ac:dyDescent="0.3">
      <c r="A646" s="7" t="s">
        <v>4211</v>
      </c>
      <c r="B646" s="7" t="s">
        <v>4212</v>
      </c>
      <c r="C646" s="7" t="s">
        <v>1951</v>
      </c>
      <c r="D646" s="7" t="s">
        <v>1960</v>
      </c>
      <c r="E646" s="7" t="s">
        <v>1491</v>
      </c>
      <c r="F646" s="7" t="s">
        <v>4213</v>
      </c>
      <c r="G646" s="30">
        <v>1</v>
      </c>
      <c r="H646" s="30">
        <v>2</v>
      </c>
      <c r="I646" s="31">
        <v>0</v>
      </c>
      <c r="J646" s="32">
        <v>1</v>
      </c>
      <c r="K646" s="33">
        <v>0</v>
      </c>
      <c r="L646" s="34">
        <v>0</v>
      </c>
      <c r="M646" s="36" t="s">
        <v>4906</v>
      </c>
      <c r="N646" s="36"/>
    </row>
    <row r="647" spans="1:14" x14ac:dyDescent="0.3">
      <c r="A647" s="7" t="s">
        <v>1540</v>
      </c>
      <c r="B647" s="7" t="s">
        <v>1541</v>
      </c>
      <c r="C647" s="7" t="s">
        <v>2437</v>
      </c>
      <c r="D647" s="7" t="s">
        <v>1960</v>
      </c>
      <c r="E647" s="7" t="s">
        <v>1542</v>
      </c>
      <c r="F647" s="7" t="s">
        <v>4214</v>
      </c>
      <c r="G647" s="30">
        <v>1</v>
      </c>
      <c r="H647" s="30">
        <v>2</v>
      </c>
      <c r="I647" s="31">
        <v>0</v>
      </c>
      <c r="J647" s="32">
        <v>0</v>
      </c>
      <c r="K647" s="33">
        <v>0</v>
      </c>
      <c r="L647" s="34">
        <v>1</v>
      </c>
      <c r="M647" s="36" t="s">
        <v>4907</v>
      </c>
      <c r="N647" s="36"/>
    </row>
    <row r="648" spans="1:14" x14ac:dyDescent="0.3">
      <c r="A648" s="7" t="s">
        <v>4215</v>
      </c>
      <c r="B648" s="7" t="s">
        <v>3943</v>
      </c>
      <c r="C648" s="7" t="s">
        <v>2152</v>
      </c>
      <c r="D648" s="7" t="s">
        <v>1960</v>
      </c>
      <c r="E648" s="7" t="s">
        <v>2520</v>
      </c>
      <c r="F648" s="7" t="s">
        <v>4216</v>
      </c>
      <c r="G648" s="30">
        <v>1</v>
      </c>
      <c r="H648" s="30">
        <v>25</v>
      </c>
      <c r="I648" s="31">
        <v>1</v>
      </c>
      <c r="J648" s="32">
        <v>0</v>
      </c>
      <c r="K648" s="33">
        <v>0</v>
      </c>
      <c r="L648" s="34">
        <v>0</v>
      </c>
      <c r="M648" s="36" t="s">
        <v>4905</v>
      </c>
      <c r="N648" s="36"/>
    </row>
    <row r="649" spans="1:14" x14ac:dyDescent="0.3">
      <c r="A649" s="7" t="s">
        <v>1845</v>
      </c>
      <c r="B649" s="7" t="s">
        <v>4217</v>
      </c>
      <c r="C649" s="7" t="s">
        <v>3795</v>
      </c>
      <c r="D649" s="7" t="s">
        <v>1960</v>
      </c>
      <c r="E649" s="7" t="s">
        <v>927</v>
      </c>
      <c r="F649" s="7" t="s">
        <v>4218</v>
      </c>
      <c r="G649" s="30">
        <v>1</v>
      </c>
      <c r="H649" s="30">
        <v>1</v>
      </c>
      <c r="I649" s="31">
        <v>0</v>
      </c>
      <c r="J649" s="32">
        <v>0</v>
      </c>
      <c r="K649" s="33">
        <v>0</v>
      </c>
      <c r="L649" s="34">
        <v>1</v>
      </c>
      <c r="M649" s="36" t="s">
        <v>4907</v>
      </c>
      <c r="N649" s="36"/>
    </row>
    <row r="650" spans="1:14" x14ac:dyDescent="0.3">
      <c r="A650" s="7" t="s">
        <v>4219</v>
      </c>
      <c r="B650" s="7" t="s">
        <v>4220</v>
      </c>
      <c r="C650" s="7" t="s">
        <v>4221</v>
      </c>
      <c r="D650" s="7" t="s">
        <v>1976</v>
      </c>
      <c r="E650" s="7" t="s">
        <v>850</v>
      </c>
      <c r="F650" s="7" t="s">
        <v>4222</v>
      </c>
      <c r="G650" s="30">
        <v>1</v>
      </c>
      <c r="H650" s="30">
        <v>2</v>
      </c>
      <c r="I650" s="31">
        <v>1</v>
      </c>
      <c r="J650" s="32">
        <v>0</v>
      </c>
      <c r="K650" s="33">
        <v>0</v>
      </c>
      <c r="L650" s="34">
        <v>0</v>
      </c>
      <c r="M650" s="36" t="s">
        <v>4906</v>
      </c>
      <c r="N650" s="36"/>
    </row>
    <row r="651" spans="1:14" x14ac:dyDescent="0.3">
      <c r="A651" s="7" t="s">
        <v>4223</v>
      </c>
      <c r="B651" s="7" t="s">
        <v>4224</v>
      </c>
      <c r="C651" s="7" t="s">
        <v>4225</v>
      </c>
      <c r="D651" s="7" t="s">
        <v>2305</v>
      </c>
      <c r="E651" s="7" t="s">
        <v>4226</v>
      </c>
      <c r="F651" s="7" t="s">
        <v>4227</v>
      </c>
      <c r="G651" s="30">
        <v>1</v>
      </c>
      <c r="H651" s="30">
        <v>3</v>
      </c>
      <c r="I651" s="31">
        <v>0</v>
      </c>
      <c r="J651" s="32">
        <v>1</v>
      </c>
      <c r="K651" s="33">
        <v>0</v>
      </c>
      <c r="L651" s="34">
        <v>0</v>
      </c>
      <c r="M651" s="36" t="s">
        <v>4905</v>
      </c>
      <c r="N651" s="36"/>
    </row>
    <row r="652" spans="1:14" x14ac:dyDescent="0.3">
      <c r="A652" s="7" t="s">
        <v>1060</v>
      </c>
      <c r="B652" s="7" t="s">
        <v>4228</v>
      </c>
      <c r="C652" s="7" t="s">
        <v>4229</v>
      </c>
      <c r="D652" s="7" t="s">
        <v>2127</v>
      </c>
      <c r="E652" s="7" t="s">
        <v>1059</v>
      </c>
      <c r="F652" s="7" t="s">
        <v>4230</v>
      </c>
      <c r="G652" s="30">
        <v>1</v>
      </c>
      <c r="H652" s="30">
        <v>1</v>
      </c>
      <c r="I652" s="31">
        <v>0</v>
      </c>
      <c r="J652" s="32">
        <v>0</v>
      </c>
      <c r="K652" s="33">
        <v>1</v>
      </c>
      <c r="L652" s="34">
        <v>0</v>
      </c>
      <c r="M652" s="36" t="s">
        <v>4907</v>
      </c>
      <c r="N652" s="36"/>
    </row>
    <row r="653" spans="1:14" x14ac:dyDescent="0.3">
      <c r="A653" s="7" t="s">
        <v>4231</v>
      </c>
      <c r="B653" s="7" t="s">
        <v>4232</v>
      </c>
      <c r="C653" s="7" t="s">
        <v>4233</v>
      </c>
      <c r="D653" s="7" t="s">
        <v>1960</v>
      </c>
      <c r="E653" s="7" t="s">
        <v>919</v>
      </c>
      <c r="F653" s="7" t="s">
        <v>4234</v>
      </c>
      <c r="G653" s="30">
        <v>1</v>
      </c>
      <c r="H653" s="30">
        <v>2</v>
      </c>
      <c r="I653" s="31">
        <v>0</v>
      </c>
      <c r="J653" s="32">
        <v>1</v>
      </c>
      <c r="K653" s="33">
        <v>0</v>
      </c>
      <c r="L653" s="34">
        <v>0</v>
      </c>
      <c r="M653" s="36" t="s">
        <v>4906</v>
      </c>
      <c r="N653" s="36"/>
    </row>
    <row r="654" spans="1:14" x14ac:dyDescent="0.3">
      <c r="A654" s="7" t="s">
        <v>4235</v>
      </c>
      <c r="B654" s="7" t="s">
        <v>4236</v>
      </c>
      <c r="C654" s="7" t="s">
        <v>4237</v>
      </c>
      <c r="D654" s="7" t="s">
        <v>1911</v>
      </c>
      <c r="E654" s="7" t="s">
        <v>2012</v>
      </c>
      <c r="F654" s="7" t="s">
        <v>4238</v>
      </c>
      <c r="G654" s="30">
        <v>1</v>
      </c>
      <c r="H654" s="30">
        <v>1</v>
      </c>
      <c r="I654" s="31">
        <v>0</v>
      </c>
      <c r="J654" s="32">
        <v>1</v>
      </c>
      <c r="K654" s="33">
        <v>0</v>
      </c>
      <c r="L654" s="34">
        <v>0</v>
      </c>
      <c r="M654" s="36" t="s">
        <v>4905</v>
      </c>
      <c r="N654" s="36"/>
    </row>
    <row r="655" spans="1:14" x14ac:dyDescent="0.3">
      <c r="A655" s="7" t="s">
        <v>4239</v>
      </c>
      <c r="B655" s="7" t="s">
        <v>4240</v>
      </c>
      <c r="C655" s="7" t="s">
        <v>4241</v>
      </c>
      <c r="D655" s="7" t="s">
        <v>1971</v>
      </c>
      <c r="E655" s="7" t="s">
        <v>907</v>
      </c>
      <c r="F655" s="7" t="s">
        <v>4242</v>
      </c>
      <c r="G655" s="30">
        <v>1</v>
      </c>
      <c r="H655" s="30">
        <v>2</v>
      </c>
      <c r="I655" s="31">
        <v>0</v>
      </c>
      <c r="J655" s="32">
        <v>1</v>
      </c>
      <c r="K655" s="33">
        <v>0</v>
      </c>
      <c r="L655" s="34">
        <v>0</v>
      </c>
      <c r="M655" s="36" t="s">
        <v>4906</v>
      </c>
      <c r="N655" s="36"/>
    </row>
    <row r="656" spans="1:14" x14ac:dyDescent="0.3">
      <c r="A656" s="7" t="s">
        <v>4243</v>
      </c>
      <c r="B656" s="7" t="s">
        <v>4244</v>
      </c>
      <c r="C656" s="7" t="s">
        <v>1951</v>
      </c>
      <c r="D656" s="7" t="s">
        <v>1960</v>
      </c>
      <c r="E656" s="7" t="s">
        <v>3101</v>
      </c>
      <c r="F656" s="7" t="s">
        <v>4245</v>
      </c>
      <c r="G656" s="30">
        <v>1</v>
      </c>
      <c r="H656" s="30">
        <v>6</v>
      </c>
      <c r="I656" s="31">
        <v>1</v>
      </c>
      <c r="J656" s="32">
        <v>0</v>
      </c>
      <c r="K656" s="33">
        <v>0</v>
      </c>
      <c r="L656" s="34">
        <v>0</v>
      </c>
      <c r="M656" s="36" t="s">
        <v>4904</v>
      </c>
      <c r="N656" s="36"/>
    </row>
    <row r="657" spans="1:14" x14ac:dyDescent="0.3">
      <c r="A657" s="7" t="s">
        <v>4246</v>
      </c>
      <c r="B657" s="7" t="s">
        <v>4247</v>
      </c>
      <c r="C657" s="7" t="s">
        <v>4248</v>
      </c>
      <c r="D657" s="7" t="s">
        <v>1905</v>
      </c>
      <c r="E657" s="7" t="s">
        <v>1119</v>
      </c>
      <c r="F657" s="7" t="s">
        <v>4249</v>
      </c>
      <c r="G657" s="30">
        <v>1</v>
      </c>
      <c r="H657" s="30">
        <v>2</v>
      </c>
      <c r="I657" s="31">
        <v>1</v>
      </c>
      <c r="J657" s="32">
        <v>0</v>
      </c>
      <c r="K657" s="33">
        <v>0</v>
      </c>
      <c r="L657" s="34">
        <v>0</v>
      </c>
      <c r="M657" s="36" t="s">
        <v>4905</v>
      </c>
      <c r="N657" s="36"/>
    </row>
    <row r="658" spans="1:14" x14ac:dyDescent="0.3">
      <c r="A658" s="7" t="s">
        <v>4250</v>
      </c>
      <c r="B658" s="7" t="s">
        <v>4251</v>
      </c>
      <c r="C658" s="7" t="s">
        <v>4252</v>
      </c>
      <c r="D658" s="7" t="s">
        <v>2197</v>
      </c>
      <c r="E658" s="7" t="s">
        <v>2798</v>
      </c>
      <c r="F658" s="7" t="s">
        <v>4253</v>
      </c>
      <c r="G658" s="30">
        <v>1</v>
      </c>
      <c r="H658" s="30">
        <v>1</v>
      </c>
      <c r="I658" s="31">
        <v>0</v>
      </c>
      <c r="J658" s="32">
        <v>1</v>
      </c>
      <c r="K658" s="33">
        <v>0</v>
      </c>
      <c r="L658" s="34">
        <v>0</v>
      </c>
      <c r="M658" s="36" t="s">
        <v>4906</v>
      </c>
      <c r="N658" s="36"/>
    </row>
    <row r="659" spans="1:14" x14ac:dyDescent="0.3">
      <c r="A659" s="7" t="s">
        <v>4254</v>
      </c>
      <c r="B659" s="7" t="s">
        <v>4255</v>
      </c>
      <c r="C659" s="7" t="s">
        <v>4256</v>
      </c>
      <c r="D659" s="7" t="s">
        <v>1905</v>
      </c>
      <c r="E659" s="7" t="s">
        <v>4257</v>
      </c>
      <c r="F659" s="7" t="s">
        <v>4258</v>
      </c>
      <c r="G659" s="30">
        <v>1</v>
      </c>
      <c r="H659" s="30">
        <v>4</v>
      </c>
      <c r="I659" s="31">
        <v>0</v>
      </c>
      <c r="J659" s="32">
        <v>1</v>
      </c>
      <c r="K659" s="33">
        <v>0</v>
      </c>
      <c r="L659" s="34">
        <v>0</v>
      </c>
      <c r="M659" s="36" t="s">
        <v>4905</v>
      </c>
      <c r="N659" s="36"/>
    </row>
    <row r="660" spans="1:14" x14ac:dyDescent="0.3">
      <c r="A660" s="7" t="s">
        <v>4259</v>
      </c>
      <c r="B660" s="7" t="s">
        <v>1938</v>
      </c>
      <c r="C660" s="7" t="s">
        <v>2152</v>
      </c>
      <c r="D660" s="7" t="s">
        <v>1905</v>
      </c>
      <c r="E660" s="7" t="s">
        <v>1940</v>
      </c>
      <c r="F660" s="7" t="s">
        <v>4260</v>
      </c>
      <c r="G660" s="30">
        <v>1</v>
      </c>
      <c r="H660" s="30">
        <v>12</v>
      </c>
      <c r="I660" s="31">
        <v>1</v>
      </c>
      <c r="J660" s="32">
        <v>0</v>
      </c>
      <c r="K660" s="33">
        <v>0</v>
      </c>
      <c r="L660" s="34">
        <v>0</v>
      </c>
      <c r="M660" s="36" t="s">
        <v>4905</v>
      </c>
      <c r="N660" s="36"/>
    </row>
    <row r="661" spans="1:14" x14ac:dyDescent="0.3">
      <c r="A661" s="7" t="s">
        <v>4261</v>
      </c>
      <c r="B661" s="7" t="s">
        <v>4262</v>
      </c>
      <c r="C661" s="7" t="s">
        <v>2094</v>
      </c>
      <c r="D661" s="7" t="s">
        <v>1899</v>
      </c>
      <c r="E661" s="7" t="s">
        <v>1991</v>
      </c>
      <c r="F661" s="7" t="s">
        <v>4263</v>
      </c>
      <c r="G661" s="30">
        <v>1</v>
      </c>
      <c r="H661" s="30">
        <v>1</v>
      </c>
      <c r="I661" s="31">
        <v>1</v>
      </c>
      <c r="J661" s="32">
        <v>0</v>
      </c>
      <c r="K661" s="33">
        <v>0</v>
      </c>
      <c r="L661" s="34">
        <v>0</v>
      </c>
      <c r="M661" s="36" t="s">
        <v>4905</v>
      </c>
      <c r="N661" s="36"/>
    </row>
    <row r="662" spans="1:14" x14ac:dyDescent="0.3">
      <c r="A662" s="7" t="s">
        <v>4264</v>
      </c>
      <c r="B662" s="7" t="s">
        <v>4265</v>
      </c>
      <c r="C662" s="7" t="s">
        <v>4266</v>
      </c>
      <c r="D662" s="7" t="s">
        <v>4267</v>
      </c>
      <c r="E662" s="7" t="s">
        <v>1894</v>
      </c>
      <c r="F662" s="7" t="s">
        <v>4268</v>
      </c>
      <c r="G662" s="30">
        <v>1</v>
      </c>
      <c r="H662" s="30">
        <v>3</v>
      </c>
      <c r="I662" s="31">
        <v>0</v>
      </c>
      <c r="J662" s="32">
        <v>1</v>
      </c>
      <c r="K662" s="33">
        <v>0</v>
      </c>
      <c r="L662" s="34">
        <v>0</v>
      </c>
      <c r="M662" s="36" t="s">
        <v>4902</v>
      </c>
      <c r="N662" s="36"/>
    </row>
    <row r="663" spans="1:14" x14ac:dyDescent="0.3">
      <c r="A663" s="7" t="s">
        <v>4269</v>
      </c>
      <c r="B663" s="7" t="s">
        <v>4270</v>
      </c>
      <c r="C663" s="7" t="s">
        <v>3987</v>
      </c>
      <c r="D663" s="7" t="s">
        <v>1976</v>
      </c>
      <c r="E663" s="7" t="s">
        <v>1924</v>
      </c>
      <c r="F663" s="7" t="s">
        <v>4271</v>
      </c>
      <c r="G663" s="30">
        <v>1</v>
      </c>
      <c r="H663" s="30">
        <v>1</v>
      </c>
      <c r="I663" s="31">
        <v>1</v>
      </c>
      <c r="J663" s="32">
        <v>0</v>
      </c>
      <c r="K663" s="33">
        <v>0</v>
      </c>
      <c r="L663" s="34">
        <v>0</v>
      </c>
      <c r="M663" s="36" t="s">
        <v>4906</v>
      </c>
      <c r="N663" s="36"/>
    </row>
    <row r="664" spans="1:14" x14ac:dyDescent="0.3">
      <c r="A664" s="7" t="s">
        <v>4272</v>
      </c>
      <c r="B664" s="7" t="s">
        <v>4273</v>
      </c>
      <c r="C664" s="7" t="s">
        <v>4274</v>
      </c>
      <c r="D664" s="7" t="s">
        <v>1960</v>
      </c>
      <c r="E664" s="7" t="s">
        <v>723</v>
      </c>
      <c r="F664" s="7" t="s">
        <v>4275</v>
      </c>
      <c r="G664" s="30">
        <v>1</v>
      </c>
      <c r="H664" s="30">
        <v>10</v>
      </c>
      <c r="I664" s="31">
        <v>0</v>
      </c>
      <c r="J664" s="32">
        <v>1</v>
      </c>
      <c r="K664" s="33">
        <v>0</v>
      </c>
      <c r="L664" s="34">
        <v>0</v>
      </c>
      <c r="M664" s="36" t="s">
        <v>4904</v>
      </c>
      <c r="N664" s="36"/>
    </row>
    <row r="665" spans="1:14" x14ac:dyDescent="0.3">
      <c r="A665" s="7" t="s">
        <v>1030</v>
      </c>
      <c r="B665" s="7" t="s">
        <v>4276</v>
      </c>
      <c r="C665" s="7" t="s">
        <v>4277</v>
      </c>
      <c r="D665" s="7" t="s">
        <v>1976</v>
      </c>
      <c r="E665" s="7" t="s">
        <v>1032</v>
      </c>
      <c r="F665" s="7" t="s">
        <v>4278</v>
      </c>
      <c r="G665" s="30">
        <v>1</v>
      </c>
      <c r="H665" s="30">
        <v>4</v>
      </c>
      <c r="I665" s="31">
        <v>0</v>
      </c>
      <c r="J665" s="32">
        <v>0</v>
      </c>
      <c r="K665" s="33">
        <v>1</v>
      </c>
      <c r="L665" s="34">
        <v>0</v>
      </c>
      <c r="M665" s="36" t="s">
        <v>4907</v>
      </c>
      <c r="N665" s="36"/>
    </row>
    <row r="666" spans="1:14" x14ac:dyDescent="0.3">
      <c r="A666" s="7" t="s">
        <v>1419</v>
      </c>
      <c r="B666" s="7" t="s">
        <v>4279</v>
      </c>
      <c r="C666" s="7" t="s">
        <v>2858</v>
      </c>
      <c r="D666" s="7" t="s">
        <v>3796</v>
      </c>
      <c r="E666" s="7" t="s">
        <v>1422</v>
      </c>
      <c r="F666" s="7" t="s">
        <v>4280</v>
      </c>
      <c r="G666" s="30">
        <v>1</v>
      </c>
      <c r="H666" s="30">
        <v>1</v>
      </c>
      <c r="I666" s="31">
        <v>0</v>
      </c>
      <c r="J666" s="32">
        <v>0</v>
      </c>
      <c r="K666" s="33">
        <v>0</v>
      </c>
      <c r="L666" s="34">
        <v>1</v>
      </c>
      <c r="M666" s="36" t="s">
        <v>4907</v>
      </c>
      <c r="N666" s="36"/>
    </row>
    <row r="667" spans="1:14" x14ac:dyDescent="0.3">
      <c r="A667" s="7" t="s">
        <v>1188</v>
      </c>
      <c r="B667" s="7" t="s">
        <v>4281</v>
      </c>
      <c r="C667" s="7" t="s">
        <v>4282</v>
      </c>
      <c r="D667" s="7" t="s">
        <v>2945</v>
      </c>
      <c r="E667" s="7" t="s">
        <v>1191</v>
      </c>
      <c r="F667" s="7" t="s">
        <v>4283</v>
      </c>
      <c r="G667" s="30">
        <v>1</v>
      </c>
      <c r="H667" s="30">
        <v>2</v>
      </c>
      <c r="I667" s="31">
        <v>0</v>
      </c>
      <c r="J667" s="32">
        <v>0</v>
      </c>
      <c r="K667" s="33">
        <v>1</v>
      </c>
      <c r="L667" s="34">
        <v>0</v>
      </c>
      <c r="M667" s="36" t="s">
        <v>4907</v>
      </c>
      <c r="N667" s="36"/>
    </row>
    <row r="668" spans="1:14" x14ac:dyDescent="0.3">
      <c r="A668" s="7" t="s">
        <v>1625</v>
      </c>
      <c r="B668" s="7" t="s">
        <v>4284</v>
      </c>
      <c r="C668" s="7" t="s">
        <v>1951</v>
      </c>
      <c r="D668" s="7" t="s">
        <v>1960</v>
      </c>
      <c r="E668" s="7" t="s">
        <v>1624</v>
      </c>
      <c r="F668" s="7" t="s">
        <v>4285</v>
      </c>
      <c r="G668" s="30">
        <v>1</v>
      </c>
      <c r="H668" s="30">
        <v>3</v>
      </c>
      <c r="I668" s="31">
        <v>0</v>
      </c>
      <c r="J668" s="32">
        <v>0</v>
      </c>
      <c r="K668" s="33">
        <v>0</v>
      </c>
      <c r="L668" s="34">
        <v>1</v>
      </c>
      <c r="M668" s="36" t="s">
        <v>4907</v>
      </c>
      <c r="N668" s="36"/>
    </row>
    <row r="669" spans="1:14" x14ac:dyDescent="0.3">
      <c r="A669" s="7" t="s">
        <v>4286</v>
      </c>
      <c r="B669" s="7" t="s">
        <v>4287</v>
      </c>
      <c r="C669" s="7" t="s">
        <v>4288</v>
      </c>
      <c r="D669" s="7" t="s">
        <v>1960</v>
      </c>
      <c r="E669" s="7" t="s">
        <v>898</v>
      </c>
      <c r="F669" s="7" t="s">
        <v>4289</v>
      </c>
      <c r="G669" s="30">
        <v>1</v>
      </c>
      <c r="H669" s="30">
        <v>4</v>
      </c>
      <c r="I669" s="31">
        <v>0</v>
      </c>
      <c r="J669" s="32">
        <v>1</v>
      </c>
      <c r="K669" s="33">
        <v>0</v>
      </c>
      <c r="L669" s="34">
        <v>0</v>
      </c>
      <c r="M669" s="36" t="s">
        <v>4905</v>
      </c>
      <c r="N669" s="36"/>
    </row>
    <row r="670" spans="1:14" x14ac:dyDescent="0.3">
      <c r="A670" s="7" t="s">
        <v>855</v>
      </c>
      <c r="B670" s="7" t="s">
        <v>4290</v>
      </c>
      <c r="C670" s="7" t="s">
        <v>1951</v>
      </c>
      <c r="D670" s="7" t="s">
        <v>1976</v>
      </c>
      <c r="E670" s="7" t="s">
        <v>858</v>
      </c>
      <c r="F670" s="7" t="s">
        <v>4291</v>
      </c>
      <c r="G670" s="30">
        <v>1</v>
      </c>
      <c r="H670" s="30">
        <v>1</v>
      </c>
      <c r="I670" s="31">
        <v>0</v>
      </c>
      <c r="J670" s="32">
        <v>0</v>
      </c>
      <c r="K670" s="33">
        <v>1</v>
      </c>
      <c r="L670" s="34">
        <v>0</v>
      </c>
      <c r="M670" s="36" t="s">
        <v>4907</v>
      </c>
      <c r="N670" s="36"/>
    </row>
    <row r="671" spans="1:14" x14ac:dyDescent="0.3">
      <c r="A671" s="7" t="s">
        <v>4292</v>
      </c>
      <c r="B671" s="7" t="s">
        <v>4293</v>
      </c>
      <c r="C671" s="7" t="s">
        <v>4294</v>
      </c>
      <c r="D671" s="7" t="s">
        <v>1960</v>
      </c>
      <c r="E671" s="7" t="s">
        <v>3908</v>
      </c>
      <c r="F671" s="7" t="s">
        <v>4295</v>
      </c>
      <c r="G671" s="30">
        <v>1</v>
      </c>
      <c r="H671" s="30">
        <v>1</v>
      </c>
      <c r="I671" s="31">
        <v>0</v>
      </c>
      <c r="J671" s="32">
        <v>1</v>
      </c>
      <c r="K671" s="33">
        <v>0</v>
      </c>
      <c r="L671" s="34">
        <v>0</v>
      </c>
      <c r="M671" s="36" t="s">
        <v>4906</v>
      </c>
      <c r="N671" s="36"/>
    </row>
    <row r="672" spans="1:14" x14ac:dyDescent="0.3">
      <c r="A672" s="7" t="s">
        <v>1430</v>
      </c>
      <c r="B672" s="7" t="s">
        <v>4296</v>
      </c>
      <c r="C672" s="7" t="s">
        <v>1951</v>
      </c>
      <c r="D672" s="7" t="s">
        <v>1960</v>
      </c>
      <c r="E672" s="7" t="s">
        <v>887</v>
      </c>
      <c r="F672" s="7" t="s">
        <v>4297</v>
      </c>
      <c r="G672" s="30">
        <v>1</v>
      </c>
      <c r="H672" s="30">
        <v>1</v>
      </c>
      <c r="I672" s="31">
        <v>0</v>
      </c>
      <c r="J672" s="32">
        <v>0</v>
      </c>
      <c r="K672" s="33">
        <v>0</v>
      </c>
      <c r="L672" s="34">
        <v>1</v>
      </c>
      <c r="M672" s="36" t="s">
        <v>4907</v>
      </c>
      <c r="N672" s="36"/>
    </row>
    <row r="673" spans="1:14" x14ac:dyDescent="0.3">
      <c r="A673" s="7" t="s">
        <v>4298</v>
      </c>
      <c r="B673" s="7" t="s">
        <v>3142</v>
      </c>
      <c r="C673" s="7" t="s">
        <v>4299</v>
      </c>
      <c r="D673" s="7" t="s">
        <v>2837</v>
      </c>
      <c r="E673" s="7" t="s">
        <v>3144</v>
      </c>
      <c r="F673" s="7" t="s">
        <v>4300</v>
      </c>
      <c r="G673" s="30">
        <v>1</v>
      </c>
      <c r="H673" s="30">
        <v>1</v>
      </c>
      <c r="I673" s="31">
        <v>0</v>
      </c>
      <c r="J673" s="32">
        <v>1</v>
      </c>
      <c r="K673" s="33">
        <v>0</v>
      </c>
      <c r="L673" s="34">
        <v>0</v>
      </c>
      <c r="M673" s="36" t="s">
        <v>4905</v>
      </c>
      <c r="N673" s="36"/>
    </row>
    <row r="674" spans="1:14" x14ac:dyDescent="0.3">
      <c r="A674" s="7" t="s">
        <v>4301</v>
      </c>
      <c r="B674" s="7" t="s">
        <v>4302</v>
      </c>
      <c r="C674" s="7" t="s">
        <v>1951</v>
      </c>
      <c r="D674" s="7" t="s">
        <v>1960</v>
      </c>
      <c r="E674" s="7" t="s">
        <v>875</v>
      </c>
      <c r="F674" s="7" t="s">
        <v>4303</v>
      </c>
      <c r="G674" s="30">
        <v>1</v>
      </c>
      <c r="H674" s="30">
        <v>10</v>
      </c>
      <c r="I674" s="31">
        <v>0</v>
      </c>
      <c r="J674" s="32">
        <v>1</v>
      </c>
      <c r="K674" s="33">
        <v>0</v>
      </c>
      <c r="L674" s="34">
        <v>0</v>
      </c>
      <c r="M674" s="36" t="s">
        <v>4905</v>
      </c>
      <c r="N674" s="36"/>
    </row>
    <row r="675" spans="1:14" x14ac:dyDescent="0.3">
      <c r="A675" s="7" t="s">
        <v>1583</v>
      </c>
      <c r="B675" s="7" t="s">
        <v>4304</v>
      </c>
      <c r="C675" s="7" t="s">
        <v>3622</v>
      </c>
      <c r="D675" s="7" t="s">
        <v>1960</v>
      </c>
      <c r="E675" s="7" t="s">
        <v>1585</v>
      </c>
      <c r="F675" s="7" t="s">
        <v>4305</v>
      </c>
      <c r="G675" s="30">
        <v>1</v>
      </c>
      <c r="H675" s="30">
        <v>1</v>
      </c>
      <c r="I675" s="31">
        <v>0</v>
      </c>
      <c r="J675" s="32">
        <v>0</v>
      </c>
      <c r="K675" s="33">
        <v>0</v>
      </c>
      <c r="L675" s="34">
        <v>1</v>
      </c>
      <c r="M675" s="36" t="s">
        <v>4907</v>
      </c>
      <c r="N675" s="36"/>
    </row>
    <row r="676" spans="1:14" x14ac:dyDescent="0.3">
      <c r="A676" s="7" t="s">
        <v>4306</v>
      </c>
      <c r="B676" s="7" t="s">
        <v>4307</v>
      </c>
      <c r="C676" s="7" t="s">
        <v>4308</v>
      </c>
      <c r="D676" s="7" t="s">
        <v>1905</v>
      </c>
      <c r="E676" s="7" t="s">
        <v>996</v>
      </c>
      <c r="F676" s="7" t="s">
        <v>4309</v>
      </c>
      <c r="G676" s="30">
        <v>1</v>
      </c>
      <c r="H676" s="30">
        <v>3</v>
      </c>
      <c r="I676" s="31">
        <v>0</v>
      </c>
      <c r="J676" s="32">
        <v>1</v>
      </c>
      <c r="K676" s="33">
        <v>0</v>
      </c>
      <c r="L676" s="34">
        <v>0</v>
      </c>
      <c r="M676" s="36" t="s">
        <v>4906</v>
      </c>
      <c r="N676" s="36"/>
    </row>
    <row r="677" spans="1:14" x14ac:dyDescent="0.3">
      <c r="A677" s="7" t="s">
        <v>4310</v>
      </c>
      <c r="B677" s="7" t="s">
        <v>4311</v>
      </c>
      <c r="C677" s="7" t="s">
        <v>2364</v>
      </c>
      <c r="D677" s="7" t="s">
        <v>1976</v>
      </c>
      <c r="E677" s="7" t="s">
        <v>1924</v>
      </c>
      <c r="F677" s="7" t="s">
        <v>4312</v>
      </c>
      <c r="G677" s="30">
        <v>1</v>
      </c>
      <c r="H677" s="30">
        <v>1</v>
      </c>
      <c r="I677" s="31">
        <v>1</v>
      </c>
      <c r="J677" s="32">
        <v>0</v>
      </c>
      <c r="K677" s="33">
        <v>0</v>
      </c>
      <c r="L677" s="34">
        <v>0</v>
      </c>
      <c r="M677" s="36" t="s">
        <v>4902</v>
      </c>
      <c r="N677" s="36"/>
    </row>
    <row r="678" spans="1:14" x14ac:dyDescent="0.3">
      <c r="A678" s="7" t="s">
        <v>4313</v>
      </c>
      <c r="B678" s="7" t="s">
        <v>4314</v>
      </c>
      <c r="C678" s="7" t="s">
        <v>4315</v>
      </c>
      <c r="D678" s="7" t="s">
        <v>1960</v>
      </c>
      <c r="E678" s="7" t="s">
        <v>950</v>
      </c>
      <c r="F678" s="7" t="s">
        <v>4316</v>
      </c>
      <c r="G678" s="30">
        <v>1</v>
      </c>
      <c r="H678" s="30">
        <v>20</v>
      </c>
      <c r="I678" s="31">
        <v>0</v>
      </c>
      <c r="J678" s="32">
        <v>1</v>
      </c>
      <c r="K678" s="33">
        <v>0</v>
      </c>
      <c r="L678" s="34">
        <v>0</v>
      </c>
      <c r="M678" s="36" t="s">
        <v>4905</v>
      </c>
      <c r="N678" s="36"/>
    </row>
    <row r="679" spans="1:14" x14ac:dyDescent="0.3">
      <c r="A679" s="7" t="s">
        <v>4317</v>
      </c>
      <c r="B679" s="7" t="s">
        <v>4318</v>
      </c>
      <c r="C679" s="7" t="s">
        <v>4319</v>
      </c>
      <c r="D679" s="7" t="s">
        <v>1905</v>
      </c>
      <c r="E679" s="7" t="s">
        <v>1912</v>
      </c>
      <c r="F679" s="7" t="s">
        <v>4320</v>
      </c>
      <c r="G679" s="30">
        <v>1</v>
      </c>
      <c r="H679" s="30">
        <v>2</v>
      </c>
      <c r="I679" s="31">
        <v>0</v>
      </c>
      <c r="J679" s="32">
        <v>1</v>
      </c>
      <c r="K679" s="33">
        <v>0</v>
      </c>
      <c r="L679" s="34">
        <v>0</v>
      </c>
      <c r="M679" s="36" t="s">
        <v>4905</v>
      </c>
      <c r="N679" s="36"/>
    </row>
    <row r="680" spans="1:14" x14ac:dyDescent="0.3">
      <c r="A680" s="7" t="s">
        <v>4321</v>
      </c>
      <c r="B680" s="7" t="s">
        <v>4322</v>
      </c>
      <c r="C680" s="7" t="s">
        <v>1939</v>
      </c>
      <c r="D680" s="7" t="s">
        <v>2234</v>
      </c>
      <c r="E680" s="7" t="s">
        <v>2520</v>
      </c>
      <c r="F680" s="7" t="s">
        <v>4323</v>
      </c>
      <c r="G680" s="30">
        <v>1</v>
      </c>
      <c r="H680" s="30">
        <v>1</v>
      </c>
      <c r="I680" s="31">
        <v>0</v>
      </c>
      <c r="J680" s="32">
        <v>1</v>
      </c>
      <c r="K680" s="33">
        <v>0</v>
      </c>
      <c r="L680" s="34">
        <v>0</v>
      </c>
      <c r="M680" s="36" t="s">
        <v>4906</v>
      </c>
      <c r="N680" s="36"/>
    </row>
    <row r="681" spans="1:14" x14ac:dyDescent="0.3">
      <c r="A681" s="7" t="s">
        <v>4324</v>
      </c>
      <c r="B681" s="7" t="s">
        <v>4325</v>
      </c>
      <c r="C681" s="7" t="s">
        <v>4326</v>
      </c>
      <c r="D681" s="7" t="s">
        <v>4327</v>
      </c>
      <c r="E681" s="7" t="s">
        <v>850</v>
      </c>
      <c r="F681" s="7" t="s">
        <v>4328</v>
      </c>
      <c r="G681" s="30">
        <v>1</v>
      </c>
      <c r="H681" s="30">
        <v>1</v>
      </c>
      <c r="I681" s="31">
        <v>0</v>
      </c>
      <c r="J681" s="32">
        <v>1</v>
      </c>
      <c r="K681" s="33">
        <v>0</v>
      </c>
      <c r="L681" s="34">
        <v>0</v>
      </c>
      <c r="M681" s="36" t="s">
        <v>4906</v>
      </c>
      <c r="N681" s="36"/>
    </row>
    <row r="682" spans="1:14" x14ac:dyDescent="0.3">
      <c r="A682" s="7" t="s">
        <v>4329</v>
      </c>
      <c r="B682" s="7" t="s">
        <v>4330</v>
      </c>
      <c r="C682" s="7" t="s">
        <v>1951</v>
      </c>
      <c r="D682" s="7" t="s">
        <v>4331</v>
      </c>
      <c r="E682" s="7" t="s">
        <v>1655</v>
      </c>
      <c r="F682" s="7" t="s">
        <v>4332</v>
      </c>
      <c r="G682" s="30">
        <v>1</v>
      </c>
      <c r="H682" s="30">
        <v>6</v>
      </c>
      <c r="I682" s="31">
        <v>0</v>
      </c>
      <c r="J682" s="32">
        <v>1</v>
      </c>
      <c r="K682" s="33">
        <v>0</v>
      </c>
      <c r="L682" s="34">
        <v>0</v>
      </c>
      <c r="M682" s="36" t="s">
        <v>4905</v>
      </c>
      <c r="N682" s="36"/>
    </row>
    <row r="683" spans="1:14" x14ac:dyDescent="0.3">
      <c r="A683" s="7" t="s">
        <v>4333</v>
      </c>
      <c r="B683" s="7" t="s">
        <v>4334</v>
      </c>
      <c r="C683" s="7" t="s">
        <v>1951</v>
      </c>
      <c r="D683" s="7" t="s">
        <v>1905</v>
      </c>
      <c r="E683" s="7" t="s">
        <v>1253</v>
      </c>
      <c r="F683" s="7" t="s">
        <v>4335</v>
      </c>
      <c r="G683" s="30">
        <v>1</v>
      </c>
      <c r="H683" s="30">
        <v>2</v>
      </c>
      <c r="I683" s="31">
        <v>0</v>
      </c>
      <c r="J683" s="32">
        <v>1</v>
      </c>
      <c r="K683" s="33">
        <v>0</v>
      </c>
      <c r="L683" s="34">
        <v>0</v>
      </c>
      <c r="M683" s="36" t="s">
        <v>4904</v>
      </c>
      <c r="N683" s="36"/>
    </row>
    <row r="684" spans="1:14" x14ac:dyDescent="0.3">
      <c r="A684" s="7" t="s">
        <v>4336</v>
      </c>
      <c r="B684" s="7" t="s">
        <v>4337</v>
      </c>
      <c r="C684" s="7" t="s">
        <v>3193</v>
      </c>
      <c r="D684" s="7" t="s">
        <v>2117</v>
      </c>
      <c r="E684" s="7" t="s">
        <v>837</v>
      </c>
      <c r="F684" s="7" t="s">
        <v>4338</v>
      </c>
      <c r="G684" s="30">
        <v>1</v>
      </c>
      <c r="H684" s="30">
        <v>1</v>
      </c>
      <c r="I684" s="31">
        <v>0</v>
      </c>
      <c r="J684" s="32">
        <v>1</v>
      </c>
      <c r="K684" s="33">
        <v>0</v>
      </c>
      <c r="L684" s="34">
        <v>0</v>
      </c>
      <c r="M684" s="36" t="s">
        <v>4906</v>
      </c>
      <c r="N684" s="36"/>
    </row>
    <row r="685" spans="1:14" x14ac:dyDescent="0.3">
      <c r="A685" s="7" t="s">
        <v>1649</v>
      </c>
      <c r="B685" s="7" t="s">
        <v>1650</v>
      </c>
      <c r="C685" s="7" t="s">
        <v>4339</v>
      </c>
      <c r="D685" s="7" t="s">
        <v>1960</v>
      </c>
      <c r="E685" s="7" t="s">
        <v>1651</v>
      </c>
      <c r="F685" s="7" t="s">
        <v>4340</v>
      </c>
      <c r="G685" s="30">
        <v>1</v>
      </c>
      <c r="H685" s="30">
        <v>2</v>
      </c>
      <c r="I685" s="31">
        <v>0</v>
      </c>
      <c r="J685" s="32">
        <v>0</v>
      </c>
      <c r="K685" s="33">
        <v>0</v>
      </c>
      <c r="L685" s="34">
        <v>1</v>
      </c>
      <c r="M685" s="36" t="s">
        <v>4904</v>
      </c>
      <c r="N685" s="36"/>
    </row>
    <row r="686" spans="1:14" x14ac:dyDescent="0.3">
      <c r="A686" s="7" t="s">
        <v>4341</v>
      </c>
      <c r="B686" s="7" t="s">
        <v>4342</v>
      </c>
      <c r="C686" s="7" t="s">
        <v>4343</v>
      </c>
      <c r="D686" s="7" t="s">
        <v>4344</v>
      </c>
      <c r="E686" s="7" t="s">
        <v>4345</v>
      </c>
      <c r="F686" s="7" t="s">
        <v>4346</v>
      </c>
      <c r="G686" s="30">
        <v>1</v>
      </c>
      <c r="H686" s="30">
        <v>1</v>
      </c>
      <c r="I686" s="31">
        <v>0</v>
      </c>
      <c r="J686" s="32">
        <v>1</v>
      </c>
      <c r="K686" s="33">
        <v>0</v>
      </c>
      <c r="L686" s="34">
        <v>0</v>
      </c>
      <c r="M686" s="36" t="s">
        <v>4906</v>
      </c>
      <c r="N686" s="36"/>
    </row>
    <row r="687" spans="1:14" x14ac:dyDescent="0.3">
      <c r="A687" s="7" t="s">
        <v>4347</v>
      </c>
      <c r="B687" s="7" t="s">
        <v>4348</v>
      </c>
      <c r="C687" s="7" t="s">
        <v>4349</v>
      </c>
      <c r="D687" s="7" t="s">
        <v>1960</v>
      </c>
      <c r="E687" s="7" t="s">
        <v>3908</v>
      </c>
      <c r="F687" s="7" t="s">
        <v>4350</v>
      </c>
      <c r="G687" s="30">
        <v>1</v>
      </c>
      <c r="H687" s="30">
        <v>15</v>
      </c>
      <c r="I687" s="31">
        <v>0</v>
      </c>
      <c r="J687" s="32">
        <v>1</v>
      </c>
      <c r="K687" s="33">
        <v>0</v>
      </c>
      <c r="L687" s="34">
        <v>0</v>
      </c>
      <c r="M687" s="36" t="s">
        <v>4905</v>
      </c>
      <c r="N687" s="36"/>
    </row>
    <row r="688" spans="1:14" x14ac:dyDescent="0.3">
      <c r="A688" s="7" t="s">
        <v>1865</v>
      </c>
      <c r="B688" s="7" t="s">
        <v>4351</v>
      </c>
      <c r="C688" s="7" t="s">
        <v>4352</v>
      </c>
      <c r="D688" s="7" t="s">
        <v>1960</v>
      </c>
      <c r="E688" s="7" t="s">
        <v>1332</v>
      </c>
      <c r="F688" s="7" t="s">
        <v>4353</v>
      </c>
      <c r="G688" s="30">
        <v>1</v>
      </c>
      <c r="H688" s="30">
        <v>1</v>
      </c>
      <c r="I688" s="31">
        <v>0</v>
      </c>
      <c r="J688" s="32">
        <v>0</v>
      </c>
      <c r="K688" s="33">
        <v>0</v>
      </c>
      <c r="L688" s="34">
        <v>1</v>
      </c>
      <c r="M688" s="36" t="s">
        <v>4907</v>
      </c>
      <c r="N688" s="36"/>
    </row>
    <row r="689" spans="1:14" x14ac:dyDescent="0.3">
      <c r="A689" s="7" t="s">
        <v>757</v>
      </c>
      <c r="B689" s="7" t="s">
        <v>4354</v>
      </c>
      <c r="C689" s="7" t="s">
        <v>4355</v>
      </c>
      <c r="D689" s="7" t="s">
        <v>3013</v>
      </c>
      <c r="E689" s="7" t="s">
        <v>760</v>
      </c>
      <c r="F689" s="7" t="s">
        <v>4356</v>
      </c>
      <c r="G689" s="30">
        <v>1</v>
      </c>
      <c r="H689" s="30">
        <v>1</v>
      </c>
      <c r="I689" s="31">
        <v>0</v>
      </c>
      <c r="J689" s="32">
        <v>0</v>
      </c>
      <c r="K689" s="33">
        <v>1</v>
      </c>
      <c r="L689" s="34">
        <v>0</v>
      </c>
      <c r="M689" s="36" t="s">
        <v>4907</v>
      </c>
      <c r="N689" s="36"/>
    </row>
    <row r="690" spans="1:14" x14ac:dyDescent="0.3">
      <c r="A690" s="7" t="s">
        <v>4357</v>
      </c>
      <c r="B690" s="7" t="s">
        <v>4358</v>
      </c>
      <c r="C690" s="7" t="s">
        <v>1995</v>
      </c>
      <c r="D690" s="7" t="s">
        <v>4359</v>
      </c>
      <c r="E690" s="7" t="s">
        <v>2520</v>
      </c>
      <c r="F690" s="7" t="s">
        <v>4360</v>
      </c>
      <c r="G690" s="30">
        <v>1</v>
      </c>
      <c r="H690" s="30">
        <v>1</v>
      </c>
      <c r="I690" s="31">
        <v>0</v>
      </c>
      <c r="J690" s="32">
        <v>1</v>
      </c>
      <c r="K690" s="33">
        <v>0</v>
      </c>
      <c r="L690" s="34">
        <v>0</v>
      </c>
      <c r="M690" s="36" t="s">
        <v>4906</v>
      </c>
      <c r="N690" s="36"/>
    </row>
    <row r="691" spans="1:14" x14ac:dyDescent="0.3">
      <c r="A691" s="7" t="s">
        <v>4361</v>
      </c>
      <c r="B691" s="7" t="s">
        <v>4362</v>
      </c>
      <c r="C691" s="7" t="s">
        <v>4363</v>
      </c>
      <c r="D691" s="7" t="s">
        <v>1960</v>
      </c>
      <c r="E691" s="7" t="s">
        <v>898</v>
      </c>
      <c r="F691" s="7" t="s">
        <v>4364</v>
      </c>
      <c r="G691" s="30">
        <v>1</v>
      </c>
      <c r="H691" s="30">
        <v>1</v>
      </c>
      <c r="I691" s="31">
        <v>0</v>
      </c>
      <c r="J691" s="32">
        <v>1</v>
      </c>
      <c r="K691" s="33">
        <v>0</v>
      </c>
      <c r="L691" s="34">
        <v>0</v>
      </c>
      <c r="M691" s="36" t="s">
        <v>4905</v>
      </c>
      <c r="N691" s="36"/>
    </row>
    <row r="692" spans="1:14" x14ac:dyDescent="0.3">
      <c r="A692" s="7" t="s">
        <v>4365</v>
      </c>
      <c r="B692" s="7" t="s">
        <v>2496</v>
      </c>
      <c r="C692" s="7" t="s">
        <v>2371</v>
      </c>
      <c r="D692" s="7" t="s">
        <v>4366</v>
      </c>
      <c r="E692" s="7" t="s">
        <v>1940</v>
      </c>
      <c r="F692" s="7" t="s">
        <v>4367</v>
      </c>
      <c r="G692" s="30">
        <v>1</v>
      </c>
      <c r="H692" s="30">
        <v>4</v>
      </c>
      <c r="I692" s="31">
        <v>0</v>
      </c>
      <c r="J692" s="32">
        <v>1</v>
      </c>
      <c r="K692" s="33">
        <v>0</v>
      </c>
      <c r="L692" s="34">
        <v>0</v>
      </c>
      <c r="M692" s="36" t="s">
        <v>4906</v>
      </c>
      <c r="N692" s="36"/>
    </row>
    <row r="693" spans="1:14" x14ac:dyDescent="0.3">
      <c r="A693" s="7" t="s">
        <v>4368</v>
      </c>
      <c r="B693" s="7" t="s">
        <v>4369</v>
      </c>
      <c r="C693" s="7" t="s">
        <v>4288</v>
      </c>
      <c r="D693" s="7" t="s">
        <v>1960</v>
      </c>
      <c r="E693" s="7" t="s">
        <v>898</v>
      </c>
      <c r="F693" s="7" t="s">
        <v>4370</v>
      </c>
      <c r="G693" s="30">
        <v>1</v>
      </c>
      <c r="H693" s="30">
        <v>1</v>
      </c>
      <c r="I693" s="31">
        <v>0</v>
      </c>
      <c r="J693" s="32">
        <v>1</v>
      </c>
      <c r="K693" s="33">
        <v>0</v>
      </c>
      <c r="L693" s="34">
        <v>0</v>
      </c>
      <c r="M693" s="36" t="s">
        <v>4906</v>
      </c>
      <c r="N693" s="36"/>
    </row>
    <row r="694" spans="1:14" x14ac:dyDescent="0.3">
      <c r="A694" s="7" t="s">
        <v>1736</v>
      </c>
      <c r="B694" s="7" t="s">
        <v>4371</v>
      </c>
      <c r="C694" s="7" t="s">
        <v>1951</v>
      </c>
      <c r="D694" s="7" t="s">
        <v>1960</v>
      </c>
      <c r="E694" s="7" t="s">
        <v>1054</v>
      </c>
      <c r="F694" s="7" t="s">
        <v>4372</v>
      </c>
      <c r="G694" s="30">
        <v>1</v>
      </c>
      <c r="H694" s="30">
        <v>1</v>
      </c>
      <c r="I694" s="31">
        <v>0</v>
      </c>
      <c r="J694" s="32">
        <v>0</v>
      </c>
      <c r="K694" s="33">
        <v>0</v>
      </c>
      <c r="L694" s="34">
        <v>1</v>
      </c>
      <c r="M694" s="36" t="s">
        <v>4907</v>
      </c>
      <c r="N694" s="36"/>
    </row>
    <row r="695" spans="1:14" x14ac:dyDescent="0.3">
      <c r="A695" s="7" t="s">
        <v>4373</v>
      </c>
      <c r="B695" s="7" t="s">
        <v>4374</v>
      </c>
      <c r="C695" s="7" t="s">
        <v>2121</v>
      </c>
      <c r="D695" s="7" t="s">
        <v>4375</v>
      </c>
      <c r="E695" s="7" t="s">
        <v>1991</v>
      </c>
      <c r="F695" s="7" t="s">
        <v>4376</v>
      </c>
      <c r="G695" s="30">
        <v>1</v>
      </c>
      <c r="H695" s="30">
        <v>2</v>
      </c>
      <c r="I695" s="31">
        <v>0</v>
      </c>
      <c r="J695" s="32">
        <v>1</v>
      </c>
      <c r="K695" s="33">
        <v>0</v>
      </c>
      <c r="L695" s="34">
        <v>0</v>
      </c>
      <c r="M695" s="36" t="s">
        <v>4905</v>
      </c>
      <c r="N695" s="36"/>
    </row>
    <row r="696" spans="1:14" x14ac:dyDescent="0.3">
      <c r="A696" s="7" t="s">
        <v>4377</v>
      </c>
      <c r="B696" s="7" t="s">
        <v>2739</v>
      </c>
      <c r="C696" s="7" t="s">
        <v>4378</v>
      </c>
      <c r="D696" s="7" t="s">
        <v>1919</v>
      </c>
      <c r="E696" s="7" t="s">
        <v>1924</v>
      </c>
      <c r="F696" s="7" t="s">
        <v>3274</v>
      </c>
      <c r="G696" s="30">
        <v>1</v>
      </c>
      <c r="H696" s="30">
        <v>1</v>
      </c>
      <c r="I696" s="31">
        <v>0</v>
      </c>
      <c r="J696" s="32">
        <v>1</v>
      </c>
      <c r="K696" s="33">
        <v>0</v>
      </c>
      <c r="L696" s="34">
        <v>0</v>
      </c>
      <c r="M696" s="36" t="s">
        <v>4902</v>
      </c>
      <c r="N696" s="36"/>
    </row>
    <row r="697" spans="1:14" x14ac:dyDescent="0.3">
      <c r="A697" s="7" t="s">
        <v>4379</v>
      </c>
      <c r="B697" s="7" t="s">
        <v>4380</v>
      </c>
      <c r="C697" s="7" t="s">
        <v>2371</v>
      </c>
      <c r="D697" s="7" t="s">
        <v>1915</v>
      </c>
      <c r="E697" s="7" t="s">
        <v>2831</v>
      </c>
      <c r="F697" s="7" t="s">
        <v>4379</v>
      </c>
      <c r="G697" s="30">
        <v>1</v>
      </c>
      <c r="H697" s="30">
        <v>2</v>
      </c>
      <c r="I697" s="31">
        <v>0</v>
      </c>
      <c r="J697" s="32">
        <v>1</v>
      </c>
      <c r="K697" s="33">
        <v>0</v>
      </c>
      <c r="L697" s="34">
        <v>0</v>
      </c>
      <c r="M697" s="36" t="s">
        <v>4905</v>
      </c>
      <c r="N697" s="36"/>
    </row>
    <row r="698" spans="1:14" x14ac:dyDescent="0.3">
      <c r="A698" s="7" t="s">
        <v>1538</v>
      </c>
      <c r="B698" s="7" t="s">
        <v>4381</v>
      </c>
      <c r="C698" s="7" t="s">
        <v>1951</v>
      </c>
      <c r="D698" s="7" t="s">
        <v>3134</v>
      </c>
      <c r="E698" s="7" t="s">
        <v>1531</v>
      </c>
      <c r="F698" s="7" t="s">
        <v>4382</v>
      </c>
      <c r="G698" s="30">
        <v>1</v>
      </c>
      <c r="H698" s="30">
        <v>1</v>
      </c>
      <c r="I698" s="31">
        <v>0</v>
      </c>
      <c r="J698" s="32">
        <v>0</v>
      </c>
      <c r="K698" s="33">
        <v>0</v>
      </c>
      <c r="L698" s="34">
        <v>1</v>
      </c>
      <c r="M698" s="36" t="s">
        <v>4907</v>
      </c>
      <c r="N698" s="36"/>
    </row>
    <row r="699" spans="1:14" x14ac:dyDescent="0.3">
      <c r="A699" s="7" t="s">
        <v>1003</v>
      </c>
      <c r="B699" s="7" t="s">
        <v>4383</v>
      </c>
      <c r="C699" s="7" t="s">
        <v>4384</v>
      </c>
      <c r="D699" s="7" t="s">
        <v>2609</v>
      </c>
      <c r="E699" s="7" t="s">
        <v>1005</v>
      </c>
      <c r="F699" s="7" t="s">
        <v>4385</v>
      </c>
      <c r="G699" s="30">
        <v>1</v>
      </c>
      <c r="H699" s="30">
        <v>1</v>
      </c>
      <c r="I699" s="31">
        <v>0</v>
      </c>
      <c r="J699" s="32">
        <v>0</v>
      </c>
      <c r="K699" s="33">
        <v>1</v>
      </c>
      <c r="L699" s="34">
        <v>0</v>
      </c>
      <c r="M699" s="36" t="s">
        <v>4907</v>
      </c>
      <c r="N699" s="36"/>
    </row>
    <row r="700" spans="1:14" x14ac:dyDescent="0.3">
      <c r="A700" s="7" t="s">
        <v>1229</v>
      </c>
      <c r="B700" s="7" t="s">
        <v>4386</v>
      </c>
      <c r="C700" s="7" t="s">
        <v>4387</v>
      </c>
      <c r="D700" s="7" t="s">
        <v>4388</v>
      </c>
      <c r="E700" s="7" t="s">
        <v>723</v>
      </c>
      <c r="F700" s="7" t="s">
        <v>4389</v>
      </c>
      <c r="G700" s="30">
        <v>1</v>
      </c>
      <c r="H700" s="30">
        <v>1</v>
      </c>
      <c r="I700" s="31">
        <v>0</v>
      </c>
      <c r="J700" s="32">
        <v>0</v>
      </c>
      <c r="K700" s="33">
        <v>1</v>
      </c>
      <c r="L700" s="34">
        <v>0</v>
      </c>
      <c r="M700" s="36" t="s">
        <v>4907</v>
      </c>
      <c r="N700" s="36"/>
    </row>
    <row r="701" spans="1:14" x14ac:dyDescent="0.3">
      <c r="A701" s="7" t="s">
        <v>4390</v>
      </c>
      <c r="B701" s="7" t="s">
        <v>4391</v>
      </c>
      <c r="C701" s="7" t="s">
        <v>4392</v>
      </c>
      <c r="D701" s="7" t="s">
        <v>1960</v>
      </c>
      <c r="E701" s="7" t="s">
        <v>4393</v>
      </c>
      <c r="F701" s="7" t="s">
        <v>4394</v>
      </c>
      <c r="G701" s="30">
        <v>1</v>
      </c>
      <c r="H701" s="30">
        <v>2</v>
      </c>
      <c r="I701" s="31">
        <v>0</v>
      </c>
      <c r="J701" s="32">
        <v>1</v>
      </c>
      <c r="K701" s="33">
        <v>0</v>
      </c>
      <c r="L701" s="34">
        <v>0</v>
      </c>
      <c r="M701" s="36" t="s">
        <v>4904</v>
      </c>
      <c r="N701" s="36"/>
    </row>
    <row r="702" spans="1:14" x14ac:dyDescent="0.3">
      <c r="A702" s="7" t="s">
        <v>1823</v>
      </c>
      <c r="B702" s="7" t="s">
        <v>2939</v>
      </c>
      <c r="C702" s="7" t="s">
        <v>4395</v>
      </c>
      <c r="D702" s="7" t="s">
        <v>1960</v>
      </c>
      <c r="E702" s="7" t="s">
        <v>1154</v>
      </c>
      <c r="F702" s="7" t="s">
        <v>4396</v>
      </c>
      <c r="G702" s="30">
        <v>1</v>
      </c>
      <c r="H702" s="30">
        <v>1</v>
      </c>
      <c r="I702" s="31">
        <v>0</v>
      </c>
      <c r="J702" s="32">
        <v>0</v>
      </c>
      <c r="K702" s="33">
        <v>0</v>
      </c>
      <c r="L702" s="34">
        <v>1</v>
      </c>
      <c r="M702" s="36" t="s">
        <v>4907</v>
      </c>
      <c r="N702" s="36"/>
    </row>
    <row r="703" spans="1:14" x14ac:dyDescent="0.3">
      <c r="A703" s="7" t="s">
        <v>1170</v>
      </c>
      <c r="B703" s="7" t="s">
        <v>4397</v>
      </c>
      <c r="C703" s="7" t="s">
        <v>4398</v>
      </c>
      <c r="D703" s="7" t="s">
        <v>1976</v>
      </c>
      <c r="E703" s="7" t="s">
        <v>1172</v>
      </c>
      <c r="F703" s="7" t="s">
        <v>4399</v>
      </c>
      <c r="G703" s="30">
        <v>1</v>
      </c>
      <c r="H703" s="30">
        <v>1</v>
      </c>
      <c r="I703" s="31">
        <v>0</v>
      </c>
      <c r="J703" s="32">
        <v>0</v>
      </c>
      <c r="K703" s="33">
        <v>1</v>
      </c>
      <c r="L703" s="34">
        <v>0</v>
      </c>
      <c r="M703" s="36" t="s">
        <v>4907</v>
      </c>
      <c r="N703" s="36"/>
    </row>
    <row r="704" spans="1:14" x14ac:dyDescent="0.3">
      <c r="A704" s="7" t="s">
        <v>977</v>
      </c>
      <c r="B704" s="7" t="s">
        <v>2377</v>
      </c>
      <c r="C704" s="7" t="s">
        <v>4400</v>
      </c>
      <c r="D704" s="7" t="s">
        <v>1960</v>
      </c>
      <c r="E704" s="7" t="s">
        <v>971</v>
      </c>
      <c r="F704" s="7" t="s">
        <v>4401</v>
      </c>
      <c r="G704" s="30">
        <v>1</v>
      </c>
      <c r="H704" s="30">
        <v>4</v>
      </c>
      <c r="I704" s="31">
        <v>0</v>
      </c>
      <c r="J704" s="32">
        <v>0</v>
      </c>
      <c r="K704" s="33">
        <v>1</v>
      </c>
      <c r="L704" s="34">
        <v>0</v>
      </c>
      <c r="M704" s="36" t="s">
        <v>4907</v>
      </c>
      <c r="N704" s="36"/>
    </row>
    <row r="705" spans="1:14" x14ac:dyDescent="0.3">
      <c r="A705" s="7" t="s">
        <v>1383</v>
      </c>
      <c r="B705" s="7" t="s">
        <v>1384</v>
      </c>
      <c r="C705" s="7" t="s">
        <v>1951</v>
      </c>
      <c r="D705" s="7" t="s">
        <v>1960</v>
      </c>
      <c r="E705" s="7" t="s">
        <v>1385</v>
      </c>
      <c r="F705" s="7" t="s">
        <v>4402</v>
      </c>
      <c r="G705" s="30">
        <v>1</v>
      </c>
      <c r="H705" s="30">
        <v>1</v>
      </c>
      <c r="I705" s="31">
        <v>0</v>
      </c>
      <c r="J705" s="32">
        <v>0</v>
      </c>
      <c r="K705" s="33">
        <v>0</v>
      </c>
      <c r="L705" s="34">
        <v>1</v>
      </c>
      <c r="M705" s="36" t="s">
        <v>4907</v>
      </c>
      <c r="N705" s="36"/>
    </row>
    <row r="706" spans="1:14" x14ac:dyDescent="0.3">
      <c r="A706" s="7" t="s">
        <v>4403</v>
      </c>
      <c r="B706" s="7" t="s">
        <v>4404</v>
      </c>
      <c r="C706" s="7" t="s">
        <v>1951</v>
      </c>
      <c r="D706" s="7" t="s">
        <v>1919</v>
      </c>
      <c r="E706" s="7" t="s">
        <v>2535</v>
      </c>
      <c r="F706" s="7" t="s">
        <v>4405</v>
      </c>
      <c r="G706" s="30">
        <v>1</v>
      </c>
      <c r="H706" s="30">
        <v>1</v>
      </c>
      <c r="I706" s="31">
        <v>1</v>
      </c>
      <c r="J706" s="32">
        <v>0</v>
      </c>
      <c r="K706" s="33">
        <v>0</v>
      </c>
      <c r="L706" s="34">
        <v>0</v>
      </c>
      <c r="M706" s="36" t="s">
        <v>4905</v>
      </c>
      <c r="N706" s="36"/>
    </row>
    <row r="707" spans="1:14" x14ac:dyDescent="0.3">
      <c r="A707" s="7" t="s">
        <v>969</v>
      </c>
      <c r="B707" s="7" t="s">
        <v>2377</v>
      </c>
      <c r="C707" s="7" t="s">
        <v>4406</v>
      </c>
      <c r="D707" s="7" t="s">
        <v>1960</v>
      </c>
      <c r="E707" s="7" t="s">
        <v>971</v>
      </c>
      <c r="F707" s="7" t="s">
        <v>4407</v>
      </c>
      <c r="G707" s="30">
        <v>1</v>
      </c>
      <c r="H707" s="30">
        <v>6</v>
      </c>
      <c r="I707" s="31">
        <v>0</v>
      </c>
      <c r="J707" s="32">
        <v>0</v>
      </c>
      <c r="K707" s="33">
        <v>1</v>
      </c>
      <c r="L707" s="34">
        <v>0</v>
      </c>
      <c r="M707" s="36" t="s">
        <v>4907</v>
      </c>
      <c r="N707" s="36"/>
    </row>
    <row r="708" spans="1:14" x14ac:dyDescent="0.3">
      <c r="A708" s="7" t="s">
        <v>1057</v>
      </c>
      <c r="B708" s="7" t="s">
        <v>4408</v>
      </c>
      <c r="C708" s="7" t="s">
        <v>4409</v>
      </c>
      <c r="D708" s="7" t="s">
        <v>1976</v>
      </c>
      <c r="E708" s="7" t="s">
        <v>1059</v>
      </c>
      <c r="F708" s="7" t="s">
        <v>4410</v>
      </c>
      <c r="G708" s="30">
        <v>1</v>
      </c>
      <c r="H708" s="30">
        <v>1</v>
      </c>
      <c r="I708" s="31">
        <v>0</v>
      </c>
      <c r="J708" s="32">
        <v>0</v>
      </c>
      <c r="K708" s="33">
        <v>1</v>
      </c>
      <c r="L708" s="34">
        <v>0</v>
      </c>
      <c r="M708" s="36" t="s">
        <v>4907</v>
      </c>
      <c r="N708" s="36"/>
    </row>
    <row r="709" spans="1:14" x14ac:dyDescent="0.3">
      <c r="A709" s="7" t="s">
        <v>1867</v>
      </c>
      <c r="B709" s="7" t="s">
        <v>1868</v>
      </c>
      <c r="C709" s="7" t="s">
        <v>4411</v>
      </c>
      <c r="D709" s="7" t="s">
        <v>1960</v>
      </c>
      <c r="E709" s="7" t="s">
        <v>1332</v>
      </c>
      <c r="F709" s="7" t="s">
        <v>4412</v>
      </c>
      <c r="G709" s="30">
        <v>1</v>
      </c>
      <c r="H709" s="30">
        <v>1</v>
      </c>
      <c r="I709" s="31">
        <v>0</v>
      </c>
      <c r="J709" s="32">
        <v>0</v>
      </c>
      <c r="K709" s="33">
        <v>0</v>
      </c>
      <c r="L709" s="34">
        <v>1</v>
      </c>
      <c r="M709" s="36" t="s">
        <v>4907</v>
      </c>
      <c r="N709" s="36"/>
    </row>
    <row r="710" spans="1:14" x14ac:dyDescent="0.3">
      <c r="A710" s="7" t="s">
        <v>4413</v>
      </c>
      <c r="B710" s="7" t="s">
        <v>4414</v>
      </c>
      <c r="C710" s="7" t="s">
        <v>4415</v>
      </c>
      <c r="D710" s="7" t="s">
        <v>1899</v>
      </c>
      <c r="E710" s="7" t="s">
        <v>3797</v>
      </c>
      <c r="F710" s="7" t="s">
        <v>4416</v>
      </c>
      <c r="G710" s="30">
        <v>1</v>
      </c>
      <c r="H710" s="30">
        <v>5</v>
      </c>
      <c r="I710" s="31">
        <v>0</v>
      </c>
      <c r="J710" s="32">
        <v>1</v>
      </c>
      <c r="K710" s="33">
        <v>0</v>
      </c>
      <c r="L710" s="34">
        <v>0</v>
      </c>
      <c r="M710" s="36" t="s">
        <v>4906</v>
      </c>
      <c r="N710" s="36"/>
    </row>
    <row r="711" spans="1:14" x14ac:dyDescent="0.3">
      <c r="A711" s="7" t="s">
        <v>4417</v>
      </c>
      <c r="B711" s="7" t="s">
        <v>4418</v>
      </c>
      <c r="C711" s="7" t="s">
        <v>3795</v>
      </c>
      <c r="D711" s="7" t="s">
        <v>2117</v>
      </c>
      <c r="E711" s="7" t="s">
        <v>2356</v>
      </c>
      <c r="F711" s="7" t="s">
        <v>4419</v>
      </c>
      <c r="G711" s="30">
        <v>1</v>
      </c>
      <c r="H711" s="30">
        <v>3</v>
      </c>
      <c r="I711" s="31">
        <v>0</v>
      </c>
      <c r="J711" s="32">
        <v>1</v>
      </c>
      <c r="K711" s="33">
        <v>0</v>
      </c>
      <c r="L711" s="34">
        <v>0</v>
      </c>
      <c r="M711" s="36" t="s">
        <v>4904</v>
      </c>
      <c r="N711" s="36"/>
    </row>
    <row r="712" spans="1:14" x14ac:dyDescent="0.3">
      <c r="A712" s="7" t="s">
        <v>4420</v>
      </c>
      <c r="B712" s="7" t="s">
        <v>4421</v>
      </c>
      <c r="C712" s="7" t="s">
        <v>2166</v>
      </c>
      <c r="D712" s="7" t="s">
        <v>1905</v>
      </c>
      <c r="E712" s="7" t="s">
        <v>4422</v>
      </c>
      <c r="F712" s="7" t="s">
        <v>4423</v>
      </c>
      <c r="G712" s="30">
        <v>1</v>
      </c>
      <c r="H712" s="30">
        <v>1</v>
      </c>
      <c r="I712" s="31">
        <v>0</v>
      </c>
      <c r="J712" s="32">
        <v>1</v>
      </c>
      <c r="K712" s="33">
        <v>0</v>
      </c>
      <c r="L712" s="34">
        <v>0</v>
      </c>
      <c r="M712" s="36" t="s">
        <v>4905</v>
      </c>
      <c r="N712" s="36"/>
    </row>
    <row r="713" spans="1:14" x14ac:dyDescent="0.3">
      <c r="A713" s="7" t="s">
        <v>1368</v>
      </c>
      <c r="B713" s="7" t="s">
        <v>1369</v>
      </c>
      <c r="C713" s="7" t="s">
        <v>4424</v>
      </c>
      <c r="D713" s="7" t="s">
        <v>1960</v>
      </c>
      <c r="E713" s="7" t="s">
        <v>927</v>
      </c>
      <c r="F713" s="7" t="s">
        <v>4425</v>
      </c>
      <c r="G713" s="30">
        <v>1</v>
      </c>
      <c r="H713" s="30">
        <v>1</v>
      </c>
      <c r="I713" s="31">
        <v>0</v>
      </c>
      <c r="J713" s="32">
        <v>0</v>
      </c>
      <c r="K713" s="33">
        <v>0</v>
      </c>
      <c r="L713" s="34">
        <v>1</v>
      </c>
      <c r="M713" s="36" t="s">
        <v>4907</v>
      </c>
      <c r="N713" s="36"/>
    </row>
    <row r="714" spans="1:14" x14ac:dyDescent="0.3">
      <c r="A714" s="7" t="s">
        <v>1371</v>
      </c>
      <c r="B714" s="7" t="s">
        <v>4426</v>
      </c>
      <c r="C714" s="7" t="s">
        <v>2437</v>
      </c>
      <c r="D714" s="7" t="s">
        <v>1960</v>
      </c>
      <c r="E714" s="7" t="s">
        <v>1332</v>
      </c>
      <c r="F714" s="7" t="s">
        <v>4427</v>
      </c>
      <c r="G714" s="30">
        <v>1</v>
      </c>
      <c r="H714" s="30">
        <v>1</v>
      </c>
      <c r="I714" s="31">
        <v>0</v>
      </c>
      <c r="J714" s="32">
        <v>0</v>
      </c>
      <c r="K714" s="33">
        <v>0</v>
      </c>
      <c r="L714" s="34">
        <v>1</v>
      </c>
      <c r="M714" s="36" t="s">
        <v>4907</v>
      </c>
      <c r="N714" s="36"/>
    </row>
    <row r="715" spans="1:14" x14ac:dyDescent="0.3">
      <c r="A715" s="7" t="s">
        <v>4428</v>
      </c>
      <c r="B715" s="7" t="s">
        <v>4429</v>
      </c>
      <c r="C715" s="7" t="s">
        <v>4430</v>
      </c>
      <c r="D715" s="7" t="s">
        <v>1960</v>
      </c>
      <c r="E715" s="7" t="s">
        <v>1406</v>
      </c>
      <c r="F715" s="7" t="s">
        <v>4431</v>
      </c>
      <c r="G715" s="30">
        <v>1</v>
      </c>
      <c r="H715" s="30">
        <v>10</v>
      </c>
      <c r="I715" s="31">
        <v>0</v>
      </c>
      <c r="J715" s="32">
        <v>1</v>
      </c>
      <c r="K715" s="33">
        <v>0</v>
      </c>
      <c r="L715" s="34">
        <v>0</v>
      </c>
      <c r="M715" s="36" t="s">
        <v>4906</v>
      </c>
      <c r="N715" s="36"/>
    </row>
    <row r="716" spans="1:14" x14ac:dyDescent="0.3">
      <c r="A716" s="7" t="s">
        <v>4432</v>
      </c>
      <c r="B716" s="7" t="s">
        <v>4433</v>
      </c>
      <c r="C716" s="7" t="s">
        <v>1951</v>
      </c>
      <c r="D716" s="7" t="s">
        <v>4434</v>
      </c>
      <c r="E716" s="7" t="s">
        <v>3820</v>
      </c>
      <c r="F716" s="7" t="s">
        <v>4435</v>
      </c>
      <c r="G716" s="30">
        <v>1</v>
      </c>
      <c r="H716" s="30">
        <v>2</v>
      </c>
      <c r="I716" s="31">
        <v>0</v>
      </c>
      <c r="J716" s="32">
        <v>1</v>
      </c>
      <c r="K716" s="33">
        <v>0</v>
      </c>
      <c r="L716" s="34">
        <v>0</v>
      </c>
      <c r="M716" s="36" t="s">
        <v>4905</v>
      </c>
      <c r="N716" s="36"/>
    </row>
    <row r="717" spans="1:14" x14ac:dyDescent="0.3">
      <c r="A717" s="7" t="s">
        <v>1573</v>
      </c>
      <c r="B717" s="7" t="s">
        <v>4436</v>
      </c>
      <c r="C717" s="7" t="s">
        <v>1951</v>
      </c>
      <c r="D717" s="7" t="s">
        <v>2271</v>
      </c>
      <c r="E717" s="7" t="s">
        <v>1338</v>
      </c>
      <c r="F717" s="7" t="s">
        <v>4437</v>
      </c>
      <c r="G717" s="30">
        <v>1</v>
      </c>
      <c r="H717" s="30">
        <v>3</v>
      </c>
      <c r="I717" s="31">
        <v>0</v>
      </c>
      <c r="J717" s="32">
        <v>0</v>
      </c>
      <c r="K717" s="33">
        <v>0</v>
      </c>
      <c r="L717" s="34">
        <v>1</v>
      </c>
      <c r="M717" s="36" t="s">
        <v>4903</v>
      </c>
      <c r="N717" s="36"/>
    </row>
    <row r="718" spans="1:14" x14ac:dyDescent="0.3">
      <c r="A718" s="7" t="s">
        <v>978</v>
      </c>
      <c r="B718" s="7" t="s">
        <v>2377</v>
      </c>
      <c r="C718" s="7" t="s">
        <v>4438</v>
      </c>
      <c r="D718" s="7" t="s">
        <v>1960</v>
      </c>
      <c r="E718" s="7" t="s">
        <v>971</v>
      </c>
      <c r="F718" s="7" t="s">
        <v>4439</v>
      </c>
      <c r="G718" s="30">
        <v>1</v>
      </c>
      <c r="H718" s="30">
        <v>5</v>
      </c>
      <c r="I718" s="31">
        <v>0</v>
      </c>
      <c r="J718" s="32">
        <v>0</v>
      </c>
      <c r="K718" s="33">
        <v>1</v>
      </c>
      <c r="L718" s="34">
        <v>0</v>
      </c>
      <c r="M718" s="36" t="s">
        <v>4907</v>
      </c>
      <c r="N718" s="36"/>
    </row>
    <row r="719" spans="1:14" x14ac:dyDescent="0.3">
      <c r="A719" s="7" t="s">
        <v>1870</v>
      </c>
      <c r="B719" s="7" t="s">
        <v>1871</v>
      </c>
      <c r="C719" s="7" t="s">
        <v>4440</v>
      </c>
      <c r="D719" s="7" t="s">
        <v>3013</v>
      </c>
      <c r="E719" s="7" t="s">
        <v>1872</v>
      </c>
      <c r="F719" s="7" t="s">
        <v>4441</v>
      </c>
      <c r="G719" s="30">
        <v>1</v>
      </c>
      <c r="H719" s="30">
        <v>1</v>
      </c>
      <c r="I719" s="31">
        <v>0</v>
      </c>
      <c r="J719" s="32">
        <v>0</v>
      </c>
      <c r="K719" s="33">
        <v>0</v>
      </c>
      <c r="L719" s="34">
        <v>1</v>
      </c>
      <c r="M719" s="36" t="s">
        <v>4907</v>
      </c>
      <c r="N719" s="36"/>
    </row>
    <row r="720" spans="1:14" x14ac:dyDescent="0.3">
      <c r="A720" s="7" t="s">
        <v>1660</v>
      </c>
      <c r="B720" s="7" t="s">
        <v>4442</v>
      </c>
      <c r="C720" s="7" t="s">
        <v>4443</v>
      </c>
      <c r="D720" s="7" t="s">
        <v>1960</v>
      </c>
      <c r="E720" s="7" t="s">
        <v>1662</v>
      </c>
      <c r="F720" s="7" t="s">
        <v>4444</v>
      </c>
      <c r="G720" s="30">
        <v>1</v>
      </c>
      <c r="H720" s="30">
        <v>1</v>
      </c>
      <c r="I720" s="31">
        <v>0</v>
      </c>
      <c r="J720" s="32">
        <v>0</v>
      </c>
      <c r="K720" s="33">
        <v>0</v>
      </c>
      <c r="L720" s="34">
        <v>1</v>
      </c>
      <c r="M720" s="36" t="s">
        <v>4907</v>
      </c>
      <c r="N720" s="36"/>
    </row>
    <row r="721" spans="1:14" x14ac:dyDescent="0.3">
      <c r="A721" s="7" t="s">
        <v>4445</v>
      </c>
      <c r="B721" s="7" t="s">
        <v>4446</v>
      </c>
      <c r="C721" s="7" t="s">
        <v>1951</v>
      </c>
      <c r="D721" s="7" t="s">
        <v>4447</v>
      </c>
      <c r="E721" s="7" t="s">
        <v>723</v>
      </c>
      <c r="F721" s="7" t="s">
        <v>4448</v>
      </c>
      <c r="G721" s="30">
        <v>1</v>
      </c>
      <c r="H721" s="30">
        <v>1</v>
      </c>
      <c r="I721" s="31">
        <v>0</v>
      </c>
      <c r="J721" s="32">
        <v>1</v>
      </c>
      <c r="K721" s="33">
        <v>0</v>
      </c>
      <c r="L721" s="34">
        <v>0</v>
      </c>
      <c r="M721" s="36" t="s">
        <v>4906</v>
      </c>
      <c r="N721" s="36"/>
    </row>
    <row r="722" spans="1:14" x14ac:dyDescent="0.3">
      <c r="A722" s="7" t="s">
        <v>4449</v>
      </c>
      <c r="B722" s="7" t="s">
        <v>4450</v>
      </c>
      <c r="C722" s="7" t="s">
        <v>4451</v>
      </c>
      <c r="D722" s="7" t="s">
        <v>4452</v>
      </c>
      <c r="E722" s="7" t="s">
        <v>771</v>
      </c>
      <c r="F722" s="7" t="s">
        <v>4453</v>
      </c>
      <c r="G722" s="30">
        <v>1</v>
      </c>
      <c r="H722" s="30">
        <v>1</v>
      </c>
      <c r="I722" s="31">
        <v>0</v>
      </c>
      <c r="J722" s="32">
        <v>1</v>
      </c>
      <c r="K722" s="33">
        <v>0</v>
      </c>
      <c r="L722" s="34">
        <v>0</v>
      </c>
      <c r="M722" s="36" t="s">
        <v>4906</v>
      </c>
      <c r="N722" s="36"/>
    </row>
    <row r="723" spans="1:14" x14ac:dyDescent="0.3">
      <c r="A723" s="7" t="s">
        <v>942</v>
      </c>
      <c r="B723" s="7" t="s">
        <v>4454</v>
      </c>
      <c r="C723" s="7" t="s">
        <v>1951</v>
      </c>
      <c r="D723" s="7" t="s">
        <v>3728</v>
      </c>
      <c r="E723" s="7" t="s">
        <v>887</v>
      </c>
      <c r="F723" s="7" t="s">
        <v>4455</v>
      </c>
      <c r="G723" s="30">
        <v>1</v>
      </c>
      <c r="H723" s="30">
        <v>1</v>
      </c>
      <c r="I723" s="31">
        <v>0</v>
      </c>
      <c r="J723" s="32">
        <v>0</v>
      </c>
      <c r="K723" s="33">
        <v>1</v>
      </c>
      <c r="L723" s="34">
        <v>0</v>
      </c>
      <c r="M723" s="36" t="s">
        <v>4907</v>
      </c>
      <c r="N723" s="36"/>
    </row>
    <row r="724" spans="1:14" x14ac:dyDescent="0.3">
      <c r="A724" s="7" t="s">
        <v>4456</v>
      </c>
      <c r="B724" s="7" t="s">
        <v>4358</v>
      </c>
      <c r="C724" s="7" t="s">
        <v>2152</v>
      </c>
      <c r="D724" s="7" t="s">
        <v>4457</v>
      </c>
      <c r="E724" s="7" t="s">
        <v>2520</v>
      </c>
      <c r="F724" s="7" t="s">
        <v>4458</v>
      </c>
      <c r="G724" s="30">
        <v>1</v>
      </c>
      <c r="H724" s="30">
        <v>1</v>
      </c>
      <c r="I724" s="31">
        <v>0</v>
      </c>
      <c r="J724" s="32">
        <v>1</v>
      </c>
      <c r="K724" s="33">
        <v>0</v>
      </c>
      <c r="L724" s="34">
        <v>0</v>
      </c>
      <c r="M724" s="36" t="s">
        <v>4906</v>
      </c>
      <c r="N724" s="36"/>
    </row>
    <row r="725" spans="1:14" x14ac:dyDescent="0.3">
      <c r="A725" s="7" t="s">
        <v>4459</v>
      </c>
      <c r="B725" s="7" t="s">
        <v>4460</v>
      </c>
      <c r="C725" s="7" t="s">
        <v>2166</v>
      </c>
      <c r="D725" s="7" t="s">
        <v>1960</v>
      </c>
      <c r="E725" s="7" t="s">
        <v>771</v>
      </c>
      <c r="F725" s="7" t="s">
        <v>4461</v>
      </c>
      <c r="G725" s="30">
        <v>1</v>
      </c>
      <c r="H725" s="30">
        <v>30</v>
      </c>
      <c r="I725" s="31">
        <v>0</v>
      </c>
      <c r="J725" s="32">
        <v>1</v>
      </c>
      <c r="K725" s="33">
        <v>0</v>
      </c>
      <c r="L725" s="34">
        <v>0</v>
      </c>
      <c r="M725" s="36" t="s">
        <v>4905</v>
      </c>
      <c r="N725" s="36"/>
    </row>
    <row r="726" spans="1:14" x14ac:dyDescent="0.3">
      <c r="A726" s="7" t="s">
        <v>4462</v>
      </c>
      <c r="B726" s="7" t="s">
        <v>4463</v>
      </c>
      <c r="C726" s="7" t="s">
        <v>1914</v>
      </c>
      <c r="D726" s="7" t="s">
        <v>1915</v>
      </c>
      <c r="E726" s="7" t="s">
        <v>4464</v>
      </c>
      <c r="F726" s="7" t="s">
        <v>4465</v>
      </c>
      <c r="G726" s="30">
        <v>1</v>
      </c>
      <c r="H726" s="30">
        <v>1</v>
      </c>
      <c r="I726" s="31">
        <v>0</v>
      </c>
      <c r="J726" s="32">
        <v>1</v>
      </c>
      <c r="K726" s="33">
        <v>0</v>
      </c>
      <c r="L726" s="34">
        <v>0</v>
      </c>
      <c r="M726" s="36" t="s">
        <v>4905</v>
      </c>
      <c r="N726" s="36"/>
    </row>
    <row r="727" spans="1:14" x14ac:dyDescent="0.3">
      <c r="A727" s="7" t="s">
        <v>4466</v>
      </c>
      <c r="B727" s="7" t="s">
        <v>4429</v>
      </c>
      <c r="C727" s="7" t="s">
        <v>4467</v>
      </c>
      <c r="D727" s="7" t="s">
        <v>1960</v>
      </c>
      <c r="E727" s="7" t="s">
        <v>1406</v>
      </c>
      <c r="F727" s="7" t="s">
        <v>4468</v>
      </c>
      <c r="G727" s="30">
        <v>1</v>
      </c>
      <c r="H727" s="30">
        <v>10</v>
      </c>
      <c r="I727" s="31">
        <v>0</v>
      </c>
      <c r="J727" s="32">
        <v>1</v>
      </c>
      <c r="K727" s="33">
        <v>0</v>
      </c>
      <c r="L727" s="34">
        <v>0</v>
      </c>
      <c r="M727" s="36" t="s">
        <v>4906</v>
      </c>
      <c r="N727" s="36"/>
    </row>
    <row r="728" spans="1:14" x14ac:dyDescent="0.3">
      <c r="A728" s="7" t="s">
        <v>4469</v>
      </c>
      <c r="B728" s="7" t="s">
        <v>4470</v>
      </c>
      <c r="C728" s="7" t="s">
        <v>1951</v>
      </c>
      <c r="D728" s="7" t="s">
        <v>2197</v>
      </c>
      <c r="E728" s="7" t="s">
        <v>996</v>
      </c>
      <c r="F728" s="7" t="s">
        <v>4471</v>
      </c>
      <c r="G728" s="30">
        <v>1</v>
      </c>
      <c r="H728" s="30">
        <v>2</v>
      </c>
      <c r="I728" s="31">
        <v>0</v>
      </c>
      <c r="J728" s="32">
        <v>1</v>
      </c>
      <c r="K728" s="33">
        <v>0</v>
      </c>
      <c r="L728" s="34">
        <v>0</v>
      </c>
      <c r="M728" s="36" t="s">
        <v>4906</v>
      </c>
      <c r="N728" s="36"/>
    </row>
    <row r="729" spans="1:14" x14ac:dyDescent="0.3">
      <c r="A729" s="7" t="s">
        <v>1233</v>
      </c>
      <c r="B729" s="7" t="s">
        <v>4472</v>
      </c>
      <c r="C729" s="7" t="s">
        <v>3469</v>
      </c>
      <c r="D729" s="7" t="s">
        <v>1960</v>
      </c>
      <c r="E729" s="7" t="s">
        <v>1159</v>
      </c>
      <c r="F729" s="7" t="s">
        <v>4473</v>
      </c>
      <c r="G729" s="30">
        <v>1</v>
      </c>
      <c r="H729" s="30">
        <v>1</v>
      </c>
      <c r="I729" s="31">
        <v>0</v>
      </c>
      <c r="J729" s="32">
        <v>0</v>
      </c>
      <c r="K729" s="33">
        <v>1</v>
      </c>
      <c r="L729" s="34">
        <v>0</v>
      </c>
      <c r="M729" s="36" t="s">
        <v>4907</v>
      </c>
      <c r="N729" s="36"/>
    </row>
    <row r="730" spans="1:14" x14ac:dyDescent="0.3">
      <c r="A730" s="7" t="s">
        <v>4474</v>
      </c>
      <c r="B730" s="7" t="s">
        <v>4475</v>
      </c>
      <c r="C730" s="7" t="s">
        <v>4476</v>
      </c>
      <c r="D730" s="7" t="s">
        <v>1911</v>
      </c>
      <c r="E730" s="7" t="s">
        <v>4477</v>
      </c>
      <c r="F730" s="7" t="s">
        <v>4478</v>
      </c>
      <c r="G730" s="30">
        <v>1</v>
      </c>
      <c r="H730" s="30">
        <v>40</v>
      </c>
      <c r="I730" s="31">
        <v>0</v>
      </c>
      <c r="J730" s="32">
        <v>1</v>
      </c>
      <c r="K730" s="33">
        <v>0</v>
      </c>
      <c r="L730" s="34">
        <v>0</v>
      </c>
      <c r="M730" s="36" t="s">
        <v>4905</v>
      </c>
      <c r="N730" s="36"/>
    </row>
    <row r="731" spans="1:14" x14ac:dyDescent="0.3">
      <c r="A731" s="7" t="s">
        <v>4479</v>
      </c>
      <c r="B731" s="7" t="s">
        <v>4480</v>
      </c>
      <c r="C731" s="7" t="s">
        <v>4481</v>
      </c>
      <c r="D731" s="7" t="s">
        <v>1960</v>
      </c>
      <c r="E731" s="7" t="s">
        <v>4482</v>
      </c>
      <c r="F731" s="7" t="s">
        <v>4483</v>
      </c>
      <c r="G731" s="30">
        <v>1</v>
      </c>
      <c r="H731" s="30">
        <v>12</v>
      </c>
      <c r="I731" s="31">
        <v>0</v>
      </c>
      <c r="J731" s="32">
        <v>1</v>
      </c>
      <c r="K731" s="33">
        <v>0</v>
      </c>
      <c r="L731" s="34">
        <v>0</v>
      </c>
      <c r="M731" s="36" t="s">
        <v>4905</v>
      </c>
      <c r="N731" s="36"/>
    </row>
    <row r="732" spans="1:14" x14ac:dyDescent="0.3">
      <c r="A732" s="7" t="s">
        <v>1208</v>
      </c>
      <c r="B732" s="7" t="s">
        <v>2538</v>
      </c>
      <c r="C732" s="7" t="s">
        <v>4484</v>
      </c>
      <c r="D732" s="7" t="s">
        <v>2540</v>
      </c>
      <c r="E732" s="7" t="s">
        <v>1124</v>
      </c>
      <c r="F732" s="7" t="s">
        <v>4485</v>
      </c>
      <c r="G732" s="30">
        <v>1</v>
      </c>
      <c r="H732" s="30">
        <v>4</v>
      </c>
      <c r="I732" s="31">
        <v>0</v>
      </c>
      <c r="J732" s="32">
        <v>0</v>
      </c>
      <c r="K732" s="33">
        <v>1</v>
      </c>
      <c r="L732" s="34">
        <v>0</v>
      </c>
      <c r="M732" s="36" t="s">
        <v>4907</v>
      </c>
      <c r="N732" s="36"/>
    </row>
    <row r="733" spans="1:14" x14ac:dyDescent="0.3">
      <c r="A733" s="7" t="s">
        <v>4486</v>
      </c>
      <c r="B733" s="7" t="s">
        <v>4487</v>
      </c>
      <c r="C733" s="7" t="s">
        <v>4488</v>
      </c>
      <c r="D733" s="7" t="s">
        <v>3455</v>
      </c>
      <c r="E733" s="7" t="s">
        <v>4489</v>
      </c>
      <c r="F733" s="7" t="s">
        <v>4490</v>
      </c>
      <c r="G733" s="30">
        <v>1</v>
      </c>
      <c r="H733" s="30">
        <v>4</v>
      </c>
      <c r="I733" s="31">
        <v>0</v>
      </c>
      <c r="J733" s="32">
        <v>1</v>
      </c>
      <c r="K733" s="33">
        <v>0</v>
      </c>
      <c r="L733" s="34">
        <v>0</v>
      </c>
      <c r="M733" s="36" t="s">
        <v>4906</v>
      </c>
      <c r="N733" s="36"/>
    </row>
    <row r="734" spans="1:14" x14ac:dyDescent="0.3">
      <c r="A734" s="7" t="s">
        <v>4491</v>
      </c>
      <c r="B734" s="7" t="s">
        <v>4492</v>
      </c>
      <c r="C734" s="7" t="s">
        <v>4493</v>
      </c>
      <c r="D734" s="7" t="s">
        <v>3389</v>
      </c>
      <c r="E734" s="7" t="s">
        <v>3286</v>
      </c>
      <c r="F734" s="7" t="s">
        <v>4494</v>
      </c>
      <c r="G734" s="30">
        <v>1</v>
      </c>
      <c r="H734" s="30">
        <v>7</v>
      </c>
      <c r="I734" s="31">
        <v>0</v>
      </c>
      <c r="J734" s="32">
        <v>1</v>
      </c>
      <c r="K734" s="33">
        <v>0</v>
      </c>
      <c r="L734" s="34">
        <v>0</v>
      </c>
      <c r="M734" s="36" t="s">
        <v>4906</v>
      </c>
      <c r="N734" s="36"/>
    </row>
    <row r="735" spans="1:14" x14ac:dyDescent="0.3">
      <c r="A735" s="7" t="s">
        <v>4495</v>
      </c>
      <c r="B735" s="7" t="s">
        <v>4496</v>
      </c>
      <c r="C735" s="7" t="s">
        <v>2410</v>
      </c>
      <c r="D735" s="7" t="s">
        <v>1987</v>
      </c>
      <c r="E735" s="7" t="s">
        <v>1894</v>
      </c>
      <c r="F735" s="7" t="s">
        <v>4497</v>
      </c>
      <c r="G735" s="30">
        <v>1</v>
      </c>
      <c r="H735" s="30">
        <v>3</v>
      </c>
      <c r="I735" s="31">
        <v>1</v>
      </c>
      <c r="J735" s="32">
        <v>0</v>
      </c>
      <c r="K735" s="33">
        <v>0</v>
      </c>
      <c r="L735" s="34">
        <v>0</v>
      </c>
      <c r="M735" s="36" t="s">
        <v>4902</v>
      </c>
      <c r="N735" s="36"/>
    </row>
    <row r="736" spans="1:14" x14ac:dyDescent="0.3">
      <c r="A736" s="7" t="s">
        <v>4498</v>
      </c>
      <c r="B736" s="7" t="s">
        <v>4499</v>
      </c>
      <c r="C736" s="7" t="s">
        <v>4500</v>
      </c>
      <c r="D736" s="7" t="s">
        <v>1976</v>
      </c>
      <c r="E736" s="7" t="s">
        <v>850</v>
      </c>
      <c r="F736" s="7" t="s">
        <v>4501</v>
      </c>
      <c r="G736" s="30">
        <v>1</v>
      </c>
      <c r="H736" s="30">
        <v>1</v>
      </c>
      <c r="I736" s="31">
        <v>0</v>
      </c>
      <c r="J736" s="32">
        <v>1</v>
      </c>
      <c r="K736" s="33">
        <v>0</v>
      </c>
      <c r="L736" s="34">
        <v>0</v>
      </c>
      <c r="M736" s="36" t="s">
        <v>4906</v>
      </c>
      <c r="N736" s="36"/>
    </row>
    <row r="737" spans="1:14" x14ac:dyDescent="0.3">
      <c r="A737" s="7" t="s">
        <v>4502</v>
      </c>
      <c r="B737" s="7" t="s">
        <v>4503</v>
      </c>
      <c r="C737" s="7" t="s">
        <v>4504</v>
      </c>
      <c r="D737" s="7" t="s">
        <v>4505</v>
      </c>
      <c r="E737" s="7" t="s">
        <v>1054</v>
      </c>
      <c r="F737" s="7" t="s">
        <v>4506</v>
      </c>
      <c r="G737" s="30">
        <v>1</v>
      </c>
      <c r="H737" s="30">
        <v>4</v>
      </c>
      <c r="I737" s="31">
        <v>0</v>
      </c>
      <c r="J737" s="32">
        <v>1</v>
      </c>
      <c r="K737" s="33">
        <v>0</v>
      </c>
      <c r="L737" s="34">
        <v>0</v>
      </c>
      <c r="M737" s="36" t="s">
        <v>4905</v>
      </c>
      <c r="N737" s="36"/>
    </row>
    <row r="738" spans="1:14" x14ac:dyDescent="0.3">
      <c r="A738" s="7" t="s">
        <v>743</v>
      </c>
      <c r="B738" s="7" t="s">
        <v>4507</v>
      </c>
      <c r="C738" s="7" t="s">
        <v>4508</v>
      </c>
      <c r="D738" s="7" t="s">
        <v>4509</v>
      </c>
      <c r="E738" s="7" t="s">
        <v>746</v>
      </c>
      <c r="F738" s="7" t="s">
        <v>4510</v>
      </c>
      <c r="G738" s="30">
        <v>1</v>
      </c>
      <c r="H738" s="30">
        <v>1</v>
      </c>
      <c r="I738" s="31">
        <v>0</v>
      </c>
      <c r="J738" s="32">
        <v>0</v>
      </c>
      <c r="K738" s="33">
        <v>1</v>
      </c>
      <c r="L738" s="34">
        <v>0</v>
      </c>
      <c r="M738" s="36" t="s">
        <v>4907</v>
      </c>
      <c r="N738" s="36"/>
    </row>
    <row r="739" spans="1:14" x14ac:dyDescent="0.3">
      <c r="A739" s="7" t="s">
        <v>1804</v>
      </c>
      <c r="B739" s="7" t="s">
        <v>4511</v>
      </c>
      <c r="C739" s="7" t="s">
        <v>1951</v>
      </c>
      <c r="D739" s="7" t="s">
        <v>1919</v>
      </c>
      <c r="E739" s="7" t="s">
        <v>1806</v>
      </c>
      <c r="F739" s="7" t="s">
        <v>4512</v>
      </c>
      <c r="G739" s="30">
        <v>1</v>
      </c>
      <c r="H739" s="30">
        <v>1</v>
      </c>
      <c r="I739" s="31">
        <v>0</v>
      </c>
      <c r="J739" s="32">
        <v>0</v>
      </c>
      <c r="K739" s="33">
        <v>0</v>
      </c>
      <c r="L739" s="34">
        <v>1</v>
      </c>
      <c r="M739" s="36" t="s">
        <v>4907</v>
      </c>
      <c r="N739" s="36"/>
    </row>
    <row r="740" spans="1:14" x14ac:dyDescent="0.3">
      <c r="A740" s="7" t="s">
        <v>1462</v>
      </c>
      <c r="B740" s="7" t="s">
        <v>4513</v>
      </c>
      <c r="C740" s="7" t="s">
        <v>1951</v>
      </c>
      <c r="D740" s="7" t="s">
        <v>1960</v>
      </c>
      <c r="E740" s="7" t="s">
        <v>1338</v>
      </c>
      <c r="F740" s="7" t="s">
        <v>4514</v>
      </c>
      <c r="G740" s="30">
        <v>1</v>
      </c>
      <c r="H740" s="30">
        <v>3</v>
      </c>
      <c r="I740" s="31">
        <v>0</v>
      </c>
      <c r="J740" s="32">
        <v>0</v>
      </c>
      <c r="K740" s="33">
        <v>0</v>
      </c>
      <c r="L740" s="34">
        <v>1</v>
      </c>
      <c r="M740" s="36" t="s">
        <v>4903</v>
      </c>
      <c r="N740" s="36"/>
    </row>
    <row r="741" spans="1:14" x14ac:dyDescent="0.3">
      <c r="A741" s="7" t="s">
        <v>4515</v>
      </c>
      <c r="B741" s="7" t="s">
        <v>4516</v>
      </c>
      <c r="C741" s="7" t="s">
        <v>1951</v>
      </c>
      <c r="D741" s="7" t="s">
        <v>1960</v>
      </c>
      <c r="E741" s="7" t="s">
        <v>1469</v>
      </c>
      <c r="F741" s="7" t="s">
        <v>4517</v>
      </c>
      <c r="G741" s="30">
        <v>1</v>
      </c>
      <c r="H741" s="30">
        <v>4</v>
      </c>
      <c r="I741" s="31">
        <v>0</v>
      </c>
      <c r="J741" s="32">
        <v>1</v>
      </c>
      <c r="K741" s="33">
        <v>0</v>
      </c>
      <c r="L741" s="34">
        <v>0</v>
      </c>
      <c r="M741" s="36" t="s">
        <v>4905</v>
      </c>
      <c r="N741" s="36"/>
    </row>
    <row r="742" spans="1:14" x14ac:dyDescent="0.3">
      <c r="A742" s="7" t="s">
        <v>4518</v>
      </c>
      <c r="B742" s="7" t="s">
        <v>4519</v>
      </c>
      <c r="C742" s="7" t="s">
        <v>2166</v>
      </c>
      <c r="D742" s="7" t="s">
        <v>1919</v>
      </c>
      <c r="E742" s="7" t="s">
        <v>4422</v>
      </c>
      <c r="F742" s="7" t="s">
        <v>4520</v>
      </c>
      <c r="G742" s="30">
        <v>1</v>
      </c>
      <c r="H742" s="30">
        <v>2</v>
      </c>
      <c r="I742" s="31">
        <v>0</v>
      </c>
      <c r="J742" s="32">
        <v>1</v>
      </c>
      <c r="K742" s="33">
        <v>0</v>
      </c>
      <c r="L742" s="34">
        <v>0</v>
      </c>
      <c r="M742" s="36" t="s">
        <v>4905</v>
      </c>
      <c r="N742" s="36"/>
    </row>
    <row r="743" spans="1:14" x14ac:dyDescent="0.3">
      <c r="A743" s="7" t="s">
        <v>4521</v>
      </c>
      <c r="B743" s="7" t="s">
        <v>4522</v>
      </c>
      <c r="C743" s="7" t="s">
        <v>4523</v>
      </c>
      <c r="D743" s="7" t="s">
        <v>2609</v>
      </c>
      <c r="E743" s="7" t="s">
        <v>771</v>
      </c>
      <c r="F743" s="7" t="s">
        <v>4524</v>
      </c>
      <c r="G743" s="30">
        <v>1</v>
      </c>
      <c r="H743" s="30">
        <v>2</v>
      </c>
      <c r="I743" s="31">
        <v>1</v>
      </c>
      <c r="J743" s="32">
        <v>0</v>
      </c>
      <c r="K743" s="33">
        <v>0</v>
      </c>
      <c r="L743" s="34">
        <v>0</v>
      </c>
      <c r="M743" s="36" t="s">
        <v>4905</v>
      </c>
      <c r="N743" s="36"/>
    </row>
    <row r="744" spans="1:14" x14ac:dyDescent="0.3">
      <c r="A744" s="7" t="s">
        <v>4525</v>
      </c>
      <c r="B744" s="7" t="s">
        <v>4526</v>
      </c>
      <c r="C744" s="7" t="s">
        <v>4527</v>
      </c>
      <c r="D744" s="7" t="s">
        <v>2566</v>
      </c>
      <c r="E744" s="7" t="s">
        <v>1253</v>
      </c>
      <c r="F744" s="7" t="s">
        <v>4528</v>
      </c>
      <c r="G744" s="30">
        <v>1</v>
      </c>
      <c r="H744" s="30">
        <v>1</v>
      </c>
      <c r="I744" s="31">
        <v>0</v>
      </c>
      <c r="J744" s="32">
        <v>1</v>
      </c>
      <c r="K744" s="33">
        <v>0</v>
      </c>
      <c r="L744" s="34">
        <v>0</v>
      </c>
      <c r="M744" s="36" t="s">
        <v>4905</v>
      </c>
      <c r="N744" s="36"/>
    </row>
    <row r="745" spans="1:14" x14ac:dyDescent="0.3">
      <c r="A745" s="7" t="s">
        <v>4529</v>
      </c>
      <c r="B745" s="7" t="s">
        <v>4530</v>
      </c>
      <c r="C745" s="7" t="s">
        <v>4531</v>
      </c>
      <c r="D745" s="7" t="s">
        <v>2176</v>
      </c>
      <c r="E745" s="7" t="s">
        <v>4532</v>
      </c>
      <c r="F745" s="7" t="s">
        <v>4533</v>
      </c>
      <c r="G745" s="30">
        <v>1</v>
      </c>
      <c r="H745" s="30">
        <v>1</v>
      </c>
      <c r="I745" s="31">
        <v>0</v>
      </c>
      <c r="J745" s="32">
        <v>1</v>
      </c>
      <c r="K745" s="33">
        <v>0</v>
      </c>
      <c r="L745" s="34">
        <v>0</v>
      </c>
      <c r="M745" s="36" t="s">
        <v>4906</v>
      </c>
      <c r="N745" s="36"/>
    </row>
    <row r="746" spans="1:14" x14ac:dyDescent="0.3">
      <c r="A746" s="7" t="s">
        <v>4534</v>
      </c>
      <c r="B746" s="7" t="s">
        <v>4535</v>
      </c>
      <c r="C746" s="7" t="s">
        <v>4536</v>
      </c>
      <c r="D746" s="7" t="s">
        <v>1960</v>
      </c>
      <c r="E746" s="7" t="s">
        <v>3438</v>
      </c>
      <c r="F746" s="7" t="s">
        <v>4537</v>
      </c>
      <c r="G746" s="30">
        <v>1</v>
      </c>
      <c r="H746" s="30">
        <v>2</v>
      </c>
      <c r="I746" s="31">
        <v>0</v>
      </c>
      <c r="J746" s="32">
        <v>1</v>
      </c>
      <c r="K746" s="33">
        <v>0</v>
      </c>
      <c r="L746" s="34">
        <v>0</v>
      </c>
      <c r="M746" s="36" t="s">
        <v>4905</v>
      </c>
      <c r="N746" s="36"/>
    </row>
    <row r="747" spans="1:14" x14ac:dyDescent="0.3">
      <c r="A747" s="7" t="s">
        <v>4538</v>
      </c>
      <c r="B747" s="7" t="s">
        <v>4539</v>
      </c>
      <c r="C747" s="7" t="s">
        <v>4540</v>
      </c>
      <c r="D747" s="7" t="s">
        <v>4541</v>
      </c>
      <c r="E747" s="7" t="s">
        <v>1920</v>
      </c>
      <c r="F747" s="7" t="s">
        <v>4542</v>
      </c>
      <c r="G747" s="30">
        <v>1</v>
      </c>
      <c r="H747" s="30">
        <v>2</v>
      </c>
      <c r="I747" s="31">
        <v>0</v>
      </c>
      <c r="J747" s="32">
        <v>1</v>
      </c>
      <c r="K747" s="33">
        <v>0</v>
      </c>
      <c r="L747" s="34">
        <v>0</v>
      </c>
      <c r="M747" s="36" t="s">
        <v>4905</v>
      </c>
      <c r="N747" s="36"/>
    </row>
    <row r="748" spans="1:14" x14ac:dyDescent="0.3">
      <c r="A748" s="7" t="s">
        <v>1352</v>
      </c>
      <c r="B748" s="7" t="s">
        <v>1353</v>
      </c>
      <c r="C748" s="7" t="s">
        <v>1951</v>
      </c>
      <c r="D748" s="7" t="s">
        <v>3206</v>
      </c>
      <c r="E748" s="7" t="s">
        <v>1354</v>
      </c>
      <c r="F748" s="7" t="s">
        <v>4543</v>
      </c>
      <c r="G748" s="30">
        <v>1</v>
      </c>
      <c r="H748" s="30">
        <v>1</v>
      </c>
      <c r="I748" s="31">
        <v>0</v>
      </c>
      <c r="J748" s="32">
        <v>0</v>
      </c>
      <c r="K748" s="33">
        <v>0</v>
      </c>
      <c r="L748" s="34">
        <v>1</v>
      </c>
      <c r="M748" s="36" t="s">
        <v>4907</v>
      </c>
      <c r="N748" s="36"/>
    </row>
    <row r="749" spans="1:14" x14ac:dyDescent="0.3">
      <c r="A749" s="7" t="s">
        <v>4544</v>
      </c>
      <c r="B749" s="7" t="s">
        <v>4545</v>
      </c>
      <c r="C749" s="7" t="s">
        <v>4546</v>
      </c>
      <c r="D749" s="7" t="s">
        <v>1905</v>
      </c>
      <c r="E749" s="7" t="s">
        <v>1912</v>
      </c>
      <c r="F749" s="7" t="s">
        <v>4547</v>
      </c>
      <c r="G749" s="30">
        <v>1</v>
      </c>
      <c r="H749" s="30">
        <v>1</v>
      </c>
      <c r="I749" s="31">
        <v>0</v>
      </c>
      <c r="J749" s="32">
        <v>1</v>
      </c>
      <c r="K749" s="33">
        <v>0</v>
      </c>
      <c r="L749" s="34">
        <v>0</v>
      </c>
      <c r="M749" s="36" t="s">
        <v>4905</v>
      </c>
      <c r="N749" s="36"/>
    </row>
    <row r="750" spans="1:14" x14ac:dyDescent="0.3">
      <c r="A750" s="7" t="s">
        <v>798</v>
      </c>
      <c r="B750" s="7" t="s">
        <v>4548</v>
      </c>
      <c r="C750" s="7" t="s">
        <v>1951</v>
      </c>
      <c r="D750" s="7" t="s">
        <v>3345</v>
      </c>
      <c r="E750" s="7" t="s">
        <v>800</v>
      </c>
      <c r="F750" s="7" t="s">
        <v>4549</v>
      </c>
      <c r="G750" s="30">
        <v>1</v>
      </c>
      <c r="H750" s="30">
        <v>2</v>
      </c>
      <c r="I750" s="31">
        <v>0</v>
      </c>
      <c r="J750" s="32">
        <v>0</v>
      </c>
      <c r="K750" s="33">
        <v>1</v>
      </c>
      <c r="L750" s="34">
        <v>0</v>
      </c>
      <c r="M750" s="36" t="s">
        <v>4907</v>
      </c>
      <c r="N750" s="36"/>
    </row>
    <row r="751" spans="1:14" x14ac:dyDescent="0.3">
      <c r="A751" s="7" t="s">
        <v>4550</v>
      </c>
      <c r="B751" s="7" t="s">
        <v>4551</v>
      </c>
      <c r="C751" s="7" t="s">
        <v>4552</v>
      </c>
      <c r="D751" s="7" t="s">
        <v>4553</v>
      </c>
      <c r="E751" s="7" t="s">
        <v>3286</v>
      </c>
      <c r="F751" s="7" t="s">
        <v>4554</v>
      </c>
      <c r="G751" s="30">
        <v>1</v>
      </c>
      <c r="H751" s="30">
        <v>4</v>
      </c>
      <c r="I751" s="31">
        <v>0</v>
      </c>
      <c r="J751" s="32">
        <v>1</v>
      </c>
      <c r="K751" s="33">
        <v>0</v>
      </c>
      <c r="L751" s="34">
        <v>0</v>
      </c>
      <c r="M751" s="36" t="s">
        <v>4906</v>
      </c>
      <c r="N751" s="36"/>
    </row>
    <row r="752" spans="1:14" x14ac:dyDescent="0.3">
      <c r="A752" s="7" t="s">
        <v>1877</v>
      </c>
      <c r="B752" s="7" t="s">
        <v>4555</v>
      </c>
      <c r="C752" s="7" t="s">
        <v>4556</v>
      </c>
      <c r="D752" s="7" t="s">
        <v>4557</v>
      </c>
      <c r="E752" s="7" t="s">
        <v>907</v>
      </c>
      <c r="F752" s="7" t="s">
        <v>4558</v>
      </c>
      <c r="G752" s="30">
        <v>1</v>
      </c>
      <c r="H752" s="30">
        <v>1</v>
      </c>
      <c r="I752" s="31">
        <v>0</v>
      </c>
      <c r="J752" s="32">
        <v>0</v>
      </c>
      <c r="K752" s="33">
        <v>0</v>
      </c>
      <c r="L752" s="34">
        <v>1</v>
      </c>
      <c r="M752" s="36" t="s">
        <v>4904</v>
      </c>
      <c r="N752" s="36"/>
    </row>
    <row r="753" spans="1:14" x14ac:dyDescent="0.3">
      <c r="A753" s="7" t="s">
        <v>4559</v>
      </c>
      <c r="B753" s="7" t="s">
        <v>4560</v>
      </c>
      <c r="C753" s="7" t="s">
        <v>4288</v>
      </c>
      <c r="D753" s="7" t="s">
        <v>1960</v>
      </c>
      <c r="E753" s="7" t="s">
        <v>898</v>
      </c>
      <c r="F753" s="7" t="s">
        <v>4561</v>
      </c>
      <c r="G753" s="30">
        <v>1</v>
      </c>
      <c r="H753" s="30">
        <v>1</v>
      </c>
      <c r="I753" s="31">
        <v>0</v>
      </c>
      <c r="J753" s="32">
        <v>1</v>
      </c>
      <c r="K753" s="33">
        <v>0</v>
      </c>
      <c r="L753" s="34">
        <v>0</v>
      </c>
      <c r="M753" s="36" t="s">
        <v>4905</v>
      </c>
      <c r="N753" s="36"/>
    </row>
    <row r="754" spans="1:14" x14ac:dyDescent="0.3">
      <c r="A754" s="7" t="s">
        <v>4562</v>
      </c>
      <c r="B754" s="7" t="s">
        <v>4563</v>
      </c>
      <c r="C754" s="7" t="s">
        <v>4564</v>
      </c>
      <c r="D754" s="7" t="s">
        <v>4565</v>
      </c>
      <c r="E754" s="7" t="s">
        <v>4566</v>
      </c>
      <c r="F754" s="7" t="s">
        <v>4567</v>
      </c>
      <c r="G754" s="30">
        <v>1</v>
      </c>
      <c r="H754" s="30">
        <v>8</v>
      </c>
      <c r="I754" s="31">
        <v>0</v>
      </c>
      <c r="J754" s="32">
        <v>1</v>
      </c>
      <c r="K754" s="33">
        <v>0</v>
      </c>
      <c r="L754" s="34">
        <v>0</v>
      </c>
      <c r="M754" s="36" t="s">
        <v>4904</v>
      </c>
      <c r="N754" s="36"/>
    </row>
    <row r="755" spans="1:14" x14ac:dyDescent="0.3">
      <c r="A755" s="7" t="s">
        <v>4568</v>
      </c>
      <c r="B755" s="7" t="s">
        <v>4569</v>
      </c>
      <c r="C755" s="7" t="s">
        <v>1951</v>
      </c>
      <c r="D755" s="7" t="s">
        <v>3828</v>
      </c>
      <c r="E755" s="7" t="s">
        <v>4570</v>
      </c>
      <c r="F755" s="7" t="s">
        <v>4568</v>
      </c>
      <c r="G755" s="30">
        <v>1</v>
      </c>
      <c r="H755" s="30">
        <v>1</v>
      </c>
      <c r="I755" s="31">
        <v>0</v>
      </c>
      <c r="J755" s="32">
        <v>1</v>
      </c>
      <c r="K755" s="33">
        <v>0</v>
      </c>
      <c r="L755" s="34">
        <v>0</v>
      </c>
      <c r="M755" s="36" t="s">
        <v>4905</v>
      </c>
      <c r="N755" s="36"/>
    </row>
    <row r="756" spans="1:14" x14ac:dyDescent="0.3">
      <c r="A756" s="7" t="s">
        <v>4571</v>
      </c>
      <c r="B756" s="7" t="s">
        <v>4572</v>
      </c>
      <c r="C756" s="7" t="s">
        <v>2670</v>
      </c>
      <c r="D756" s="7" t="s">
        <v>1960</v>
      </c>
      <c r="E756" s="7" t="s">
        <v>919</v>
      </c>
      <c r="F756" s="7" t="s">
        <v>4573</v>
      </c>
      <c r="G756" s="30">
        <v>1</v>
      </c>
      <c r="H756" s="30">
        <v>1</v>
      </c>
      <c r="I756" s="31">
        <v>0</v>
      </c>
      <c r="J756" s="32">
        <v>1</v>
      </c>
      <c r="K756" s="33">
        <v>0</v>
      </c>
      <c r="L756" s="34">
        <v>0</v>
      </c>
      <c r="M756" s="36" t="s">
        <v>4906</v>
      </c>
      <c r="N756" s="36"/>
    </row>
    <row r="757" spans="1:14" x14ac:dyDescent="0.3">
      <c r="A757" s="7" t="s">
        <v>4574</v>
      </c>
      <c r="B757" s="7" t="s">
        <v>4575</v>
      </c>
      <c r="C757" s="7" t="s">
        <v>1951</v>
      </c>
      <c r="D757" s="7" t="s">
        <v>1960</v>
      </c>
      <c r="E757" s="7" t="s">
        <v>1966</v>
      </c>
      <c r="F757" s="7" t="s">
        <v>4576</v>
      </c>
      <c r="G757" s="30">
        <v>1</v>
      </c>
      <c r="H757" s="30">
        <v>100</v>
      </c>
      <c r="I757" s="31">
        <v>0</v>
      </c>
      <c r="J757" s="32">
        <v>1</v>
      </c>
      <c r="K757" s="33">
        <v>0</v>
      </c>
      <c r="L757" s="34">
        <v>0</v>
      </c>
      <c r="M757" s="36" t="s">
        <v>4906</v>
      </c>
      <c r="N757" s="36"/>
    </row>
    <row r="758" spans="1:14" x14ac:dyDescent="0.3">
      <c r="A758" s="7" t="s">
        <v>4577</v>
      </c>
      <c r="B758" s="7" t="s">
        <v>4578</v>
      </c>
      <c r="C758" s="7" t="s">
        <v>4002</v>
      </c>
      <c r="D758" s="7" t="s">
        <v>2945</v>
      </c>
      <c r="E758" s="7" t="s">
        <v>753</v>
      </c>
      <c r="F758" s="7" t="s">
        <v>4579</v>
      </c>
      <c r="G758" s="30">
        <v>1</v>
      </c>
      <c r="H758" s="30">
        <v>1</v>
      </c>
      <c r="I758" s="31">
        <v>0</v>
      </c>
      <c r="J758" s="32">
        <v>1</v>
      </c>
      <c r="K758" s="33">
        <v>0</v>
      </c>
      <c r="L758" s="34">
        <v>0</v>
      </c>
      <c r="M758" s="36" t="s">
        <v>4906</v>
      </c>
      <c r="N758" s="36"/>
    </row>
    <row r="759" spans="1:14" x14ac:dyDescent="0.3">
      <c r="A759" s="7" t="s">
        <v>4580</v>
      </c>
      <c r="B759" s="7" t="s">
        <v>4581</v>
      </c>
      <c r="C759" s="7" t="s">
        <v>4582</v>
      </c>
      <c r="D759" s="7" t="s">
        <v>1960</v>
      </c>
      <c r="E759" s="7" t="s">
        <v>875</v>
      </c>
      <c r="F759" s="7" t="s">
        <v>4583</v>
      </c>
      <c r="G759" s="30">
        <v>1</v>
      </c>
      <c r="H759" s="30">
        <v>1</v>
      </c>
      <c r="I759" s="31">
        <v>0</v>
      </c>
      <c r="J759" s="32">
        <v>1</v>
      </c>
      <c r="K759" s="33">
        <v>0</v>
      </c>
      <c r="L759" s="34">
        <v>0</v>
      </c>
      <c r="M759" s="36" t="s">
        <v>4906</v>
      </c>
      <c r="N759" s="36"/>
    </row>
    <row r="760" spans="1:14" x14ac:dyDescent="0.3">
      <c r="A760" s="7" t="s">
        <v>1179</v>
      </c>
      <c r="B760" s="7" t="s">
        <v>4584</v>
      </c>
      <c r="C760" s="7" t="s">
        <v>1951</v>
      </c>
      <c r="D760" s="7" t="s">
        <v>2289</v>
      </c>
      <c r="E760" s="7" t="s">
        <v>1181</v>
      </c>
      <c r="F760" s="7" t="s">
        <v>4585</v>
      </c>
      <c r="G760" s="30">
        <v>1</v>
      </c>
      <c r="H760" s="30">
        <v>1</v>
      </c>
      <c r="I760" s="31">
        <v>0</v>
      </c>
      <c r="J760" s="32">
        <v>0</v>
      </c>
      <c r="K760" s="33">
        <v>1</v>
      </c>
      <c r="L760" s="34">
        <v>0</v>
      </c>
      <c r="M760" s="36" t="s">
        <v>4907</v>
      </c>
      <c r="N760" s="36"/>
    </row>
    <row r="761" spans="1:14" x14ac:dyDescent="0.3">
      <c r="A761" s="7" t="s">
        <v>4586</v>
      </c>
      <c r="B761" s="7" t="s">
        <v>4587</v>
      </c>
      <c r="C761" s="7" t="s">
        <v>1951</v>
      </c>
      <c r="D761" s="7" t="s">
        <v>4588</v>
      </c>
      <c r="E761" s="7" t="s">
        <v>996</v>
      </c>
      <c r="F761" s="7" t="s">
        <v>4589</v>
      </c>
      <c r="G761" s="30">
        <v>1</v>
      </c>
      <c r="H761" s="30">
        <v>6</v>
      </c>
      <c r="I761" s="31">
        <v>1</v>
      </c>
      <c r="J761" s="32">
        <v>0</v>
      </c>
      <c r="K761" s="33">
        <v>0</v>
      </c>
      <c r="L761" s="34">
        <v>0</v>
      </c>
      <c r="M761" s="36" t="s">
        <v>4905</v>
      </c>
      <c r="N761" s="36"/>
    </row>
    <row r="762" spans="1:14" x14ac:dyDescent="0.3">
      <c r="A762" s="7" t="s">
        <v>1024</v>
      </c>
      <c r="B762" s="7" t="s">
        <v>1025</v>
      </c>
      <c r="C762" s="7" t="s">
        <v>2989</v>
      </c>
      <c r="D762" s="7" t="s">
        <v>4590</v>
      </c>
      <c r="E762" s="7" t="s">
        <v>1026</v>
      </c>
      <c r="F762" s="7" t="s">
        <v>4591</v>
      </c>
      <c r="G762" s="30">
        <v>1</v>
      </c>
      <c r="H762" s="30">
        <v>1</v>
      </c>
      <c r="I762" s="31">
        <v>0</v>
      </c>
      <c r="J762" s="32">
        <v>0</v>
      </c>
      <c r="K762" s="33">
        <v>1</v>
      </c>
      <c r="L762" s="34">
        <v>0</v>
      </c>
      <c r="M762" s="36" t="s">
        <v>4907</v>
      </c>
      <c r="N762" s="36"/>
    </row>
    <row r="763" spans="1:14" x14ac:dyDescent="0.3">
      <c r="A763" s="7" t="s">
        <v>4592</v>
      </c>
      <c r="B763" s="7" t="s">
        <v>3273</v>
      </c>
      <c r="C763" s="7" t="s">
        <v>1892</v>
      </c>
      <c r="D763" s="7" t="s">
        <v>1987</v>
      </c>
      <c r="E763" s="7" t="s">
        <v>1894</v>
      </c>
      <c r="F763" s="7" t="s">
        <v>2741</v>
      </c>
      <c r="G763" s="30">
        <v>1</v>
      </c>
      <c r="H763" s="30">
        <v>2</v>
      </c>
      <c r="I763" s="31">
        <v>1</v>
      </c>
      <c r="J763" s="32">
        <v>0</v>
      </c>
      <c r="K763" s="33">
        <v>0</v>
      </c>
      <c r="L763" s="34">
        <v>0</v>
      </c>
      <c r="M763" s="36" t="s">
        <v>4902</v>
      </c>
      <c r="N763" s="36"/>
    </row>
    <row r="764" spans="1:14" x14ac:dyDescent="0.3">
      <c r="A764" s="7" t="s">
        <v>1749</v>
      </c>
      <c r="B764" s="7" t="s">
        <v>4593</v>
      </c>
      <c r="C764" s="7" t="s">
        <v>1951</v>
      </c>
      <c r="D764" s="7" t="s">
        <v>3013</v>
      </c>
      <c r="E764" s="7" t="s">
        <v>1397</v>
      </c>
      <c r="F764" s="7" t="s">
        <v>4594</v>
      </c>
      <c r="G764" s="30">
        <v>1</v>
      </c>
      <c r="H764" s="30">
        <v>2</v>
      </c>
      <c r="I764" s="31">
        <v>0</v>
      </c>
      <c r="J764" s="32">
        <v>0</v>
      </c>
      <c r="K764" s="33">
        <v>0</v>
      </c>
      <c r="L764" s="34">
        <v>1</v>
      </c>
      <c r="M764" s="36" t="s">
        <v>4903</v>
      </c>
      <c r="N764" s="36"/>
    </row>
    <row r="765" spans="1:14" x14ac:dyDescent="0.3">
      <c r="A765" s="7" t="s">
        <v>4595</v>
      </c>
      <c r="B765" s="7" t="s">
        <v>4596</v>
      </c>
      <c r="C765" s="7" t="s">
        <v>4597</v>
      </c>
      <c r="D765" s="7" t="s">
        <v>4598</v>
      </c>
      <c r="E765" s="7" t="s">
        <v>4599</v>
      </c>
      <c r="F765" s="7" t="s">
        <v>4600</v>
      </c>
      <c r="G765" s="30">
        <v>1</v>
      </c>
      <c r="H765" s="30">
        <v>2</v>
      </c>
      <c r="I765" s="31">
        <v>0</v>
      </c>
      <c r="J765" s="32">
        <v>1</v>
      </c>
      <c r="K765" s="33">
        <v>0</v>
      </c>
      <c r="L765" s="34">
        <v>0</v>
      </c>
      <c r="M765" s="36" t="s">
        <v>4906</v>
      </c>
      <c r="N765" s="36"/>
    </row>
    <row r="766" spans="1:14" x14ac:dyDescent="0.3">
      <c r="A766" s="7" t="s">
        <v>4601</v>
      </c>
      <c r="B766" s="7" t="s">
        <v>4602</v>
      </c>
      <c r="C766" s="7" t="s">
        <v>1939</v>
      </c>
      <c r="D766" s="7" t="s">
        <v>1905</v>
      </c>
      <c r="E766" s="7" t="s">
        <v>4603</v>
      </c>
      <c r="F766" s="7" t="s">
        <v>4604</v>
      </c>
      <c r="G766" s="30">
        <v>1</v>
      </c>
      <c r="H766" s="30">
        <v>2</v>
      </c>
      <c r="I766" s="31">
        <v>0</v>
      </c>
      <c r="J766" s="32">
        <v>1</v>
      </c>
      <c r="K766" s="33">
        <v>0</v>
      </c>
      <c r="L766" s="34">
        <v>0</v>
      </c>
      <c r="M766" s="36" t="s">
        <v>4905</v>
      </c>
      <c r="N766" s="36"/>
    </row>
    <row r="767" spans="1:14" x14ac:dyDescent="0.3">
      <c r="A767" s="7" t="s">
        <v>1834</v>
      </c>
      <c r="B767" s="7" t="s">
        <v>4605</v>
      </c>
      <c r="C767" s="7" t="s">
        <v>4606</v>
      </c>
      <c r="D767" s="7" t="s">
        <v>1960</v>
      </c>
      <c r="E767" s="7" t="s">
        <v>1836</v>
      </c>
      <c r="F767" s="7" t="s">
        <v>4607</v>
      </c>
      <c r="G767" s="30">
        <v>1</v>
      </c>
      <c r="H767" s="30">
        <v>1</v>
      </c>
      <c r="I767" s="31">
        <v>0</v>
      </c>
      <c r="J767" s="32">
        <v>0</v>
      </c>
      <c r="K767" s="33">
        <v>0</v>
      </c>
      <c r="L767" s="34">
        <v>1</v>
      </c>
      <c r="M767" s="36" t="s">
        <v>4907</v>
      </c>
      <c r="N767" s="36"/>
    </row>
    <row r="768" spans="1:14" x14ac:dyDescent="0.3">
      <c r="A768" s="7" t="s">
        <v>4608</v>
      </c>
      <c r="B768" s="7" t="s">
        <v>4609</v>
      </c>
      <c r="C768" s="7" t="s">
        <v>4610</v>
      </c>
      <c r="D768" s="7" t="s">
        <v>2345</v>
      </c>
      <c r="E768" s="7" t="s">
        <v>3787</v>
      </c>
      <c r="F768" s="7" t="s">
        <v>4608</v>
      </c>
      <c r="G768" s="30">
        <v>1</v>
      </c>
      <c r="H768" s="30">
        <v>4</v>
      </c>
      <c r="I768" s="31">
        <v>1</v>
      </c>
      <c r="J768" s="32">
        <v>0</v>
      </c>
      <c r="K768" s="33">
        <v>0</v>
      </c>
      <c r="L768" s="34">
        <v>0</v>
      </c>
      <c r="M768" s="36" t="s">
        <v>4905</v>
      </c>
      <c r="N768" s="36"/>
    </row>
    <row r="769" spans="1:14" x14ac:dyDescent="0.3">
      <c r="A769" s="7" t="s">
        <v>4611</v>
      </c>
      <c r="B769" s="7" t="s">
        <v>4612</v>
      </c>
      <c r="C769" s="7" t="s">
        <v>1951</v>
      </c>
      <c r="D769" s="7" t="s">
        <v>1911</v>
      </c>
      <c r="E769" s="7" t="s">
        <v>1119</v>
      </c>
      <c r="F769" s="7" t="s">
        <v>4613</v>
      </c>
      <c r="G769" s="30">
        <v>1</v>
      </c>
      <c r="H769" s="30">
        <v>1</v>
      </c>
      <c r="I769" s="31">
        <v>0</v>
      </c>
      <c r="J769" s="32">
        <v>1</v>
      </c>
      <c r="K769" s="33">
        <v>0</v>
      </c>
      <c r="L769" s="34">
        <v>0</v>
      </c>
      <c r="M769" s="36" t="s">
        <v>4905</v>
      </c>
      <c r="N769" s="36"/>
    </row>
    <row r="770" spans="1:14" x14ac:dyDescent="0.3">
      <c r="A770" s="7" t="s">
        <v>4614</v>
      </c>
      <c r="B770" s="7" t="s">
        <v>4615</v>
      </c>
      <c r="C770" s="7" t="s">
        <v>4616</v>
      </c>
      <c r="D770" s="7" t="s">
        <v>4617</v>
      </c>
      <c r="E770" s="7" t="s">
        <v>2386</v>
      </c>
      <c r="F770" s="7" t="s">
        <v>4618</v>
      </c>
      <c r="G770" s="30">
        <v>1</v>
      </c>
      <c r="H770" s="30">
        <v>1</v>
      </c>
      <c r="I770" s="31">
        <v>0</v>
      </c>
      <c r="J770" s="32">
        <v>1</v>
      </c>
      <c r="K770" s="33">
        <v>0</v>
      </c>
      <c r="L770" s="34">
        <v>0</v>
      </c>
      <c r="M770" s="36" t="s">
        <v>4905</v>
      </c>
      <c r="N770" s="36"/>
    </row>
    <row r="771" spans="1:14" x14ac:dyDescent="0.3">
      <c r="A771" s="7" t="s">
        <v>4619</v>
      </c>
      <c r="B771" s="7" t="s">
        <v>4620</v>
      </c>
      <c r="C771" s="7" t="s">
        <v>4621</v>
      </c>
      <c r="D771" s="7" t="s">
        <v>2945</v>
      </c>
      <c r="E771" s="7" t="s">
        <v>4622</v>
      </c>
      <c r="F771" s="7" t="s">
        <v>4623</v>
      </c>
      <c r="G771" s="30">
        <v>1</v>
      </c>
      <c r="H771" s="30">
        <v>1</v>
      </c>
      <c r="I771" s="31">
        <v>0</v>
      </c>
      <c r="J771" s="32">
        <v>1</v>
      </c>
      <c r="K771" s="33">
        <v>0</v>
      </c>
      <c r="L771" s="34">
        <v>0</v>
      </c>
      <c r="M771" s="36" t="s">
        <v>4906</v>
      </c>
      <c r="N771" s="36"/>
    </row>
    <row r="772" spans="1:14" x14ac:dyDescent="0.3">
      <c r="A772" s="7" t="s">
        <v>1874</v>
      </c>
      <c r="B772" s="7" t="s">
        <v>4624</v>
      </c>
      <c r="C772" s="7" t="s">
        <v>2858</v>
      </c>
      <c r="D772" s="7" t="s">
        <v>1960</v>
      </c>
      <c r="E772" s="7" t="s">
        <v>723</v>
      </c>
      <c r="F772" s="7" t="s">
        <v>4625</v>
      </c>
      <c r="G772" s="30">
        <v>1</v>
      </c>
      <c r="H772" s="30">
        <v>2</v>
      </c>
      <c r="I772" s="31">
        <v>0</v>
      </c>
      <c r="J772" s="32">
        <v>0</v>
      </c>
      <c r="K772" s="33">
        <v>0</v>
      </c>
      <c r="L772" s="34">
        <v>1</v>
      </c>
      <c r="M772" s="36" t="s">
        <v>4907</v>
      </c>
      <c r="N772" s="36"/>
    </row>
    <row r="773" spans="1:14" x14ac:dyDescent="0.3">
      <c r="A773" s="7" t="s">
        <v>1135</v>
      </c>
      <c r="B773" s="7" t="s">
        <v>4626</v>
      </c>
      <c r="C773" s="7" t="s">
        <v>4627</v>
      </c>
      <c r="D773" s="7" t="s">
        <v>3013</v>
      </c>
      <c r="E773" s="7" t="s">
        <v>1137</v>
      </c>
      <c r="F773" s="7" t="s">
        <v>4628</v>
      </c>
      <c r="G773" s="30">
        <v>1</v>
      </c>
      <c r="H773" s="30">
        <v>1</v>
      </c>
      <c r="I773" s="31">
        <v>0</v>
      </c>
      <c r="J773" s="32">
        <v>0</v>
      </c>
      <c r="K773" s="33">
        <v>1</v>
      </c>
      <c r="L773" s="34">
        <v>0</v>
      </c>
      <c r="M773" s="36" t="s">
        <v>4907</v>
      </c>
      <c r="N773" s="36"/>
    </row>
    <row r="774" spans="1:14" x14ac:dyDescent="0.3">
      <c r="A774" s="7" t="s">
        <v>4629</v>
      </c>
      <c r="B774" s="7" t="s">
        <v>4630</v>
      </c>
      <c r="C774" s="7" t="s">
        <v>2135</v>
      </c>
      <c r="D774" s="7" t="s">
        <v>1919</v>
      </c>
      <c r="E774" s="7" t="s">
        <v>1924</v>
      </c>
      <c r="F774" s="7" t="s">
        <v>2136</v>
      </c>
      <c r="G774" s="30">
        <v>1</v>
      </c>
      <c r="H774" s="30">
        <v>1</v>
      </c>
      <c r="I774" s="31">
        <v>1</v>
      </c>
      <c r="J774" s="32">
        <v>0</v>
      </c>
      <c r="K774" s="33">
        <v>0</v>
      </c>
      <c r="L774" s="34">
        <v>0</v>
      </c>
      <c r="M774" s="36" t="s">
        <v>4902</v>
      </c>
      <c r="N774" s="36"/>
    </row>
    <row r="775" spans="1:14" x14ac:dyDescent="0.3">
      <c r="A775" s="7" t="s">
        <v>1622</v>
      </c>
      <c r="B775" s="7" t="s">
        <v>4631</v>
      </c>
      <c r="C775" s="7" t="s">
        <v>4632</v>
      </c>
      <c r="D775" s="7" t="s">
        <v>1960</v>
      </c>
      <c r="E775" s="7" t="s">
        <v>1624</v>
      </c>
      <c r="F775" s="7" t="s">
        <v>4633</v>
      </c>
      <c r="G775" s="30">
        <v>1</v>
      </c>
      <c r="H775" s="30">
        <v>3</v>
      </c>
      <c r="I775" s="31">
        <v>0</v>
      </c>
      <c r="J775" s="32">
        <v>0</v>
      </c>
      <c r="K775" s="33">
        <v>0</v>
      </c>
      <c r="L775" s="34">
        <v>1</v>
      </c>
      <c r="M775" s="36" t="s">
        <v>4907</v>
      </c>
      <c r="N775" s="36"/>
    </row>
    <row r="776" spans="1:14" x14ac:dyDescent="0.3">
      <c r="A776" s="7" t="s">
        <v>1639</v>
      </c>
      <c r="B776" s="7" t="s">
        <v>4634</v>
      </c>
      <c r="C776" s="7" t="s">
        <v>4635</v>
      </c>
      <c r="D776" s="7" t="s">
        <v>1960</v>
      </c>
      <c r="E776" s="7" t="s">
        <v>1048</v>
      </c>
      <c r="F776" s="7" t="s">
        <v>4636</v>
      </c>
      <c r="G776" s="30">
        <v>1</v>
      </c>
      <c r="H776" s="30">
        <v>1</v>
      </c>
      <c r="I776" s="31">
        <v>0</v>
      </c>
      <c r="J776" s="32">
        <v>0</v>
      </c>
      <c r="K776" s="33">
        <v>0</v>
      </c>
      <c r="L776" s="34">
        <v>1</v>
      </c>
      <c r="M776" s="36" t="s">
        <v>4907</v>
      </c>
      <c r="N776" s="36"/>
    </row>
    <row r="777" spans="1:14" x14ac:dyDescent="0.3">
      <c r="A777" s="7" t="s">
        <v>4637</v>
      </c>
      <c r="B777" s="7" t="s">
        <v>4638</v>
      </c>
      <c r="C777" s="7" t="s">
        <v>4639</v>
      </c>
      <c r="D777" s="7" t="s">
        <v>1976</v>
      </c>
      <c r="E777" s="7" t="s">
        <v>1920</v>
      </c>
      <c r="F777" s="7" t="s">
        <v>4640</v>
      </c>
      <c r="G777" s="30">
        <v>1</v>
      </c>
      <c r="H777" s="30">
        <v>2</v>
      </c>
      <c r="I777" s="31">
        <v>0</v>
      </c>
      <c r="J777" s="32">
        <v>1</v>
      </c>
      <c r="K777" s="33">
        <v>0</v>
      </c>
      <c r="L777" s="34">
        <v>0</v>
      </c>
      <c r="M777" s="36" t="s">
        <v>4906</v>
      </c>
      <c r="N777" s="36"/>
    </row>
    <row r="778" spans="1:14" x14ac:dyDescent="0.3">
      <c r="A778" s="7" t="s">
        <v>4641</v>
      </c>
      <c r="B778" s="7" t="s">
        <v>4642</v>
      </c>
      <c r="C778" s="7" t="s">
        <v>4643</v>
      </c>
      <c r="D778" s="7" t="s">
        <v>4644</v>
      </c>
      <c r="E778" s="7" t="s">
        <v>3286</v>
      </c>
      <c r="F778" s="7" t="s">
        <v>4645</v>
      </c>
      <c r="G778" s="30">
        <v>1</v>
      </c>
      <c r="H778" s="30">
        <v>1</v>
      </c>
      <c r="I778" s="31">
        <v>0</v>
      </c>
      <c r="J778" s="32">
        <v>1</v>
      </c>
      <c r="K778" s="33">
        <v>0</v>
      </c>
      <c r="L778" s="34">
        <v>0</v>
      </c>
      <c r="M778" s="36" t="s">
        <v>4906</v>
      </c>
      <c r="N778" s="36"/>
    </row>
    <row r="779" spans="1:14" x14ac:dyDescent="0.3">
      <c r="A779" s="7" t="s">
        <v>4646</v>
      </c>
      <c r="B779" s="7" t="s">
        <v>4647</v>
      </c>
      <c r="C779" s="7" t="s">
        <v>4648</v>
      </c>
      <c r="D779" s="7" t="s">
        <v>2117</v>
      </c>
      <c r="E779" s="7" t="s">
        <v>753</v>
      </c>
      <c r="F779" s="7" t="s">
        <v>4649</v>
      </c>
      <c r="G779" s="30">
        <v>1</v>
      </c>
      <c r="H779" s="30">
        <v>1</v>
      </c>
      <c r="I779" s="31">
        <v>0</v>
      </c>
      <c r="J779" s="32">
        <v>1</v>
      </c>
      <c r="K779" s="33">
        <v>0</v>
      </c>
      <c r="L779" s="34">
        <v>0</v>
      </c>
      <c r="M779" s="36" t="s">
        <v>4906</v>
      </c>
      <c r="N779" s="36"/>
    </row>
    <row r="780" spans="1:14" x14ac:dyDescent="0.3">
      <c r="A780" s="7" t="s">
        <v>1481</v>
      </c>
      <c r="B780" s="7" t="s">
        <v>4650</v>
      </c>
      <c r="C780" s="7" t="s">
        <v>4651</v>
      </c>
      <c r="D780" s="7" t="s">
        <v>1960</v>
      </c>
      <c r="E780" s="7" t="s">
        <v>1483</v>
      </c>
      <c r="F780" s="7" t="s">
        <v>4652</v>
      </c>
      <c r="G780" s="30">
        <v>1</v>
      </c>
      <c r="H780" s="30">
        <v>1</v>
      </c>
      <c r="I780" s="31">
        <v>0</v>
      </c>
      <c r="J780" s="32">
        <v>0</v>
      </c>
      <c r="K780" s="33">
        <v>0</v>
      </c>
      <c r="L780" s="34">
        <v>1</v>
      </c>
      <c r="M780" s="36" t="s">
        <v>4907</v>
      </c>
      <c r="N780" s="36"/>
    </row>
    <row r="781" spans="1:14" x14ac:dyDescent="0.3">
      <c r="A781" s="7" t="s">
        <v>1356</v>
      </c>
      <c r="B781" s="7" t="s">
        <v>4653</v>
      </c>
      <c r="C781" s="7" t="s">
        <v>1951</v>
      </c>
      <c r="D781" s="7" t="s">
        <v>1960</v>
      </c>
      <c r="E781" s="7" t="s">
        <v>832</v>
      </c>
      <c r="F781" s="7" t="s">
        <v>4654</v>
      </c>
      <c r="G781" s="30">
        <v>1</v>
      </c>
      <c r="H781" s="30">
        <v>1</v>
      </c>
      <c r="I781" s="31">
        <v>0</v>
      </c>
      <c r="J781" s="32">
        <v>0</v>
      </c>
      <c r="K781" s="33">
        <v>0</v>
      </c>
      <c r="L781" s="34">
        <v>1</v>
      </c>
      <c r="M781" s="36" t="s">
        <v>4907</v>
      </c>
      <c r="N781" s="36"/>
    </row>
    <row r="782" spans="1:14" x14ac:dyDescent="0.3">
      <c r="A782" s="7" t="s">
        <v>4655</v>
      </c>
      <c r="B782" s="7" t="s">
        <v>4656</v>
      </c>
      <c r="C782" s="7" t="s">
        <v>4657</v>
      </c>
      <c r="D782" s="7" t="s">
        <v>2425</v>
      </c>
      <c r="E782" s="7" t="s">
        <v>4658</v>
      </c>
      <c r="F782" s="7" t="s">
        <v>4659</v>
      </c>
      <c r="G782" s="30">
        <v>1</v>
      </c>
      <c r="H782" s="30">
        <v>1</v>
      </c>
      <c r="I782" s="31">
        <v>0</v>
      </c>
      <c r="J782" s="32">
        <v>1</v>
      </c>
      <c r="K782" s="33">
        <v>0</v>
      </c>
      <c r="L782" s="34">
        <v>0</v>
      </c>
      <c r="M782" s="36" t="s">
        <v>4906</v>
      </c>
      <c r="N782" s="36"/>
    </row>
    <row r="783" spans="1:14" x14ac:dyDescent="0.3">
      <c r="A783" s="7" t="s">
        <v>4660</v>
      </c>
      <c r="B783" s="7" t="s">
        <v>4661</v>
      </c>
      <c r="C783" s="7" t="s">
        <v>1951</v>
      </c>
      <c r="D783" s="7" t="s">
        <v>2945</v>
      </c>
      <c r="E783" s="7" t="s">
        <v>1191</v>
      </c>
      <c r="F783" s="7" t="s">
        <v>4662</v>
      </c>
      <c r="G783" s="30">
        <v>1</v>
      </c>
      <c r="H783" s="30">
        <v>1</v>
      </c>
      <c r="I783" s="31">
        <v>1</v>
      </c>
      <c r="J783" s="32">
        <v>0</v>
      </c>
      <c r="K783" s="33">
        <v>0</v>
      </c>
      <c r="L783" s="34">
        <v>0</v>
      </c>
      <c r="M783" s="36" t="s">
        <v>4905</v>
      </c>
      <c r="N783" s="36"/>
    </row>
    <row r="784" spans="1:14" x14ac:dyDescent="0.3">
      <c r="A784" s="7" t="s">
        <v>4663</v>
      </c>
      <c r="B784" s="7" t="s">
        <v>4199</v>
      </c>
      <c r="C784" s="7" t="s">
        <v>4664</v>
      </c>
      <c r="D784" s="7" t="s">
        <v>3731</v>
      </c>
      <c r="E784" s="7" t="s">
        <v>1966</v>
      </c>
      <c r="F784" s="7" t="s">
        <v>4665</v>
      </c>
      <c r="G784" s="30">
        <v>1</v>
      </c>
      <c r="H784" s="30">
        <v>3</v>
      </c>
      <c r="I784" s="31">
        <v>0</v>
      </c>
      <c r="J784" s="32">
        <v>1</v>
      </c>
      <c r="K784" s="33">
        <v>0</v>
      </c>
      <c r="L784" s="34">
        <v>0</v>
      </c>
      <c r="M784" s="36" t="s">
        <v>4902</v>
      </c>
      <c r="N784" s="36"/>
    </row>
    <row r="785" spans="1:14" x14ac:dyDescent="0.3">
      <c r="A785" s="7" t="s">
        <v>4666</v>
      </c>
      <c r="B785" s="7" t="s">
        <v>4667</v>
      </c>
      <c r="C785" s="7" t="s">
        <v>4668</v>
      </c>
      <c r="D785" s="7" t="s">
        <v>2481</v>
      </c>
      <c r="E785" s="7" t="s">
        <v>4669</v>
      </c>
      <c r="F785" s="7" t="s">
        <v>4670</v>
      </c>
      <c r="G785" s="30">
        <v>1</v>
      </c>
      <c r="H785" s="30">
        <v>1</v>
      </c>
      <c r="I785" s="31">
        <v>0</v>
      </c>
      <c r="J785" s="32">
        <v>1</v>
      </c>
      <c r="K785" s="33">
        <v>0</v>
      </c>
      <c r="L785" s="34">
        <v>0</v>
      </c>
      <c r="M785" s="36" t="s">
        <v>4906</v>
      </c>
      <c r="N785" s="36"/>
    </row>
    <row r="786" spans="1:14" x14ac:dyDescent="0.3">
      <c r="A786" s="7" t="s">
        <v>4671</v>
      </c>
      <c r="B786" s="7" t="s">
        <v>4672</v>
      </c>
      <c r="C786" s="7" t="s">
        <v>4673</v>
      </c>
      <c r="D786" s="7" t="s">
        <v>1960</v>
      </c>
      <c r="E786" s="7" t="s">
        <v>3297</v>
      </c>
      <c r="F786" s="7" t="s">
        <v>4674</v>
      </c>
      <c r="G786" s="30">
        <v>1</v>
      </c>
      <c r="H786" s="30">
        <v>2</v>
      </c>
      <c r="I786" s="31">
        <v>0</v>
      </c>
      <c r="J786" s="32">
        <v>1</v>
      </c>
      <c r="K786" s="33">
        <v>0</v>
      </c>
      <c r="L786" s="34">
        <v>0</v>
      </c>
      <c r="M786" s="36" t="s">
        <v>4906</v>
      </c>
      <c r="N786" s="36"/>
    </row>
    <row r="787" spans="1:14" x14ac:dyDescent="0.3">
      <c r="A787" s="7" t="s">
        <v>1198</v>
      </c>
      <c r="B787" s="7" t="s">
        <v>3671</v>
      </c>
      <c r="C787" s="7" t="s">
        <v>2135</v>
      </c>
      <c r="D787" s="7" t="s">
        <v>2599</v>
      </c>
      <c r="E787" s="7" t="s">
        <v>1200</v>
      </c>
      <c r="F787" s="7" t="s">
        <v>2443</v>
      </c>
      <c r="G787" s="30">
        <v>1</v>
      </c>
      <c r="H787" s="30">
        <v>3</v>
      </c>
      <c r="I787" s="31">
        <v>0</v>
      </c>
      <c r="J787" s="32">
        <v>0</v>
      </c>
      <c r="K787" s="33">
        <v>1</v>
      </c>
      <c r="L787" s="34">
        <v>0</v>
      </c>
      <c r="M787" s="36" t="s">
        <v>4907</v>
      </c>
      <c r="N787" s="36"/>
    </row>
    <row r="788" spans="1:14" x14ac:dyDescent="0.3">
      <c r="A788" s="7" t="s">
        <v>4675</v>
      </c>
      <c r="B788" s="7" t="s">
        <v>3403</v>
      </c>
      <c r="C788" s="7" t="s">
        <v>4676</v>
      </c>
      <c r="D788" s="7" t="s">
        <v>1960</v>
      </c>
      <c r="E788" s="7" t="s">
        <v>760</v>
      </c>
      <c r="F788" s="7" t="s">
        <v>4677</v>
      </c>
      <c r="G788" s="30">
        <v>1</v>
      </c>
      <c r="H788" s="30">
        <v>10</v>
      </c>
      <c r="I788" s="31">
        <v>0</v>
      </c>
      <c r="J788" s="32">
        <v>1</v>
      </c>
      <c r="K788" s="33">
        <v>0</v>
      </c>
      <c r="L788" s="34">
        <v>0</v>
      </c>
      <c r="M788" s="36" t="s">
        <v>4906</v>
      </c>
      <c r="N788" s="36"/>
    </row>
    <row r="789" spans="1:14" x14ac:dyDescent="0.3">
      <c r="A789" s="7" t="s">
        <v>1672</v>
      </c>
      <c r="B789" s="7" t="s">
        <v>4678</v>
      </c>
      <c r="C789" s="7" t="s">
        <v>1951</v>
      </c>
      <c r="D789" s="7" t="s">
        <v>1905</v>
      </c>
      <c r="E789" s="7" t="s">
        <v>1674</v>
      </c>
      <c r="F789" s="7" t="s">
        <v>4679</v>
      </c>
      <c r="G789" s="30">
        <v>1</v>
      </c>
      <c r="H789" s="30">
        <v>1</v>
      </c>
      <c r="I789" s="31">
        <v>0</v>
      </c>
      <c r="J789" s="32">
        <v>0</v>
      </c>
      <c r="K789" s="33">
        <v>0</v>
      </c>
      <c r="L789" s="34">
        <v>1</v>
      </c>
      <c r="M789" s="36" t="s">
        <v>4907</v>
      </c>
      <c r="N789" s="36"/>
    </row>
    <row r="790" spans="1:14" x14ac:dyDescent="0.3">
      <c r="A790" s="7" t="s">
        <v>1398</v>
      </c>
      <c r="B790" s="7" t="s">
        <v>4680</v>
      </c>
      <c r="C790" s="7" t="s">
        <v>1951</v>
      </c>
      <c r="D790" s="7" t="s">
        <v>1960</v>
      </c>
      <c r="E790" s="7" t="s">
        <v>1397</v>
      </c>
      <c r="F790" s="7" t="s">
        <v>4681</v>
      </c>
      <c r="G790" s="30">
        <v>1</v>
      </c>
      <c r="H790" s="30">
        <v>1</v>
      </c>
      <c r="I790" s="31">
        <v>0</v>
      </c>
      <c r="J790" s="32">
        <v>0</v>
      </c>
      <c r="K790" s="33">
        <v>0</v>
      </c>
      <c r="L790" s="34">
        <v>1</v>
      </c>
      <c r="M790" s="36" t="s">
        <v>4903</v>
      </c>
      <c r="N790" s="36"/>
    </row>
    <row r="791" spans="1:14" x14ac:dyDescent="0.3">
      <c r="A791" s="7" t="s">
        <v>4682</v>
      </c>
      <c r="B791" s="7" t="s">
        <v>4683</v>
      </c>
      <c r="C791" s="7" t="s">
        <v>4684</v>
      </c>
      <c r="D791" s="7" t="s">
        <v>2117</v>
      </c>
      <c r="E791" s="7" t="s">
        <v>771</v>
      </c>
      <c r="F791" s="7" t="s">
        <v>4685</v>
      </c>
      <c r="G791" s="30">
        <v>1</v>
      </c>
      <c r="H791" s="30">
        <v>1</v>
      </c>
      <c r="I791" s="31">
        <v>0</v>
      </c>
      <c r="J791" s="32">
        <v>1</v>
      </c>
      <c r="K791" s="33">
        <v>0</v>
      </c>
      <c r="L791" s="34">
        <v>0</v>
      </c>
      <c r="M791" s="36" t="s">
        <v>4906</v>
      </c>
      <c r="N791" s="36"/>
    </row>
    <row r="792" spans="1:14" x14ac:dyDescent="0.3">
      <c r="A792" s="7" t="s">
        <v>1853</v>
      </c>
      <c r="B792" s="7" t="s">
        <v>4686</v>
      </c>
      <c r="C792" s="7" t="s">
        <v>1951</v>
      </c>
      <c r="D792" s="7" t="s">
        <v>1960</v>
      </c>
      <c r="E792" s="7" t="s">
        <v>1855</v>
      </c>
      <c r="F792" s="7" t="s">
        <v>4687</v>
      </c>
      <c r="G792" s="30">
        <v>1</v>
      </c>
      <c r="H792" s="30">
        <v>1</v>
      </c>
      <c r="I792" s="31">
        <v>0</v>
      </c>
      <c r="J792" s="32">
        <v>0</v>
      </c>
      <c r="K792" s="33">
        <v>0</v>
      </c>
      <c r="L792" s="34">
        <v>1</v>
      </c>
      <c r="M792" s="36" t="s">
        <v>4907</v>
      </c>
      <c r="N792" s="36"/>
    </row>
    <row r="793" spans="1:14" x14ac:dyDescent="0.3">
      <c r="A793" s="7" t="s">
        <v>1334</v>
      </c>
      <c r="B793" s="7" t="s">
        <v>4688</v>
      </c>
      <c r="C793" s="7" t="s">
        <v>1995</v>
      </c>
      <c r="D793" s="7" t="s">
        <v>1960</v>
      </c>
      <c r="E793" s="7" t="s">
        <v>1162</v>
      </c>
      <c r="F793" s="7" t="s">
        <v>4689</v>
      </c>
      <c r="G793" s="30">
        <v>1</v>
      </c>
      <c r="H793" s="30">
        <v>5</v>
      </c>
      <c r="I793" s="31">
        <v>0</v>
      </c>
      <c r="J793" s="32">
        <v>0</v>
      </c>
      <c r="K793" s="33">
        <v>0</v>
      </c>
      <c r="L793" s="34">
        <v>1</v>
      </c>
      <c r="M793" s="36" t="s">
        <v>4907</v>
      </c>
      <c r="N793" s="36"/>
    </row>
    <row r="794" spans="1:14" x14ac:dyDescent="0.3">
      <c r="A794" s="7" t="s">
        <v>4690</v>
      </c>
      <c r="B794" s="7" t="s">
        <v>4691</v>
      </c>
      <c r="C794" s="7" t="s">
        <v>4692</v>
      </c>
      <c r="D794" s="7" t="s">
        <v>4693</v>
      </c>
      <c r="E794" s="7" t="s">
        <v>2386</v>
      </c>
      <c r="F794" s="7" t="s">
        <v>4694</v>
      </c>
      <c r="G794" s="30">
        <v>1</v>
      </c>
      <c r="H794" s="30">
        <v>24</v>
      </c>
      <c r="I794" s="31">
        <v>0</v>
      </c>
      <c r="J794" s="32">
        <v>1</v>
      </c>
      <c r="K794" s="33">
        <v>0</v>
      </c>
      <c r="L794" s="34">
        <v>0</v>
      </c>
      <c r="M794" s="36" t="s">
        <v>4905</v>
      </c>
      <c r="N794" s="36"/>
    </row>
    <row r="795" spans="1:14" x14ac:dyDescent="0.3">
      <c r="A795" s="7" t="s">
        <v>4695</v>
      </c>
      <c r="B795" s="7" t="s">
        <v>4696</v>
      </c>
      <c r="C795" s="7" t="s">
        <v>4697</v>
      </c>
      <c r="D795" s="7" t="s">
        <v>1919</v>
      </c>
      <c r="E795" s="7" t="s">
        <v>1032</v>
      </c>
      <c r="F795" s="7" t="s">
        <v>4698</v>
      </c>
      <c r="G795" s="30">
        <v>1</v>
      </c>
      <c r="H795" s="30">
        <v>1</v>
      </c>
      <c r="I795" s="31">
        <v>0</v>
      </c>
      <c r="J795" s="32">
        <v>1</v>
      </c>
      <c r="K795" s="33">
        <v>0</v>
      </c>
      <c r="L795" s="34">
        <v>0</v>
      </c>
      <c r="M795" s="36" t="s">
        <v>4906</v>
      </c>
      <c r="N795" s="36"/>
    </row>
    <row r="796" spans="1:14" x14ac:dyDescent="0.3">
      <c r="A796" s="7" t="s">
        <v>4699</v>
      </c>
      <c r="B796" s="7" t="s">
        <v>4700</v>
      </c>
      <c r="C796" s="7" t="s">
        <v>4701</v>
      </c>
      <c r="D796" s="7" t="s">
        <v>3377</v>
      </c>
      <c r="E796" s="7" t="s">
        <v>837</v>
      </c>
      <c r="F796" s="7" t="s">
        <v>4702</v>
      </c>
      <c r="G796" s="30">
        <v>1</v>
      </c>
      <c r="H796" s="30">
        <v>6</v>
      </c>
      <c r="I796" s="31">
        <v>0</v>
      </c>
      <c r="J796" s="32">
        <v>1</v>
      </c>
      <c r="K796" s="33">
        <v>0</v>
      </c>
      <c r="L796" s="34">
        <v>0</v>
      </c>
      <c r="M796" s="36" t="s">
        <v>4906</v>
      </c>
      <c r="N796" s="36"/>
    </row>
    <row r="797" spans="1:14" x14ac:dyDescent="0.3">
      <c r="A797" s="7" t="s">
        <v>4703</v>
      </c>
      <c r="B797" s="7" t="s">
        <v>3036</v>
      </c>
      <c r="C797" s="7" t="s">
        <v>4704</v>
      </c>
      <c r="D797" s="7" t="s">
        <v>1960</v>
      </c>
      <c r="E797" s="7" t="s">
        <v>760</v>
      </c>
      <c r="F797" s="7" t="s">
        <v>4705</v>
      </c>
      <c r="G797" s="30">
        <v>1</v>
      </c>
      <c r="H797" s="30">
        <v>3</v>
      </c>
      <c r="I797" s="31">
        <v>0</v>
      </c>
      <c r="J797" s="32">
        <v>1</v>
      </c>
      <c r="K797" s="33">
        <v>0</v>
      </c>
      <c r="L797" s="34">
        <v>0</v>
      </c>
      <c r="M797" s="36" t="s">
        <v>4906</v>
      </c>
      <c r="N797" s="36"/>
    </row>
    <row r="798" spans="1:14" x14ac:dyDescent="0.3">
      <c r="A798" s="7" t="s">
        <v>4706</v>
      </c>
      <c r="B798" s="7" t="s">
        <v>4707</v>
      </c>
      <c r="C798" s="7" t="s">
        <v>1951</v>
      </c>
      <c r="D798" s="7" t="s">
        <v>2117</v>
      </c>
      <c r="E798" s="7" t="s">
        <v>2202</v>
      </c>
      <c r="F798" s="7" t="s">
        <v>4708</v>
      </c>
      <c r="G798" s="30">
        <v>1</v>
      </c>
      <c r="H798" s="30">
        <v>1</v>
      </c>
      <c r="I798" s="31">
        <v>0</v>
      </c>
      <c r="J798" s="32">
        <v>1</v>
      </c>
      <c r="K798" s="33">
        <v>0</v>
      </c>
      <c r="L798" s="34">
        <v>0</v>
      </c>
      <c r="M798" s="36" t="s">
        <v>4906</v>
      </c>
      <c r="N798" s="36"/>
    </row>
    <row r="799" spans="1:14" x14ac:dyDescent="0.3">
      <c r="A799" s="7" t="s">
        <v>4709</v>
      </c>
      <c r="B799" s="7" t="s">
        <v>4710</v>
      </c>
      <c r="C799" s="7" t="s">
        <v>1935</v>
      </c>
      <c r="D799" s="7" t="s">
        <v>4711</v>
      </c>
      <c r="E799" s="7" t="s">
        <v>1924</v>
      </c>
      <c r="F799" s="7" t="s">
        <v>4712</v>
      </c>
      <c r="G799" s="30">
        <v>1</v>
      </c>
      <c r="H799" s="30">
        <v>5</v>
      </c>
      <c r="I799" s="31">
        <v>1</v>
      </c>
      <c r="J799" s="32">
        <v>0</v>
      </c>
      <c r="K799" s="33">
        <v>0</v>
      </c>
      <c r="L799" s="34">
        <v>0</v>
      </c>
      <c r="M799" s="36" t="s">
        <v>4906</v>
      </c>
      <c r="N799" s="36"/>
    </row>
    <row r="800" spans="1:14" x14ac:dyDescent="0.3">
      <c r="A800" s="7" t="s">
        <v>4713</v>
      </c>
      <c r="B800" s="7" t="s">
        <v>4714</v>
      </c>
      <c r="C800" s="7" t="s">
        <v>4715</v>
      </c>
      <c r="D800" s="7" t="s">
        <v>1971</v>
      </c>
      <c r="E800" s="7" t="s">
        <v>3752</v>
      </c>
      <c r="F800" s="7" t="s">
        <v>4716</v>
      </c>
      <c r="G800" s="30">
        <v>1</v>
      </c>
      <c r="H800" s="30">
        <v>8</v>
      </c>
      <c r="I800" s="31">
        <v>0</v>
      </c>
      <c r="J800" s="32">
        <v>1</v>
      </c>
      <c r="K800" s="33">
        <v>0</v>
      </c>
      <c r="L800" s="34">
        <v>0</v>
      </c>
      <c r="M800" s="36" t="s">
        <v>4904</v>
      </c>
      <c r="N800" s="36"/>
    </row>
    <row r="801" spans="1:14" x14ac:dyDescent="0.3">
      <c r="A801" s="7" t="s">
        <v>4717</v>
      </c>
      <c r="B801" s="7" t="s">
        <v>4718</v>
      </c>
      <c r="C801" s="7" t="s">
        <v>2166</v>
      </c>
      <c r="D801" s="7" t="s">
        <v>2345</v>
      </c>
      <c r="E801" s="7" t="s">
        <v>996</v>
      </c>
      <c r="F801" s="7" t="s">
        <v>4719</v>
      </c>
      <c r="G801" s="30">
        <v>1</v>
      </c>
      <c r="H801" s="30">
        <v>1</v>
      </c>
      <c r="I801" s="31">
        <v>0</v>
      </c>
      <c r="J801" s="32">
        <v>1</v>
      </c>
      <c r="K801" s="33">
        <v>0</v>
      </c>
      <c r="L801" s="34">
        <v>0</v>
      </c>
      <c r="M801" s="36" t="s">
        <v>4906</v>
      </c>
      <c r="N801" s="36"/>
    </row>
    <row r="802" spans="1:14" x14ac:dyDescent="0.3">
      <c r="A802" s="7" t="s">
        <v>1825</v>
      </c>
      <c r="B802" s="7" t="s">
        <v>2939</v>
      </c>
      <c r="C802" s="7" t="s">
        <v>4720</v>
      </c>
      <c r="D802" s="7" t="s">
        <v>1960</v>
      </c>
      <c r="E802" s="7" t="s">
        <v>1154</v>
      </c>
      <c r="F802" s="7" t="s">
        <v>4721</v>
      </c>
      <c r="G802" s="30">
        <v>1</v>
      </c>
      <c r="H802" s="30">
        <v>1</v>
      </c>
      <c r="I802" s="31">
        <v>0</v>
      </c>
      <c r="J802" s="32">
        <v>0</v>
      </c>
      <c r="K802" s="33">
        <v>0</v>
      </c>
      <c r="L802" s="34">
        <v>1</v>
      </c>
      <c r="M802" s="36" t="s">
        <v>4907</v>
      </c>
      <c r="N802" s="36"/>
    </row>
    <row r="803" spans="1:14" x14ac:dyDescent="0.3">
      <c r="A803" s="7" t="s">
        <v>4722</v>
      </c>
      <c r="B803" s="7" t="s">
        <v>4723</v>
      </c>
      <c r="C803" s="7" t="s">
        <v>1951</v>
      </c>
      <c r="D803" s="7" t="s">
        <v>2874</v>
      </c>
      <c r="E803" s="7" t="s">
        <v>3087</v>
      </c>
      <c r="F803" s="7" t="s">
        <v>4724</v>
      </c>
      <c r="G803" s="30">
        <v>1</v>
      </c>
      <c r="H803" s="30">
        <v>1</v>
      </c>
      <c r="I803" s="31">
        <v>0</v>
      </c>
      <c r="J803" s="32">
        <v>1</v>
      </c>
      <c r="K803" s="33">
        <v>0</v>
      </c>
      <c r="L803" s="34">
        <v>0</v>
      </c>
      <c r="M803" s="36" t="s">
        <v>4905</v>
      </c>
      <c r="N803" s="36"/>
    </row>
    <row r="804" spans="1:14" x14ac:dyDescent="0.3">
      <c r="A804" s="7" t="s">
        <v>1391</v>
      </c>
      <c r="B804" s="7" t="s">
        <v>4725</v>
      </c>
      <c r="C804" s="7" t="s">
        <v>4726</v>
      </c>
      <c r="D804" s="7" t="s">
        <v>1960</v>
      </c>
      <c r="E804" s="7" t="s">
        <v>1393</v>
      </c>
      <c r="F804" s="7" t="s">
        <v>4727</v>
      </c>
      <c r="G804" s="30">
        <v>1</v>
      </c>
      <c r="H804" s="30">
        <v>1</v>
      </c>
      <c r="I804" s="31">
        <v>0</v>
      </c>
      <c r="J804" s="32">
        <v>0</v>
      </c>
      <c r="K804" s="33">
        <v>0</v>
      </c>
      <c r="L804" s="34">
        <v>1</v>
      </c>
      <c r="M804" s="36" t="s">
        <v>4907</v>
      </c>
      <c r="N804" s="36"/>
    </row>
    <row r="805" spans="1:14" x14ac:dyDescent="0.3">
      <c r="A805" s="7" t="s">
        <v>1591</v>
      </c>
      <c r="B805" s="7" t="s">
        <v>4728</v>
      </c>
      <c r="C805" s="7" t="s">
        <v>1951</v>
      </c>
      <c r="D805" s="7" t="s">
        <v>1960</v>
      </c>
      <c r="E805" s="7" t="s">
        <v>1593</v>
      </c>
      <c r="F805" s="7" t="s">
        <v>4729</v>
      </c>
      <c r="G805" s="30">
        <v>1</v>
      </c>
      <c r="H805" s="30">
        <v>1</v>
      </c>
      <c r="I805" s="31">
        <v>0</v>
      </c>
      <c r="J805" s="32">
        <v>0</v>
      </c>
      <c r="K805" s="33">
        <v>0</v>
      </c>
      <c r="L805" s="34">
        <v>1</v>
      </c>
      <c r="M805" s="36" t="s">
        <v>4907</v>
      </c>
      <c r="N805" s="36"/>
    </row>
    <row r="806" spans="1:14" x14ac:dyDescent="0.3">
      <c r="A806" s="7" t="s">
        <v>4730</v>
      </c>
      <c r="B806" s="7" t="s">
        <v>3060</v>
      </c>
      <c r="C806" s="7" t="s">
        <v>4731</v>
      </c>
      <c r="D806" s="7" t="s">
        <v>1905</v>
      </c>
      <c r="E806" s="7" t="s">
        <v>1253</v>
      </c>
      <c r="F806" s="7" t="s">
        <v>4732</v>
      </c>
      <c r="G806" s="30">
        <v>1</v>
      </c>
      <c r="H806" s="30">
        <v>4</v>
      </c>
      <c r="I806" s="31">
        <v>0</v>
      </c>
      <c r="J806" s="32">
        <v>1</v>
      </c>
      <c r="K806" s="33">
        <v>0</v>
      </c>
      <c r="L806" s="34">
        <v>0</v>
      </c>
      <c r="M806" s="36" t="s">
        <v>4904</v>
      </c>
      <c r="N806" s="36"/>
    </row>
    <row r="807" spans="1:14" x14ac:dyDescent="0.3">
      <c r="A807" s="7" t="s">
        <v>4733</v>
      </c>
      <c r="B807" s="7" t="s">
        <v>4734</v>
      </c>
      <c r="C807" s="7" t="s">
        <v>4735</v>
      </c>
      <c r="D807" s="7" t="s">
        <v>1960</v>
      </c>
      <c r="E807" s="7" t="s">
        <v>1048</v>
      </c>
      <c r="F807" s="7" t="s">
        <v>4736</v>
      </c>
      <c r="G807" s="30">
        <v>1</v>
      </c>
      <c r="H807" s="30">
        <v>1</v>
      </c>
      <c r="I807" s="31">
        <v>0</v>
      </c>
      <c r="J807" s="32">
        <v>1</v>
      </c>
      <c r="K807" s="33">
        <v>0</v>
      </c>
      <c r="L807" s="34">
        <v>0</v>
      </c>
      <c r="M807" s="36" t="s">
        <v>4906</v>
      </c>
      <c r="N807" s="36"/>
    </row>
    <row r="808" spans="1:14" x14ac:dyDescent="0.3">
      <c r="A808" s="7" t="s">
        <v>4737</v>
      </c>
      <c r="B808" s="7" t="s">
        <v>4738</v>
      </c>
      <c r="C808" s="7" t="s">
        <v>4739</v>
      </c>
      <c r="D808" s="7" t="s">
        <v>2837</v>
      </c>
      <c r="E808" s="7" t="s">
        <v>4740</v>
      </c>
      <c r="F808" s="7" t="s">
        <v>4741</v>
      </c>
      <c r="G808" s="30">
        <v>1</v>
      </c>
      <c r="H808" s="30">
        <v>1</v>
      </c>
      <c r="I808" s="31">
        <v>0</v>
      </c>
      <c r="J808" s="32">
        <v>1</v>
      </c>
      <c r="K808" s="33">
        <v>0</v>
      </c>
      <c r="L808" s="34">
        <v>0</v>
      </c>
      <c r="M808" s="36" t="s">
        <v>4905</v>
      </c>
      <c r="N808" s="36"/>
    </row>
    <row r="809" spans="1:14" x14ac:dyDescent="0.3">
      <c r="A809" s="7" t="s">
        <v>1627</v>
      </c>
      <c r="B809" s="7" t="s">
        <v>4742</v>
      </c>
      <c r="C809" s="7" t="s">
        <v>1951</v>
      </c>
      <c r="D809" s="7" t="s">
        <v>1960</v>
      </c>
      <c r="E809" s="7" t="s">
        <v>1624</v>
      </c>
      <c r="F809" s="7" t="s">
        <v>4743</v>
      </c>
      <c r="G809" s="30">
        <v>1</v>
      </c>
      <c r="H809" s="30">
        <v>3</v>
      </c>
      <c r="I809" s="31">
        <v>0</v>
      </c>
      <c r="J809" s="32">
        <v>0</v>
      </c>
      <c r="K809" s="33">
        <v>0</v>
      </c>
      <c r="L809" s="34">
        <v>1</v>
      </c>
      <c r="M809" s="36" t="s">
        <v>4907</v>
      </c>
      <c r="N809" s="36"/>
    </row>
    <row r="810" spans="1:14" x14ac:dyDescent="0.3">
      <c r="A810" s="7" t="s">
        <v>1579</v>
      </c>
      <c r="B810" s="7" t="s">
        <v>4744</v>
      </c>
      <c r="C810" s="7" t="s">
        <v>1951</v>
      </c>
      <c r="D810" s="7" t="s">
        <v>1960</v>
      </c>
      <c r="E810" s="7" t="s">
        <v>786</v>
      </c>
      <c r="F810" s="7" t="s">
        <v>4745</v>
      </c>
      <c r="G810" s="30">
        <v>1</v>
      </c>
      <c r="H810" s="30">
        <v>1</v>
      </c>
      <c r="I810" s="31">
        <v>0</v>
      </c>
      <c r="J810" s="32">
        <v>0</v>
      </c>
      <c r="K810" s="33">
        <v>0</v>
      </c>
      <c r="L810" s="34">
        <v>1</v>
      </c>
      <c r="M810" s="36" t="s">
        <v>4907</v>
      </c>
      <c r="N810" s="36"/>
    </row>
    <row r="811" spans="1:14" x14ac:dyDescent="0.3">
      <c r="A811" s="7" t="s">
        <v>834</v>
      </c>
      <c r="B811" s="7" t="s">
        <v>4746</v>
      </c>
      <c r="C811" s="7" t="s">
        <v>1951</v>
      </c>
      <c r="D811" s="7" t="s">
        <v>2700</v>
      </c>
      <c r="E811" s="7" t="s">
        <v>837</v>
      </c>
      <c r="F811" s="7" t="s">
        <v>4747</v>
      </c>
      <c r="G811" s="30">
        <v>1</v>
      </c>
      <c r="H811" s="30">
        <v>1</v>
      </c>
      <c r="I811" s="31">
        <v>0</v>
      </c>
      <c r="J811" s="32">
        <v>0</v>
      </c>
      <c r="K811" s="33">
        <v>1</v>
      </c>
      <c r="L811" s="34">
        <v>0</v>
      </c>
      <c r="M811" s="36" t="s">
        <v>4907</v>
      </c>
      <c r="N811" s="36"/>
    </row>
    <row r="812" spans="1:14" x14ac:dyDescent="0.3">
      <c r="A812" s="7" t="s">
        <v>4748</v>
      </c>
      <c r="B812" s="7" t="s">
        <v>4749</v>
      </c>
      <c r="C812" s="7" t="s">
        <v>4750</v>
      </c>
      <c r="D812" s="7" t="s">
        <v>2811</v>
      </c>
      <c r="E812" s="7" t="s">
        <v>898</v>
      </c>
      <c r="F812" s="7" t="s">
        <v>4751</v>
      </c>
      <c r="G812" s="30">
        <v>1</v>
      </c>
      <c r="H812" s="30">
        <v>1</v>
      </c>
      <c r="I812" s="31">
        <v>0</v>
      </c>
      <c r="J812" s="32">
        <v>1</v>
      </c>
      <c r="K812" s="33">
        <v>0</v>
      </c>
      <c r="L812" s="34">
        <v>0</v>
      </c>
      <c r="M812" s="36" t="s">
        <v>4905</v>
      </c>
      <c r="N812" s="36"/>
    </row>
    <row r="813" spans="1:14" x14ac:dyDescent="0.3">
      <c r="A813" s="7" t="s">
        <v>4752</v>
      </c>
      <c r="B813" s="7" t="s">
        <v>4753</v>
      </c>
      <c r="C813" s="7" t="s">
        <v>4754</v>
      </c>
      <c r="D813" s="7" t="s">
        <v>1960</v>
      </c>
      <c r="E813" s="7" t="s">
        <v>760</v>
      </c>
      <c r="F813" s="7" t="s">
        <v>4755</v>
      </c>
      <c r="G813" s="30">
        <v>1</v>
      </c>
      <c r="H813" s="30">
        <v>4</v>
      </c>
      <c r="I813" s="31">
        <v>0</v>
      </c>
      <c r="J813" s="32">
        <v>1</v>
      </c>
      <c r="K813" s="33">
        <v>0</v>
      </c>
      <c r="L813" s="34">
        <v>0</v>
      </c>
      <c r="M813" s="36" t="s">
        <v>4905</v>
      </c>
      <c r="N813" s="36"/>
    </row>
    <row r="814" spans="1:14" x14ac:dyDescent="0.3">
      <c r="A814" s="7" t="s">
        <v>4756</v>
      </c>
      <c r="B814" s="7" t="s">
        <v>4757</v>
      </c>
      <c r="C814" s="7" t="s">
        <v>1951</v>
      </c>
      <c r="D814" s="7" t="s">
        <v>2430</v>
      </c>
      <c r="E814" s="7" t="s">
        <v>844</v>
      </c>
      <c r="F814" s="7" t="s">
        <v>4758</v>
      </c>
      <c r="G814" s="30">
        <v>1</v>
      </c>
      <c r="H814" s="30">
        <v>2</v>
      </c>
      <c r="I814" s="31">
        <v>1</v>
      </c>
      <c r="J814" s="32">
        <v>0</v>
      </c>
      <c r="K814" s="33">
        <v>0</v>
      </c>
      <c r="L814" s="34">
        <v>0</v>
      </c>
      <c r="M814" s="36" t="s">
        <v>4905</v>
      </c>
      <c r="N814" s="36"/>
    </row>
    <row r="815" spans="1:14" x14ac:dyDescent="0.3">
      <c r="A815" s="7" t="s">
        <v>4759</v>
      </c>
      <c r="B815" s="7" t="s">
        <v>4760</v>
      </c>
      <c r="C815" s="7" t="s">
        <v>2135</v>
      </c>
      <c r="D815" s="7" t="s">
        <v>1976</v>
      </c>
      <c r="E815" s="7" t="s">
        <v>1924</v>
      </c>
      <c r="F815" s="7" t="s">
        <v>4761</v>
      </c>
      <c r="G815" s="30">
        <v>1</v>
      </c>
      <c r="H815" s="30">
        <v>1</v>
      </c>
      <c r="I815" s="31">
        <v>1</v>
      </c>
      <c r="J815" s="32">
        <v>0</v>
      </c>
      <c r="K815" s="33">
        <v>0</v>
      </c>
      <c r="L815" s="34">
        <v>0</v>
      </c>
      <c r="M815" s="36" t="s">
        <v>4902</v>
      </c>
      <c r="N815" s="36"/>
    </row>
    <row r="816" spans="1:14" x14ac:dyDescent="0.3">
      <c r="A816" s="7" t="s">
        <v>4762</v>
      </c>
      <c r="B816" s="7" t="s">
        <v>4763</v>
      </c>
      <c r="C816" s="7" t="s">
        <v>1951</v>
      </c>
      <c r="D816" s="7" t="s">
        <v>1960</v>
      </c>
      <c r="E816" s="7" t="s">
        <v>4764</v>
      </c>
      <c r="F816" s="7" t="s">
        <v>4765</v>
      </c>
      <c r="G816" s="30">
        <v>1</v>
      </c>
      <c r="H816" s="30">
        <v>1</v>
      </c>
      <c r="I816" s="31">
        <v>0</v>
      </c>
      <c r="J816" s="32">
        <v>1</v>
      </c>
      <c r="K816" s="33">
        <v>0</v>
      </c>
      <c r="L816" s="34">
        <v>0</v>
      </c>
      <c r="M816" s="36" t="s">
        <v>4906</v>
      </c>
      <c r="N816" s="36"/>
    </row>
    <row r="817" spans="1:14" x14ac:dyDescent="0.3">
      <c r="A817" s="7" t="s">
        <v>4766</v>
      </c>
      <c r="B817" s="7" t="s">
        <v>4767</v>
      </c>
      <c r="C817" s="7" t="s">
        <v>4768</v>
      </c>
      <c r="D817" s="7" t="s">
        <v>1960</v>
      </c>
      <c r="E817" s="7" t="s">
        <v>1253</v>
      </c>
      <c r="F817" s="7" t="s">
        <v>4769</v>
      </c>
      <c r="G817" s="30">
        <v>1</v>
      </c>
      <c r="H817" s="30">
        <v>12</v>
      </c>
      <c r="I817" s="31">
        <v>0</v>
      </c>
      <c r="J817" s="32">
        <v>1</v>
      </c>
      <c r="K817" s="33">
        <v>0</v>
      </c>
      <c r="L817" s="34">
        <v>0</v>
      </c>
      <c r="M817" s="36" t="s">
        <v>4906</v>
      </c>
      <c r="N817" s="36"/>
    </row>
    <row r="818" spans="1:14" x14ac:dyDescent="0.3">
      <c r="A818" s="7" t="s">
        <v>4770</v>
      </c>
      <c r="B818" s="7" t="s">
        <v>4771</v>
      </c>
      <c r="C818" s="7" t="s">
        <v>1939</v>
      </c>
      <c r="D818" s="7" t="s">
        <v>2837</v>
      </c>
      <c r="E818" s="7" t="s">
        <v>2520</v>
      </c>
      <c r="F818" s="7" t="s">
        <v>4772</v>
      </c>
      <c r="G818" s="30">
        <v>1</v>
      </c>
      <c r="H818" s="30">
        <v>2</v>
      </c>
      <c r="I818" s="31">
        <v>0</v>
      </c>
      <c r="J818" s="32">
        <v>1</v>
      </c>
      <c r="K818" s="33">
        <v>0</v>
      </c>
      <c r="L818" s="34">
        <v>0</v>
      </c>
      <c r="M818" s="36" t="s">
        <v>4905</v>
      </c>
      <c r="N818" s="36"/>
    </row>
    <row r="819" spans="1:14" x14ac:dyDescent="0.3">
      <c r="A819" s="7" t="s">
        <v>4773</v>
      </c>
      <c r="B819" s="7" t="s">
        <v>4774</v>
      </c>
      <c r="C819" s="7" t="s">
        <v>4775</v>
      </c>
      <c r="D819" s="7" t="s">
        <v>2117</v>
      </c>
      <c r="E819" s="7" t="s">
        <v>1191</v>
      </c>
      <c r="F819" s="7" t="s">
        <v>4776</v>
      </c>
      <c r="G819" s="30">
        <v>1</v>
      </c>
      <c r="H819" s="30">
        <v>1</v>
      </c>
      <c r="I819" s="31">
        <v>0</v>
      </c>
      <c r="J819" s="32">
        <v>1</v>
      </c>
      <c r="K819" s="33">
        <v>0</v>
      </c>
      <c r="L819" s="34">
        <v>0</v>
      </c>
      <c r="M819" s="36" t="s">
        <v>4905</v>
      </c>
      <c r="N819" s="36"/>
    </row>
    <row r="820" spans="1:14" x14ac:dyDescent="0.3">
      <c r="A820" s="7" t="s">
        <v>4777</v>
      </c>
      <c r="B820" s="7" t="s">
        <v>4778</v>
      </c>
      <c r="C820" s="7" t="s">
        <v>1951</v>
      </c>
      <c r="D820" s="7" t="s">
        <v>1960</v>
      </c>
      <c r="E820" s="7" t="s">
        <v>2582</v>
      </c>
      <c r="F820" s="7" t="s">
        <v>4779</v>
      </c>
      <c r="G820" s="30">
        <v>1</v>
      </c>
      <c r="H820" s="30">
        <v>12</v>
      </c>
      <c r="I820" s="31">
        <v>0</v>
      </c>
      <c r="J820" s="32">
        <v>1</v>
      </c>
      <c r="K820" s="33">
        <v>0</v>
      </c>
      <c r="L820" s="34">
        <v>0</v>
      </c>
      <c r="M820" s="36" t="s">
        <v>4906</v>
      </c>
      <c r="N820" s="36"/>
    </row>
    <row r="821" spans="1:14" x14ac:dyDescent="0.3">
      <c r="A821" s="7" t="s">
        <v>4780</v>
      </c>
      <c r="B821" s="7" t="s">
        <v>4781</v>
      </c>
      <c r="C821" s="7" t="s">
        <v>1951</v>
      </c>
      <c r="D821" s="7" t="s">
        <v>1960</v>
      </c>
      <c r="E821" s="7" t="s">
        <v>723</v>
      </c>
      <c r="F821" s="7" t="s">
        <v>4782</v>
      </c>
      <c r="G821" s="30">
        <v>1</v>
      </c>
      <c r="H821" s="30">
        <v>1</v>
      </c>
      <c r="I821" s="31">
        <v>0</v>
      </c>
      <c r="J821" s="32">
        <v>1</v>
      </c>
      <c r="K821" s="33">
        <v>0</v>
      </c>
      <c r="L821" s="34">
        <v>0</v>
      </c>
      <c r="M821" s="36" t="s">
        <v>4905</v>
      </c>
      <c r="N821" s="36"/>
    </row>
    <row r="822" spans="1:14" x14ac:dyDescent="0.3">
      <c r="A822" s="7" t="s">
        <v>1753</v>
      </c>
      <c r="B822" s="7" t="s">
        <v>4783</v>
      </c>
      <c r="C822" s="7" t="s">
        <v>4784</v>
      </c>
      <c r="D822" s="7" t="s">
        <v>1960</v>
      </c>
      <c r="E822" s="7" t="s">
        <v>1755</v>
      </c>
      <c r="F822" s="7" t="s">
        <v>4785</v>
      </c>
      <c r="G822" s="30">
        <v>1</v>
      </c>
      <c r="H822" s="30">
        <v>1</v>
      </c>
      <c r="I822" s="31">
        <v>0</v>
      </c>
      <c r="J822" s="32">
        <v>0</v>
      </c>
      <c r="K822" s="33">
        <v>0</v>
      </c>
      <c r="L822" s="34">
        <v>1</v>
      </c>
      <c r="M822" s="36" t="s">
        <v>4907</v>
      </c>
      <c r="N822" s="36"/>
    </row>
    <row r="823" spans="1:14" x14ac:dyDescent="0.3">
      <c r="A823" s="7" t="s">
        <v>4786</v>
      </c>
      <c r="B823" s="7" t="s">
        <v>4787</v>
      </c>
      <c r="C823" s="7" t="s">
        <v>4788</v>
      </c>
      <c r="D823" s="7" t="s">
        <v>3443</v>
      </c>
      <c r="E823" s="7" t="s">
        <v>907</v>
      </c>
      <c r="F823" s="7" t="s">
        <v>4789</v>
      </c>
      <c r="G823" s="30">
        <v>1</v>
      </c>
      <c r="H823" s="30">
        <v>2</v>
      </c>
      <c r="I823" s="31">
        <v>0</v>
      </c>
      <c r="J823" s="32">
        <v>1</v>
      </c>
      <c r="K823" s="33">
        <v>0</v>
      </c>
      <c r="L823" s="34">
        <v>0</v>
      </c>
      <c r="M823" s="36" t="s">
        <v>4905</v>
      </c>
      <c r="N823" s="36"/>
    </row>
    <row r="824" spans="1:14" x14ac:dyDescent="0.3">
      <c r="A824" s="7" t="s">
        <v>4790</v>
      </c>
      <c r="B824" s="7" t="s">
        <v>4791</v>
      </c>
      <c r="C824" s="7" t="s">
        <v>4792</v>
      </c>
      <c r="D824" s="7" t="s">
        <v>2389</v>
      </c>
      <c r="E824" s="7" t="s">
        <v>844</v>
      </c>
      <c r="F824" s="7" t="s">
        <v>4793</v>
      </c>
      <c r="G824" s="30">
        <v>1</v>
      </c>
      <c r="H824" s="30">
        <v>2</v>
      </c>
      <c r="I824" s="31">
        <v>0</v>
      </c>
      <c r="J824" s="32">
        <v>1</v>
      </c>
      <c r="K824" s="33">
        <v>0</v>
      </c>
      <c r="L824" s="34">
        <v>0</v>
      </c>
      <c r="M824" s="36" t="s">
        <v>4905</v>
      </c>
      <c r="N824" s="36"/>
    </row>
    <row r="825" spans="1:14" x14ac:dyDescent="0.3">
      <c r="A825" s="7" t="s">
        <v>4794</v>
      </c>
      <c r="B825" s="7" t="s">
        <v>1994</v>
      </c>
      <c r="C825" s="7" t="s">
        <v>2152</v>
      </c>
      <c r="D825" s="7" t="s">
        <v>1905</v>
      </c>
      <c r="E825" s="7" t="s">
        <v>1996</v>
      </c>
      <c r="F825" s="7" t="s">
        <v>4794</v>
      </c>
      <c r="G825" s="30">
        <v>1</v>
      </c>
      <c r="H825" s="30">
        <v>2</v>
      </c>
      <c r="I825" s="31">
        <v>0</v>
      </c>
      <c r="J825" s="32">
        <v>1</v>
      </c>
      <c r="K825" s="33">
        <v>0</v>
      </c>
      <c r="L825" s="34">
        <v>0</v>
      </c>
      <c r="M825" s="36" t="s">
        <v>4904</v>
      </c>
      <c r="N825" s="36"/>
    </row>
    <row r="826" spans="1:14" x14ac:dyDescent="0.3">
      <c r="A826" s="7" t="s">
        <v>4795</v>
      </c>
      <c r="B826" s="7" t="s">
        <v>4796</v>
      </c>
      <c r="C826" s="7" t="s">
        <v>4797</v>
      </c>
      <c r="D826" s="7" t="s">
        <v>1911</v>
      </c>
      <c r="E826" s="7" t="s">
        <v>2792</v>
      </c>
      <c r="F826" s="7" t="s">
        <v>4798</v>
      </c>
      <c r="G826" s="30">
        <v>1</v>
      </c>
      <c r="H826" s="30">
        <v>1</v>
      </c>
      <c r="I826" s="31">
        <v>0</v>
      </c>
      <c r="J826" s="32">
        <v>1</v>
      </c>
      <c r="K826" s="33">
        <v>0</v>
      </c>
      <c r="L826" s="34">
        <v>0</v>
      </c>
      <c r="M826" s="36" t="s">
        <v>4906</v>
      </c>
      <c r="N826" s="36"/>
    </row>
    <row r="827" spans="1:14" x14ac:dyDescent="0.3">
      <c r="A827" s="7" t="s">
        <v>1476</v>
      </c>
      <c r="B827" s="7" t="s">
        <v>4799</v>
      </c>
      <c r="C827" s="7" t="s">
        <v>1951</v>
      </c>
      <c r="D827" s="7" t="s">
        <v>2271</v>
      </c>
      <c r="E827" s="7" t="s">
        <v>1338</v>
      </c>
      <c r="F827" s="7" t="s">
        <v>4800</v>
      </c>
      <c r="G827" s="30">
        <v>1</v>
      </c>
      <c r="H827" s="30">
        <v>1</v>
      </c>
      <c r="I827" s="31">
        <v>0</v>
      </c>
      <c r="J827" s="32">
        <v>0</v>
      </c>
      <c r="K827" s="33">
        <v>0</v>
      </c>
      <c r="L827" s="34">
        <v>1</v>
      </c>
      <c r="M827" s="36" t="s">
        <v>4903</v>
      </c>
      <c r="N827" s="36"/>
    </row>
    <row r="828" spans="1:14" x14ac:dyDescent="0.3">
      <c r="A828" s="7" t="s">
        <v>4801</v>
      </c>
      <c r="B828" s="7" t="s">
        <v>4802</v>
      </c>
      <c r="C828" s="7" t="s">
        <v>4803</v>
      </c>
      <c r="D828" s="7" t="s">
        <v>1960</v>
      </c>
      <c r="E828" s="7" t="s">
        <v>1048</v>
      </c>
      <c r="F828" s="7" t="s">
        <v>4804</v>
      </c>
      <c r="G828" s="30">
        <v>1</v>
      </c>
      <c r="H828" s="30">
        <v>1</v>
      </c>
      <c r="I828" s="31">
        <v>0</v>
      </c>
      <c r="J828" s="32">
        <v>1</v>
      </c>
      <c r="K828" s="33">
        <v>0</v>
      </c>
      <c r="L828" s="34">
        <v>0</v>
      </c>
      <c r="M828" s="36" t="s">
        <v>4905</v>
      </c>
      <c r="N828" s="36"/>
    </row>
    <row r="829" spans="1:14" x14ac:dyDescent="0.3">
      <c r="A829" s="7" t="s">
        <v>4805</v>
      </c>
      <c r="B829" s="7" t="s">
        <v>4806</v>
      </c>
      <c r="C829" s="7" t="s">
        <v>4807</v>
      </c>
      <c r="D829" s="7" t="s">
        <v>2540</v>
      </c>
      <c r="E829" s="7" t="s">
        <v>1469</v>
      </c>
      <c r="F829" s="7" t="s">
        <v>4808</v>
      </c>
      <c r="G829" s="30">
        <v>1</v>
      </c>
      <c r="H829" s="30">
        <v>2</v>
      </c>
      <c r="I829" s="31">
        <v>0</v>
      </c>
      <c r="J829" s="32">
        <v>1</v>
      </c>
      <c r="K829" s="33">
        <v>0</v>
      </c>
      <c r="L829" s="34">
        <v>0</v>
      </c>
      <c r="M829" s="36" t="s">
        <v>4905</v>
      </c>
      <c r="N829" s="36"/>
    </row>
    <row r="830" spans="1:14" x14ac:dyDescent="0.3">
      <c r="A830" s="7" t="s">
        <v>1276</v>
      </c>
      <c r="B830" s="7" t="s">
        <v>4809</v>
      </c>
      <c r="C830" s="7" t="s">
        <v>4810</v>
      </c>
      <c r="D830" s="7" t="s">
        <v>2700</v>
      </c>
      <c r="E830" s="7" t="s">
        <v>760</v>
      </c>
      <c r="F830" s="7" t="s">
        <v>4811</v>
      </c>
      <c r="G830" s="30">
        <v>1</v>
      </c>
      <c r="H830" s="30">
        <v>1</v>
      </c>
      <c r="I830" s="31">
        <v>0</v>
      </c>
      <c r="J830" s="32">
        <v>0</v>
      </c>
      <c r="K830" s="33">
        <v>1</v>
      </c>
      <c r="L830" s="34">
        <v>0</v>
      </c>
      <c r="M830" s="36" t="s">
        <v>4907</v>
      </c>
      <c r="N830" s="36"/>
    </row>
    <row r="831" spans="1:14" x14ac:dyDescent="0.3">
      <c r="A831" s="7" t="s">
        <v>4812</v>
      </c>
      <c r="B831" s="7" t="s">
        <v>4813</v>
      </c>
      <c r="C831" s="7" t="s">
        <v>4814</v>
      </c>
      <c r="D831" s="7" t="s">
        <v>1960</v>
      </c>
      <c r="E831" s="7" t="s">
        <v>2346</v>
      </c>
      <c r="F831" s="7" t="s">
        <v>4815</v>
      </c>
      <c r="G831" s="30">
        <v>1</v>
      </c>
      <c r="H831" s="30">
        <v>1</v>
      </c>
      <c r="I831" s="31">
        <v>0</v>
      </c>
      <c r="J831" s="32">
        <v>1</v>
      </c>
      <c r="K831" s="33">
        <v>0</v>
      </c>
      <c r="L831" s="34">
        <v>0</v>
      </c>
      <c r="M831" s="36" t="s">
        <v>4906</v>
      </c>
      <c r="N831" s="36"/>
    </row>
    <row r="832" spans="1:14" x14ac:dyDescent="0.3">
      <c r="A832" s="7" t="s">
        <v>4816</v>
      </c>
      <c r="B832" s="7" t="s">
        <v>4817</v>
      </c>
      <c r="C832" s="7" t="s">
        <v>4818</v>
      </c>
      <c r="D832" s="7" t="s">
        <v>2345</v>
      </c>
      <c r="E832" s="7" t="s">
        <v>2918</v>
      </c>
      <c r="F832" s="7" t="s">
        <v>4819</v>
      </c>
      <c r="G832" s="30">
        <v>1</v>
      </c>
      <c r="H832" s="30">
        <v>1</v>
      </c>
      <c r="I832" s="31">
        <v>0</v>
      </c>
      <c r="J832" s="32">
        <v>1</v>
      </c>
      <c r="K832" s="33">
        <v>0</v>
      </c>
      <c r="L832" s="34">
        <v>0</v>
      </c>
      <c r="M832" s="36" t="s">
        <v>4906</v>
      </c>
      <c r="N832" s="36"/>
    </row>
    <row r="833" spans="1:14" x14ac:dyDescent="0.3">
      <c r="A833" s="7" t="s">
        <v>1083</v>
      </c>
      <c r="B833" s="7" t="s">
        <v>1084</v>
      </c>
      <c r="C833" s="7" t="s">
        <v>4820</v>
      </c>
      <c r="D833" s="7" t="s">
        <v>1960</v>
      </c>
      <c r="E833" s="7" t="s">
        <v>1086</v>
      </c>
      <c r="F833" s="7" t="s">
        <v>4821</v>
      </c>
      <c r="G833" s="30">
        <v>1</v>
      </c>
      <c r="H833" s="30">
        <v>1</v>
      </c>
      <c r="I833" s="31">
        <v>0</v>
      </c>
      <c r="J833" s="32">
        <v>0</v>
      </c>
      <c r="K833" s="33">
        <v>1</v>
      </c>
      <c r="L833" s="34">
        <v>0</v>
      </c>
      <c r="M833" s="36" t="s">
        <v>4907</v>
      </c>
      <c r="N833" s="36"/>
    </row>
    <row r="834" spans="1:14" x14ac:dyDescent="0.3">
      <c r="A834" s="7" t="s">
        <v>4822</v>
      </c>
      <c r="B834" s="7" t="s">
        <v>4823</v>
      </c>
      <c r="C834" s="7" t="s">
        <v>4824</v>
      </c>
      <c r="D834" s="7" t="s">
        <v>1960</v>
      </c>
      <c r="E834" s="7" t="s">
        <v>996</v>
      </c>
      <c r="F834" s="7" t="s">
        <v>4825</v>
      </c>
      <c r="G834" s="30">
        <v>1</v>
      </c>
      <c r="H834" s="30">
        <v>400</v>
      </c>
      <c r="I834" s="31">
        <v>0</v>
      </c>
      <c r="J834" s="32">
        <v>1</v>
      </c>
      <c r="K834" s="33">
        <v>0</v>
      </c>
      <c r="L834" s="34">
        <v>0</v>
      </c>
      <c r="M834" s="36" t="s">
        <v>4906</v>
      </c>
      <c r="N834" s="36"/>
    </row>
    <row r="835" spans="1:14" x14ac:dyDescent="0.3">
      <c r="A835" s="7" t="s">
        <v>4826</v>
      </c>
      <c r="B835" s="7" t="s">
        <v>4827</v>
      </c>
      <c r="C835" s="7" t="s">
        <v>4266</v>
      </c>
      <c r="D835" s="7" t="s">
        <v>1976</v>
      </c>
      <c r="E835" s="7" t="s">
        <v>4828</v>
      </c>
      <c r="F835" s="7" t="s">
        <v>4829</v>
      </c>
      <c r="G835" s="30">
        <v>1</v>
      </c>
      <c r="H835" s="30">
        <v>1</v>
      </c>
      <c r="I835" s="31">
        <v>1</v>
      </c>
      <c r="J835" s="32">
        <v>0</v>
      </c>
      <c r="K835" s="33">
        <v>0</v>
      </c>
      <c r="L835" s="34">
        <v>0</v>
      </c>
      <c r="M835" s="36" t="s">
        <v>4904</v>
      </c>
      <c r="N835" s="36"/>
    </row>
    <row r="836" spans="1:14" x14ac:dyDescent="0.3">
      <c r="A836" s="7" t="s">
        <v>1570</v>
      </c>
      <c r="B836" s="7" t="s">
        <v>4830</v>
      </c>
      <c r="C836" s="7" t="s">
        <v>1951</v>
      </c>
      <c r="D836" s="7" t="s">
        <v>1960</v>
      </c>
      <c r="E836" s="7" t="s">
        <v>1338</v>
      </c>
      <c r="F836" s="7" t="s">
        <v>4831</v>
      </c>
      <c r="G836" s="30">
        <v>1</v>
      </c>
      <c r="H836" s="30">
        <v>2</v>
      </c>
      <c r="I836" s="31">
        <v>0</v>
      </c>
      <c r="J836" s="32">
        <v>0</v>
      </c>
      <c r="K836" s="33">
        <v>0</v>
      </c>
      <c r="L836" s="34">
        <v>1</v>
      </c>
      <c r="M836" s="36" t="s">
        <v>4903</v>
      </c>
      <c r="N836" s="36"/>
    </row>
    <row r="837" spans="1:14" x14ac:dyDescent="0.3">
      <c r="A837" s="7" t="s">
        <v>4832</v>
      </c>
      <c r="B837" s="7" t="s">
        <v>3060</v>
      </c>
      <c r="C837" s="7" t="s">
        <v>4833</v>
      </c>
      <c r="D837" s="7" t="s">
        <v>1905</v>
      </c>
      <c r="E837" s="7" t="s">
        <v>1253</v>
      </c>
      <c r="F837" s="7" t="s">
        <v>4834</v>
      </c>
      <c r="G837" s="30">
        <v>1</v>
      </c>
      <c r="H837" s="30">
        <v>10</v>
      </c>
      <c r="I837" s="31">
        <v>0</v>
      </c>
      <c r="J837" s="32">
        <v>1</v>
      </c>
      <c r="K837" s="33">
        <v>0</v>
      </c>
      <c r="L837" s="34">
        <v>0</v>
      </c>
      <c r="M837" s="36" t="s">
        <v>4904</v>
      </c>
      <c r="N837" s="36"/>
    </row>
    <row r="838" spans="1:14" x14ac:dyDescent="0.3">
      <c r="A838" s="7" t="s">
        <v>4835</v>
      </c>
      <c r="B838" s="7" t="s">
        <v>4836</v>
      </c>
      <c r="C838" s="7" t="s">
        <v>1951</v>
      </c>
      <c r="D838" s="7" t="s">
        <v>1960</v>
      </c>
      <c r="E838" s="7" t="s">
        <v>919</v>
      </c>
      <c r="F838" s="7" t="s">
        <v>4837</v>
      </c>
      <c r="G838" s="30">
        <v>1</v>
      </c>
      <c r="H838" s="30">
        <v>10</v>
      </c>
      <c r="I838" s="31">
        <v>0</v>
      </c>
      <c r="J838" s="32">
        <v>1</v>
      </c>
      <c r="K838" s="33">
        <v>0</v>
      </c>
      <c r="L838" s="34">
        <v>0</v>
      </c>
      <c r="M838" s="36" t="s">
        <v>4906</v>
      </c>
      <c r="N838" s="36"/>
    </row>
    <row r="839" spans="1:14" x14ac:dyDescent="0.3">
      <c r="A839" s="7" t="s">
        <v>4838</v>
      </c>
      <c r="B839" s="7" t="s">
        <v>4839</v>
      </c>
      <c r="C839" s="7" t="s">
        <v>4840</v>
      </c>
      <c r="D839" s="7" t="s">
        <v>4841</v>
      </c>
      <c r="E839" s="7" t="s">
        <v>4842</v>
      </c>
      <c r="F839" s="7" t="s">
        <v>4843</v>
      </c>
      <c r="G839" s="30">
        <v>1</v>
      </c>
      <c r="H839" s="30">
        <v>2</v>
      </c>
      <c r="I839" s="31">
        <v>0</v>
      </c>
      <c r="J839" s="32">
        <v>1</v>
      </c>
      <c r="K839" s="33">
        <v>0</v>
      </c>
      <c r="L839" s="34">
        <v>0</v>
      </c>
      <c r="M839" s="36" t="s">
        <v>4905</v>
      </c>
      <c r="N839" s="36"/>
    </row>
    <row r="840" spans="1:14" x14ac:dyDescent="0.3">
      <c r="A840" s="7" t="s">
        <v>1442</v>
      </c>
      <c r="B840" s="7" t="s">
        <v>4844</v>
      </c>
      <c r="C840" s="7" t="s">
        <v>4845</v>
      </c>
      <c r="D840" s="7" t="s">
        <v>1960</v>
      </c>
      <c r="E840" s="7" t="s">
        <v>1444</v>
      </c>
      <c r="F840" s="7" t="s">
        <v>4846</v>
      </c>
      <c r="G840" s="30">
        <v>1</v>
      </c>
      <c r="H840" s="30">
        <v>1</v>
      </c>
      <c r="I840" s="31">
        <v>0</v>
      </c>
      <c r="J840" s="32">
        <v>0</v>
      </c>
      <c r="K840" s="33">
        <v>0</v>
      </c>
      <c r="L840" s="34">
        <v>1</v>
      </c>
      <c r="M840" s="36" t="s">
        <v>4907</v>
      </c>
      <c r="N840" s="36"/>
    </row>
    <row r="841" spans="1:14" x14ac:dyDescent="0.3">
      <c r="A841" s="7" t="s">
        <v>4847</v>
      </c>
      <c r="B841" s="7" t="s">
        <v>4848</v>
      </c>
      <c r="C841" s="7" t="s">
        <v>2135</v>
      </c>
      <c r="D841" s="7" t="s">
        <v>2173</v>
      </c>
      <c r="E841" s="7" t="s">
        <v>1894</v>
      </c>
      <c r="F841" s="7" t="s">
        <v>4761</v>
      </c>
      <c r="G841" s="30">
        <v>1</v>
      </c>
      <c r="H841" s="30">
        <v>1</v>
      </c>
      <c r="I841" s="31">
        <v>1</v>
      </c>
      <c r="J841" s="32">
        <v>0</v>
      </c>
      <c r="K841" s="33">
        <v>0</v>
      </c>
      <c r="L841" s="34">
        <v>0</v>
      </c>
      <c r="M841" s="36" t="s">
        <v>4906</v>
      </c>
      <c r="N841" s="36"/>
    </row>
    <row r="842" spans="1:14" x14ac:dyDescent="0.3">
      <c r="A842" s="7" t="s">
        <v>4849</v>
      </c>
      <c r="B842" s="7" t="s">
        <v>4850</v>
      </c>
      <c r="C842" s="7" t="s">
        <v>2858</v>
      </c>
      <c r="D842" s="7" t="s">
        <v>4851</v>
      </c>
      <c r="E842" s="7" t="s">
        <v>1406</v>
      </c>
      <c r="F842" s="7" t="s">
        <v>4852</v>
      </c>
      <c r="G842" s="30">
        <v>1</v>
      </c>
      <c r="H842" s="30">
        <v>20</v>
      </c>
      <c r="I842" s="31">
        <v>0</v>
      </c>
      <c r="J842" s="32">
        <v>1</v>
      </c>
      <c r="K842" s="33">
        <v>0</v>
      </c>
      <c r="L842" s="34">
        <v>0</v>
      </c>
      <c r="M842" s="36" t="s">
        <v>4906</v>
      </c>
      <c r="N842" s="36"/>
    </row>
    <row r="843" spans="1:14" x14ac:dyDescent="0.3">
      <c r="A843" s="7" t="s">
        <v>4853</v>
      </c>
      <c r="B843" s="7" t="s">
        <v>4854</v>
      </c>
      <c r="C843" s="7" t="s">
        <v>4855</v>
      </c>
      <c r="D843" s="7" t="s">
        <v>1960</v>
      </c>
      <c r="E843" s="7" t="s">
        <v>996</v>
      </c>
      <c r="F843" s="7" t="s">
        <v>4856</v>
      </c>
      <c r="G843" s="30">
        <v>1</v>
      </c>
      <c r="H843" s="30">
        <v>2</v>
      </c>
      <c r="I843" s="31">
        <v>0</v>
      </c>
      <c r="J843" s="32">
        <v>1</v>
      </c>
      <c r="K843" s="33">
        <v>0</v>
      </c>
      <c r="L843" s="34">
        <v>0</v>
      </c>
      <c r="M843" s="36" t="s">
        <v>4906</v>
      </c>
      <c r="N843" s="36"/>
    </row>
    <row r="844" spans="1:14" x14ac:dyDescent="0.3">
      <c r="A844" s="7" t="s">
        <v>1112</v>
      </c>
      <c r="B844" s="7" t="s">
        <v>2588</v>
      </c>
      <c r="C844" s="7" t="s">
        <v>4857</v>
      </c>
      <c r="D844" s="7" t="s">
        <v>2197</v>
      </c>
      <c r="E844" s="7" t="s">
        <v>723</v>
      </c>
      <c r="F844" s="7" t="s">
        <v>4858</v>
      </c>
      <c r="G844" s="30">
        <v>1</v>
      </c>
      <c r="H844" s="30">
        <v>1</v>
      </c>
      <c r="I844" s="31">
        <v>0</v>
      </c>
      <c r="J844" s="32">
        <v>0</v>
      </c>
      <c r="K844" s="33">
        <v>1</v>
      </c>
      <c r="L844" s="34">
        <v>0</v>
      </c>
      <c r="M844" s="36" t="s">
        <v>4907</v>
      </c>
      <c r="N844" s="36"/>
    </row>
    <row r="845" spans="1:14" x14ac:dyDescent="0.3">
      <c r="A845" s="7" t="s">
        <v>1437</v>
      </c>
      <c r="B845" s="7" t="s">
        <v>4859</v>
      </c>
      <c r="C845" s="7" t="s">
        <v>3593</v>
      </c>
      <c r="D845" s="7" t="s">
        <v>4860</v>
      </c>
      <c r="E845" s="7" t="s">
        <v>1048</v>
      </c>
      <c r="F845" s="7" t="s">
        <v>4861</v>
      </c>
      <c r="G845" s="30">
        <v>1</v>
      </c>
      <c r="H845" s="30">
        <v>1</v>
      </c>
      <c r="I845" s="31">
        <v>0</v>
      </c>
      <c r="J845" s="32">
        <v>0</v>
      </c>
      <c r="K845" s="33">
        <v>0</v>
      </c>
      <c r="L845" s="34">
        <v>1</v>
      </c>
      <c r="M845" s="36" t="s">
        <v>4907</v>
      </c>
      <c r="N845" s="36"/>
    </row>
    <row r="846" spans="1:14" x14ac:dyDescent="0.3">
      <c r="A846" s="7" t="s">
        <v>4862</v>
      </c>
      <c r="B846" s="7" t="s">
        <v>4863</v>
      </c>
      <c r="C846" s="7" t="s">
        <v>4864</v>
      </c>
      <c r="D846" s="7" t="s">
        <v>1960</v>
      </c>
      <c r="E846" s="7" t="s">
        <v>996</v>
      </c>
      <c r="F846" s="7" t="s">
        <v>4865</v>
      </c>
      <c r="G846" s="30">
        <v>1</v>
      </c>
      <c r="H846" s="30">
        <v>5</v>
      </c>
      <c r="I846" s="31">
        <v>0</v>
      </c>
      <c r="J846" s="32">
        <v>1</v>
      </c>
      <c r="K846" s="33">
        <v>0</v>
      </c>
      <c r="L846" s="34">
        <v>0</v>
      </c>
      <c r="M846" s="36" t="s">
        <v>4906</v>
      </c>
      <c r="N846" s="36"/>
    </row>
    <row r="847" spans="1:14" x14ac:dyDescent="0.3">
      <c r="A847" s="7" t="s">
        <v>1863</v>
      </c>
      <c r="B847" s="7" t="s">
        <v>4866</v>
      </c>
      <c r="C847" s="7" t="s">
        <v>1951</v>
      </c>
      <c r="D847" s="7" t="s">
        <v>1960</v>
      </c>
      <c r="E847" s="7" t="s">
        <v>1332</v>
      </c>
      <c r="F847" s="7" t="s">
        <v>4867</v>
      </c>
      <c r="G847" s="30">
        <v>1</v>
      </c>
      <c r="H847" s="30">
        <v>1</v>
      </c>
      <c r="I847" s="31">
        <v>0</v>
      </c>
      <c r="J847" s="32">
        <v>0</v>
      </c>
      <c r="K847" s="33">
        <v>0</v>
      </c>
      <c r="L847" s="34">
        <v>1</v>
      </c>
      <c r="M847" s="36" t="s">
        <v>4907</v>
      </c>
      <c r="N847" s="36"/>
    </row>
    <row r="848" spans="1:14" x14ac:dyDescent="0.3">
      <c r="A848" s="7" t="s">
        <v>4868</v>
      </c>
      <c r="B848" s="7" t="s">
        <v>4869</v>
      </c>
      <c r="C848" s="7" t="s">
        <v>4870</v>
      </c>
      <c r="D848" s="7" t="s">
        <v>2197</v>
      </c>
      <c r="E848" s="7" t="s">
        <v>2701</v>
      </c>
      <c r="F848" s="7" t="s">
        <v>4871</v>
      </c>
      <c r="G848" s="30">
        <v>1</v>
      </c>
      <c r="H848" s="30">
        <v>3</v>
      </c>
      <c r="I848" s="31">
        <v>0</v>
      </c>
      <c r="J848" s="32">
        <v>1</v>
      </c>
      <c r="K848" s="33">
        <v>0</v>
      </c>
      <c r="L848" s="34">
        <v>0</v>
      </c>
      <c r="M848" s="36" t="s">
        <v>4906</v>
      </c>
      <c r="N848" s="36"/>
    </row>
    <row r="849" spans="1:14" x14ac:dyDescent="0.3">
      <c r="A849" s="7" t="s">
        <v>930</v>
      </c>
      <c r="B849" s="7" t="s">
        <v>4872</v>
      </c>
      <c r="C849" s="7" t="s">
        <v>1951</v>
      </c>
      <c r="D849" s="7" t="s">
        <v>1960</v>
      </c>
      <c r="E849" s="7" t="s">
        <v>907</v>
      </c>
      <c r="F849" s="7" t="s">
        <v>4873</v>
      </c>
      <c r="G849" s="30">
        <v>1</v>
      </c>
      <c r="H849" s="30">
        <v>2</v>
      </c>
      <c r="I849" s="31">
        <v>0</v>
      </c>
      <c r="J849" s="32">
        <v>0</v>
      </c>
      <c r="K849" s="33">
        <v>1</v>
      </c>
      <c r="L849" s="34">
        <v>0</v>
      </c>
      <c r="M849" s="36" t="s">
        <v>4907</v>
      </c>
      <c r="N849" s="36"/>
    </row>
    <row r="850" spans="1:14" x14ac:dyDescent="0.3">
      <c r="A850" s="7" t="s">
        <v>4874</v>
      </c>
      <c r="B850" s="7" t="s">
        <v>4875</v>
      </c>
      <c r="C850" s="7" t="s">
        <v>4876</v>
      </c>
      <c r="D850" s="7" t="s">
        <v>3728</v>
      </c>
      <c r="E850" s="7" t="s">
        <v>2346</v>
      </c>
      <c r="F850" s="7" t="s">
        <v>4874</v>
      </c>
      <c r="G850" s="30">
        <v>1</v>
      </c>
      <c r="H850" s="30">
        <v>1</v>
      </c>
      <c r="I850" s="31">
        <v>0</v>
      </c>
      <c r="J850" s="32">
        <v>1</v>
      </c>
      <c r="K850" s="33">
        <v>0</v>
      </c>
      <c r="L850" s="34">
        <v>0</v>
      </c>
      <c r="M850" s="36" t="s">
        <v>4905</v>
      </c>
      <c r="N850" s="36"/>
    </row>
    <row r="851" spans="1:14" x14ac:dyDescent="0.3">
      <c r="A851" s="7" t="s">
        <v>973</v>
      </c>
      <c r="B851" s="7" t="s">
        <v>2377</v>
      </c>
      <c r="C851" s="7" t="s">
        <v>4877</v>
      </c>
      <c r="D851" s="7" t="s">
        <v>1960</v>
      </c>
      <c r="E851" s="7" t="s">
        <v>971</v>
      </c>
      <c r="F851" s="7" t="s">
        <v>4878</v>
      </c>
      <c r="G851" s="30">
        <v>1</v>
      </c>
      <c r="H851" s="30">
        <v>7</v>
      </c>
      <c r="I851" s="31">
        <v>0</v>
      </c>
      <c r="J851" s="32">
        <v>0</v>
      </c>
      <c r="K851" s="33">
        <v>1</v>
      </c>
      <c r="L851" s="34">
        <v>0</v>
      </c>
      <c r="M851" s="36" t="s">
        <v>4907</v>
      </c>
      <c r="N851" s="36"/>
    </row>
    <row r="852" spans="1:14" x14ac:dyDescent="0.3">
      <c r="A852" s="7" t="s">
        <v>4879</v>
      </c>
      <c r="B852" s="7" t="s">
        <v>4880</v>
      </c>
      <c r="C852" s="7" t="s">
        <v>4881</v>
      </c>
      <c r="D852" s="7" t="s">
        <v>1960</v>
      </c>
      <c r="E852" s="7" t="s">
        <v>4882</v>
      </c>
      <c r="F852" s="7" t="s">
        <v>4883</v>
      </c>
      <c r="G852" s="30">
        <v>1</v>
      </c>
      <c r="H852" s="30">
        <v>6</v>
      </c>
      <c r="I852" s="31">
        <v>1</v>
      </c>
      <c r="J852" s="32">
        <v>0</v>
      </c>
      <c r="K852" s="33">
        <v>0</v>
      </c>
      <c r="L852" s="34">
        <v>0</v>
      </c>
      <c r="M852" s="36" t="s">
        <v>4906</v>
      </c>
      <c r="N852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1"/>
  <sheetViews>
    <sheetView showGridLines="0" tabSelected="1" workbookViewId="0">
      <selection activeCell="F26" sqref="F26"/>
    </sheetView>
  </sheetViews>
  <sheetFormatPr defaultRowHeight="14.4" x14ac:dyDescent="0.3"/>
  <cols>
    <col min="1" max="1" width="23.88671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43" t="s">
        <v>4922</v>
      </c>
      <c r="B1" s="43"/>
      <c r="C1" s="43"/>
      <c r="D1" s="43"/>
    </row>
    <row r="2" spans="1:14" ht="15" thickBot="1" x14ac:dyDescent="0.35">
      <c r="A2" s="48" t="s">
        <v>4918</v>
      </c>
      <c r="B2" s="49" t="s">
        <v>4917</v>
      </c>
      <c r="C2" s="49" t="s">
        <v>4916</v>
      </c>
      <c r="D2" s="50" t="s">
        <v>4915</v>
      </c>
    </row>
    <row r="3" spans="1:14" x14ac:dyDescent="0.3">
      <c r="A3" s="55" t="s">
        <v>4919</v>
      </c>
      <c r="B3" s="56" t="s">
        <v>4907</v>
      </c>
      <c r="C3" s="57">
        <v>272</v>
      </c>
      <c r="D3" s="58">
        <v>227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272</v>
      </c>
      <c r="N3" t="str">
        <f>IF($L3=2,$C3,"")</f>
        <v/>
      </c>
    </row>
    <row r="4" spans="1:14" x14ac:dyDescent="0.3">
      <c r="A4" s="44"/>
      <c r="B4" s="37" t="s">
        <v>4903</v>
      </c>
      <c r="C4" s="38">
        <v>69</v>
      </c>
      <c r="D4" s="46">
        <v>32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4"/>
      <c r="B5" s="37" t="s">
        <v>4904</v>
      </c>
      <c r="C5" s="38">
        <v>49</v>
      </c>
      <c r="D5" s="46">
        <v>32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9"/>
      <c r="B6" s="60" t="s">
        <v>4912</v>
      </c>
      <c r="C6" s="61">
        <v>29</v>
      </c>
      <c r="D6" s="62">
        <v>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1" t="s">
        <v>4920</v>
      </c>
      <c r="B7" s="52" t="s">
        <v>4906</v>
      </c>
      <c r="C7" s="53">
        <v>353</v>
      </c>
      <c r="D7" s="54">
        <v>260</v>
      </c>
      <c r="K7">
        <f t="shared" si="0"/>
        <v>1</v>
      </c>
      <c r="L7" t="str">
        <f t="shared" si="1"/>
        <v/>
      </c>
      <c r="M7">
        <f t="shared" si="2"/>
        <v>353</v>
      </c>
      <c r="N7" t="str">
        <f t="shared" si="3"/>
        <v/>
      </c>
    </row>
    <row r="8" spans="1:14" x14ac:dyDescent="0.3">
      <c r="A8" s="44"/>
      <c r="B8" s="41" t="s">
        <v>4910</v>
      </c>
      <c r="C8" s="42">
        <v>61</v>
      </c>
      <c r="D8" s="47">
        <v>8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63"/>
      <c r="B9" s="64" t="s">
        <v>4911</v>
      </c>
      <c r="C9" s="65">
        <v>30</v>
      </c>
      <c r="D9" s="66">
        <v>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5" t="s">
        <v>4921</v>
      </c>
      <c r="B10" s="70" t="s">
        <v>4902</v>
      </c>
      <c r="C10" s="71">
        <v>440</v>
      </c>
      <c r="D10" s="72">
        <v>94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4"/>
      <c r="B11" s="39" t="s">
        <v>4905</v>
      </c>
      <c r="C11" s="40">
        <v>227</v>
      </c>
      <c r="D11" s="45">
        <v>186</v>
      </c>
      <c r="K11">
        <f t="shared" si="0"/>
        <v>1</v>
      </c>
      <c r="L11" t="str">
        <f t="shared" si="1"/>
        <v/>
      </c>
      <c r="M11">
        <f t="shared" si="2"/>
        <v>227</v>
      </c>
      <c r="N11" t="str">
        <f t="shared" si="3"/>
        <v/>
      </c>
    </row>
    <row r="12" spans="1:14" x14ac:dyDescent="0.3">
      <c r="A12" s="44"/>
      <c r="B12" s="41" t="s">
        <v>4914</v>
      </c>
      <c r="C12" s="42">
        <v>9</v>
      </c>
      <c r="D12" s="47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59"/>
      <c r="B13" s="73" t="s">
        <v>4913</v>
      </c>
      <c r="C13" s="74">
        <v>4</v>
      </c>
      <c r="D13" s="75">
        <v>1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67" t="s">
        <v>11</v>
      </c>
      <c r="C14" s="68">
        <v>1543</v>
      </c>
      <c r="D14" s="69">
        <v>850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1543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852</v>
      </c>
      <c r="N20">
        <f>SUM(N1:N19)</f>
        <v>1543</v>
      </c>
      <c r="O20">
        <f>M20/N20</f>
        <v>0.55217109526895658</v>
      </c>
    </row>
    <row r="21" spans="13:15" x14ac:dyDescent="0.3">
      <c r="O21" t="str">
        <f>TEXT(O20,"0.0%")</f>
        <v>55.2%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showGridLines="0" workbookViewId="0">
      <selection activeCell="F32" sqref="F32"/>
    </sheetView>
  </sheetViews>
  <sheetFormatPr defaultColWidth="12.33203125" defaultRowHeight="14.4" x14ac:dyDescent="0.3"/>
  <cols>
    <col min="14" max="22" width="0" hidden="1" customWidth="1"/>
  </cols>
  <sheetData>
    <row r="1" spans="1:22" ht="25.8" x14ac:dyDescent="0.5">
      <c r="A1" s="76" t="s">
        <v>4929</v>
      </c>
      <c r="B1" s="76"/>
      <c r="C1" s="76"/>
      <c r="D1" s="76"/>
      <c r="E1" s="76"/>
      <c r="F1" s="76"/>
      <c r="G1" s="76"/>
      <c r="H1" s="76"/>
      <c r="I1" s="76"/>
      <c r="J1" s="77"/>
      <c r="K1" s="78" t="s">
        <v>4885</v>
      </c>
      <c r="L1" s="79"/>
      <c r="N1" t="s">
        <v>4901</v>
      </c>
      <c r="O1" s="91"/>
      <c r="P1" s="91"/>
      <c r="Q1" s="91"/>
      <c r="R1" s="91" t="s">
        <v>4901</v>
      </c>
      <c r="S1" s="91"/>
      <c r="T1" s="78"/>
      <c r="U1" s="79"/>
      <c r="V1" s="91" t="s">
        <v>4929</v>
      </c>
    </row>
    <row r="2" spans="1:22" ht="21.6" x14ac:dyDescent="0.3">
      <c r="A2" s="80" t="s">
        <v>4886</v>
      </c>
      <c r="B2" s="80" t="s">
        <v>4923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4924</v>
      </c>
      <c r="H2" s="80" t="s">
        <v>8</v>
      </c>
      <c r="I2" s="80" t="s">
        <v>9</v>
      </c>
      <c r="J2" s="80" t="s">
        <v>10</v>
      </c>
      <c r="K2" s="80" t="s">
        <v>5</v>
      </c>
      <c r="L2" s="80" t="s">
        <v>4924</v>
      </c>
      <c r="N2" s="80" t="s">
        <v>4886</v>
      </c>
      <c r="O2" s="80" t="s">
        <v>4923</v>
      </c>
      <c r="P2" s="80" t="s">
        <v>5</v>
      </c>
      <c r="Q2" s="80" t="s">
        <v>4924</v>
      </c>
      <c r="R2" s="80" t="s">
        <v>4886</v>
      </c>
      <c r="S2" s="80" t="s">
        <v>4923</v>
      </c>
      <c r="T2" s="80" t="s">
        <v>5</v>
      </c>
      <c r="U2" s="80" t="s">
        <v>4924</v>
      </c>
    </row>
    <row r="3" spans="1:22" x14ac:dyDescent="0.3">
      <c r="A3" s="81">
        <v>2017</v>
      </c>
      <c r="B3" s="82" t="s">
        <v>4925</v>
      </c>
      <c r="C3" s="83">
        <v>19071</v>
      </c>
      <c r="D3" s="83">
        <v>17919</v>
      </c>
      <c r="E3" s="84">
        <v>0.93959414818310516</v>
      </c>
      <c r="F3" s="83">
        <v>583</v>
      </c>
      <c r="G3" s="84">
        <v>0.97016412353835657</v>
      </c>
      <c r="H3" s="83">
        <v>300</v>
      </c>
      <c r="I3" s="83">
        <v>108</v>
      </c>
      <c r="J3" s="83">
        <v>161</v>
      </c>
      <c r="K3" s="85">
        <v>0.95369933406743224</v>
      </c>
      <c r="L3" s="85">
        <v>0.98426930942268365</v>
      </c>
      <c r="N3" s="81">
        <v>2017</v>
      </c>
      <c r="O3" s="82" t="s">
        <v>4925</v>
      </c>
      <c r="P3" s="84">
        <v>0.93959414818310516</v>
      </c>
      <c r="Q3" s="84">
        <v>0.97016412353835657</v>
      </c>
      <c r="R3" s="81">
        <v>2017</v>
      </c>
      <c r="S3" s="82" t="s">
        <v>4925</v>
      </c>
      <c r="T3" s="85">
        <v>0.95369933406743224</v>
      </c>
      <c r="U3" s="85">
        <v>0.98426930942268365</v>
      </c>
    </row>
    <row r="4" spans="1:22" x14ac:dyDescent="0.3">
      <c r="A4" s="81"/>
      <c r="B4" s="82" t="s">
        <v>4926</v>
      </c>
      <c r="C4" s="83">
        <v>18472</v>
      </c>
      <c r="D4" s="83">
        <v>17165</v>
      </c>
      <c r="E4" s="84">
        <v>0.92924426158510176</v>
      </c>
      <c r="F4" s="83">
        <v>638</v>
      </c>
      <c r="G4" s="84">
        <v>0.96378302295365958</v>
      </c>
      <c r="H4" s="83">
        <v>338</v>
      </c>
      <c r="I4" s="83">
        <v>122</v>
      </c>
      <c r="J4" s="83">
        <v>209</v>
      </c>
      <c r="K4" s="85">
        <v>0.9471632741446514</v>
      </c>
      <c r="L4" s="85">
        <v>0.98170203551320923</v>
      </c>
      <c r="N4" s="81"/>
      <c r="O4" s="82" t="s">
        <v>4926</v>
      </c>
      <c r="P4" s="84">
        <v>0.92924426158510176</v>
      </c>
      <c r="Q4" s="84">
        <v>0.96378302295365958</v>
      </c>
      <c r="R4" s="81"/>
      <c r="S4" s="82" t="s">
        <v>4926</v>
      </c>
      <c r="T4" s="85">
        <v>0.9471632741446514</v>
      </c>
      <c r="U4" s="85">
        <v>0.98170203551320923</v>
      </c>
    </row>
    <row r="5" spans="1:22" x14ac:dyDescent="0.3">
      <c r="A5" s="81"/>
      <c r="B5" s="82" t="s">
        <v>4927</v>
      </c>
      <c r="C5" s="83">
        <v>18146</v>
      </c>
      <c r="D5" s="83">
        <v>16351</v>
      </c>
      <c r="E5" s="84">
        <v>0.9010801278518682</v>
      </c>
      <c r="F5" s="83">
        <v>1021</v>
      </c>
      <c r="G5" s="84">
        <v>0.95734597156398105</v>
      </c>
      <c r="H5" s="83">
        <v>479</v>
      </c>
      <c r="I5" s="83">
        <v>117</v>
      </c>
      <c r="J5" s="83">
        <v>178</v>
      </c>
      <c r="K5" s="85">
        <v>0.91733715419376172</v>
      </c>
      <c r="L5" s="85">
        <v>0.97360299790587457</v>
      </c>
      <c r="N5" s="81"/>
      <c r="O5" s="82" t="s">
        <v>4927</v>
      </c>
      <c r="P5" s="84">
        <v>0.9010801278518682</v>
      </c>
      <c r="Q5" s="84">
        <v>0.95734597156398105</v>
      </c>
      <c r="R5" s="81"/>
      <c r="S5" s="82" t="s">
        <v>4927</v>
      </c>
      <c r="T5" s="85">
        <v>0.91733715419376172</v>
      </c>
      <c r="U5" s="85">
        <v>0.97360299790587457</v>
      </c>
    </row>
    <row r="6" spans="1:22" x14ac:dyDescent="0.3">
      <c r="A6" s="81"/>
      <c r="B6" s="82" t="s">
        <v>4928</v>
      </c>
      <c r="C6" s="83">
        <v>18770</v>
      </c>
      <c r="D6" s="83">
        <v>16996</v>
      </c>
      <c r="E6" s="86">
        <v>0.90548748002131063</v>
      </c>
      <c r="F6" s="87">
        <v>848</v>
      </c>
      <c r="G6" s="86">
        <v>0.95066595631326589</v>
      </c>
      <c r="H6" s="88">
        <v>608</v>
      </c>
      <c r="I6" s="88">
        <v>129</v>
      </c>
      <c r="J6" s="88">
        <v>189</v>
      </c>
      <c r="K6" s="85">
        <v>0.92242940863079381</v>
      </c>
      <c r="L6" s="85">
        <v>0.96760788492274907</v>
      </c>
      <c r="N6" s="81"/>
      <c r="O6" s="82" t="s">
        <v>4928</v>
      </c>
      <c r="P6" s="86">
        <v>0.90548748002131063</v>
      </c>
      <c r="Q6" s="86">
        <v>0.95066595631326589</v>
      </c>
      <c r="R6" s="81"/>
      <c r="S6" s="82" t="s">
        <v>4928</v>
      </c>
      <c r="T6" s="85">
        <v>0.92242940863079381</v>
      </c>
      <c r="U6" s="85">
        <v>0.96760788492274907</v>
      </c>
    </row>
    <row r="7" spans="1:22" x14ac:dyDescent="0.3">
      <c r="A7" s="89">
        <v>2018</v>
      </c>
      <c r="B7" s="82" t="s">
        <v>4925</v>
      </c>
      <c r="C7" s="83">
        <v>18838</v>
      </c>
      <c r="D7" s="83">
        <v>16835</v>
      </c>
      <c r="E7" s="86">
        <v>0.89367236436989061</v>
      </c>
      <c r="F7" s="87">
        <v>849</v>
      </c>
      <c r="G7" s="86">
        <v>0.93874084297696148</v>
      </c>
      <c r="H7" s="88">
        <v>774</v>
      </c>
      <c r="I7" s="88">
        <v>122</v>
      </c>
      <c r="J7" s="88">
        <v>258</v>
      </c>
      <c r="K7" s="85">
        <v>0.91384435715044054</v>
      </c>
      <c r="L7" s="85">
        <v>0.95891283575751141</v>
      </c>
      <c r="N7" s="89">
        <v>2018</v>
      </c>
      <c r="O7" s="82" t="s">
        <v>4925</v>
      </c>
      <c r="P7" s="86">
        <v>0.89367236436989061</v>
      </c>
      <c r="Q7" s="86">
        <v>0.93874084297696148</v>
      </c>
      <c r="R7" s="89">
        <v>2018</v>
      </c>
      <c r="S7" s="82" t="s">
        <v>4925</v>
      </c>
      <c r="T7" s="85">
        <v>0.91384435715044054</v>
      </c>
      <c r="U7" s="85">
        <v>0.95891283575751141</v>
      </c>
    </row>
    <row r="8" spans="1:22" x14ac:dyDescent="0.3">
      <c r="A8" s="90"/>
      <c r="B8" s="82" t="s">
        <v>4926</v>
      </c>
      <c r="C8" s="83">
        <v>18395</v>
      </c>
      <c r="D8" s="83">
        <v>16852</v>
      </c>
      <c r="E8" s="86">
        <v>0.91611851046480008</v>
      </c>
      <c r="F8" s="87">
        <v>721</v>
      </c>
      <c r="G8" s="86">
        <v>0.95531394400652347</v>
      </c>
      <c r="H8" s="88">
        <v>450</v>
      </c>
      <c r="I8" s="88">
        <v>148</v>
      </c>
      <c r="J8" s="88">
        <v>224</v>
      </c>
      <c r="K8" s="85">
        <v>0.93634139711878228</v>
      </c>
      <c r="L8" s="85">
        <v>0.97553683066050556</v>
      </c>
      <c r="N8" s="90"/>
      <c r="O8" s="82" t="s">
        <v>4926</v>
      </c>
      <c r="P8" s="86">
        <v>0.91611851046480008</v>
      </c>
      <c r="Q8" s="86">
        <v>0.95531394400652347</v>
      </c>
      <c r="R8" s="90"/>
      <c r="S8" s="82" t="s">
        <v>4926</v>
      </c>
      <c r="T8" s="85">
        <v>0.93634139711878228</v>
      </c>
      <c r="U8" s="85">
        <v>0.97553683066050556</v>
      </c>
    </row>
  </sheetData>
  <mergeCells count="9">
    <mergeCell ref="R3:R6"/>
    <mergeCell ref="R7:R8"/>
    <mergeCell ref="T1:U1"/>
    <mergeCell ref="N3:N6"/>
    <mergeCell ref="N7:N8"/>
    <mergeCell ref="A1:J1"/>
    <mergeCell ref="K1:L1"/>
    <mergeCell ref="A3:A6"/>
    <mergeCell ref="A7:A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4884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4885</v>
      </c>
      <c r="L2" s="28"/>
    </row>
    <row r="3" spans="1:12" ht="27.45" customHeight="1" x14ac:dyDescent="0.3">
      <c r="A3" s="17" t="s">
        <v>4886</v>
      </c>
      <c r="B3" s="17" t="s">
        <v>4887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4888</v>
      </c>
    </row>
    <row r="4" spans="1:12" ht="14.4" x14ac:dyDescent="0.3">
      <c r="A4" s="29">
        <v>2017</v>
      </c>
      <c r="B4" s="19" t="s">
        <v>4889</v>
      </c>
      <c r="C4" s="20">
        <v>6492</v>
      </c>
      <c r="D4" s="20">
        <v>5994</v>
      </c>
      <c r="E4" s="18">
        <v>0.92329020332717193</v>
      </c>
      <c r="F4" s="20">
        <v>254</v>
      </c>
      <c r="G4" s="18">
        <v>0.96241528034504009</v>
      </c>
      <c r="H4" s="20">
        <v>145</v>
      </c>
      <c r="I4" s="20">
        <v>48</v>
      </c>
      <c r="J4" s="20">
        <v>51</v>
      </c>
      <c r="K4" s="18">
        <v>0.93758798686062894</v>
      </c>
      <c r="L4" s="18">
        <v>0.97638051799967418</v>
      </c>
    </row>
    <row r="5" spans="1:12" ht="14.4" x14ac:dyDescent="0.3">
      <c r="A5" s="29">
        <v>2017</v>
      </c>
      <c r="B5" s="19" t="s">
        <v>4890</v>
      </c>
      <c r="C5" s="20">
        <v>5685</v>
      </c>
      <c r="D5" s="20">
        <v>5136</v>
      </c>
      <c r="E5" s="18">
        <v>0.90343007915567286</v>
      </c>
      <c r="F5" s="20">
        <v>294</v>
      </c>
      <c r="G5" s="18">
        <v>0.95514511873350927</v>
      </c>
      <c r="H5" s="20">
        <v>159</v>
      </c>
      <c r="I5" s="20">
        <v>28</v>
      </c>
      <c r="J5" s="20">
        <v>68</v>
      </c>
      <c r="K5" s="18">
        <v>0.91894793344068704</v>
      </c>
      <c r="L5" s="18">
        <v>0.96997167138810203</v>
      </c>
    </row>
    <row r="6" spans="1:12" ht="14.4" x14ac:dyDescent="0.3">
      <c r="A6" s="29">
        <v>2017</v>
      </c>
      <c r="B6" s="19" t="s">
        <v>4891</v>
      </c>
      <c r="C6" s="20">
        <v>5969</v>
      </c>
      <c r="D6" s="20">
        <v>5221</v>
      </c>
      <c r="E6" s="18">
        <v>0.8746858770313285</v>
      </c>
      <c r="F6" s="20">
        <v>473</v>
      </c>
      <c r="G6" s="18">
        <v>0.95392863126151783</v>
      </c>
      <c r="H6" s="20">
        <v>175</v>
      </c>
      <c r="I6" s="20">
        <v>41</v>
      </c>
      <c r="J6" s="20">
        <v>59</v>
      </c>
      <c r="K6" s="18">
        <v>0.88958936786505372</v>
      </c>
      <c r="L6" s="18">
        <v>0.96756856931060042</v>
      </c>
    </row>
    <row r="7" spans="1:12" ht="14.4" x14ac:dyDescent="0.3">
      <c r="A7" s="29">
        <v>2017</v>
      </c>
      <c r="B7" s="19" t="s">
        <v>4892</v>
      </c>
      <c r="C7" s="20">
        <v>7449</v>
      </c>
      <c r="D7" s="20">
        <v>6734</v>
      </c>
      <c r="E7" s="18">
        <v>0.90401396160558467</v>
      </c>
      <c r="F7" s="20">
        <v>358</v>
      </c>
      <c r="G7" s="18">
        <v>0.95207410390656466</v>
      </c>
      <c r="H7" s="20">
        <v>237</v>
      </c>
      <c r="I7" s="20">
        <v>53</v>
      </c>
      <c r="J7" s="20">
        <v>67</v>
      </c>
      <c r="K7" s="18">
        <v>0.91881566380133717</v>
      </c>
      <c r="L7" s="18">
        <v>0.96600200832018357</v>
      </c>
    </row>
    <row r="8" spans="1:12" ht="14.4" x14ac:dyDescent="0.3">
      <c r="A8" s="29">
        <v>2017</v>
      </c>
      <c r="B8" s="19" t="s">
        <v>4893</v>
      </c>
      <c r="C8" s="20">
        <v>5311</v>
      </c>
      <c r="D8" s="20">
        <v>4830</v>
      </c>
      <c r="E8" s="18">
        <v>0.90943325174166811</v>
      </c>
      <c r="F8" s="20">
        <v>232</v>
      </c>
      <c r="G8" s="18">
        <v>0.9531161739785351</v>
      </c>
      <c r="H8" s="20">
        <v>169</v>
      </c>
      <c r="I8" s="20">
        <v>29</v>
      </c>
      <c r="J8" s="20">
        <v>51</v>
      </c>
      <c r="K8" s="18">
        <v>0.92334161728159048</v>
      </c>
      <c r="L8" s="18">
        <v>0.96619323864772955</v>
      </c>
    </row>
    <row r="9" spans="1:12" ht="14.4" x14ac:dyDescent="0.3">
      <c r="A9" s="29">
        <v>2017</v>
      </c>
      <c r="B9" s="19" t="s">
        <v>4894</v>
      </c>
      <c r="C9" s="20">
        <v>6010</v>
      </c>
      <c r="D9" s="20">
        <v>5432</v>
      </c>
      <c r="E9" s="18">
        <v>0.9038269550748752</v>
      </c>
      <c r="F9" s="20">
        <v>258</v>
      </c>
      <c r="G9" s="18">
        <v>0.9467554076539102</v>
      </c>
      <c r="H9" s="20">
        <v>202</v>
      </c>
      <c r="I9" s="20">
        <v>47</v>
      </c>
      <c r="J9" s="20">
        <v>71</v>
      </c>
      <c r="K9" s="18">
        <v>0.921928038017651</v>
      </c>
      <c r="L9" s="18">
        <v>0.96414625488107919</v>
      </c>
    </row>
    <row r="10" spans="1:12" ht="14.4" x14ac:dyDescent="0.3">
      <c r="A10" s="29">
        <v>2018</v>
      </c>
      <c r="B10" s="19" t="s">
        <v>4895</v>
      </c>
      <c r="C10" s="20">
        <v>7738</v>
      </c>
      <c r="D10" s="20">
        <v>6765</v>
      </c>
      <c r="E10" s="18">
        <v>0.87425691393124838</v>
      </c>
      <c r="F10" s="20">
        <v>401</v>
      </c>
      <c r="G10" s="18">
        <v>0.92607909020418722</v>
      </c>
      <c r="H10" s="20">
        <v>401</v>
      </c>
      <c r="I10" s="20">
        <v>44</v>
      </c>
      <c r="J10" s="20">
        <v>127</v>
      </c>
      <c r="K10" s="18">
        <v>0.8940134795823973</v>
      </c>
      <c r="L10" s="18">
        <v>0.94404130616801563</v>
      </c>
    </row>
    <row r="11" spans="1:12" ht="14.4" x14ac:dyDescent="0.3">
      <c r="A11" s="29">
        <v>2018</v>
      </c>
      <c r="B11" s="19" t="s">
        <v>4896</v>
      </c>
      <c r="C11" s="20">
        <v>5728</v>
      </c>
      <c r="D11" s="20">
        <v>5163</v>
      </c>
      <c r="E11" s="18">
        <v>0.90136173184357526</v>
      </c>
      <c r="F11" s="20">
        <v>238</v>
      </c>
      <c r="G11" s="18">
        <v>0.94291201117318435</v>
      </c>
      <c r="H11" s="20">
        <v>225</v>
      </c>
      <c r="I11" s="20">
        <v>35</v>
      </c>
      <c r="J11" s="20">
        <v>67</v>
      </c>
      <c r="K11" s="18">
        <v>0.91770351937433348</v>
      </c>
      <c r="L11" s="18">
        <v>0.95824053452115809</v>
      </c>
    </row>
    <row r="12" spans="1:12" ht="14.4" x14ac:dyDescent="0.3">
      <c r="A12" s="29">
        <v>2018</v>
      </c>
      <c r="B12" s="19" t="s">
        <v>4897</v>
      </c>
      <c r="C12" s="20">
        <v>5372</v>
      </c>
      <c r="D12" s="20">
        <v>4907</v>
      </c>
      <c r="E12" s="18">
        <v>0.91344005956813101</v>
      </c>
      <c r="F12" s="20">
        <v>210</v>
      </c>
      <c r="G12" s="18">
        <v>0.95253164556962022</v>
      </c>
      <c r="H12" s="20">
        <v>148</v>
      </c>
      <c r="I12" s="20">
        <v>43</v>
      </c>
      <c r="J12" s="20">
        <v>64</v>
      </c>
      <c r="K12" s="18">
        <v>0.93200379867046534</v>
      </c>
      <c r="L12" s="18">
        <v>0.97072205736894157</v>
      </c>
    </row>
    <row r="13" spans="1:12" ht="14.4" x14ac:dyDescent="0.3">
      <c r="A13" s="29">
        <v>2018</v>
      </c>
      <c r="B13" s="19" t="s">
        <v>4898</v>
      </c>
      <c r="C13" s="20">
        <v>5801</v>
      </c>
      <c r="D13" s="20">
        <v>5278</v>
      </c>
      <c r="E13" s="18">
        <v>0.90984313049474219</v>
      </c>
      <c r="F13" s="20">
        <v>249</v>
      </c>
      <c r="G13" s="18">
        <v>0.95276676435097396</v>
      </c>
      <c r="H13" s="20">
        <v>158</v>
      </c>
      <c r="I13" s="20">
        <v>52</v>
      </c>
      <c r="J13" s="20">
        <v>64</v>
      </c>
      <c r="K13" s="18">
        <v>0.92840809146877745</v>
      </c>
      <c r="L13" s="18">
        <v>0.9709345106696099</v>
      </c>
    </row>
    <row r="14" spans="1:12" ht="14.4" x14ac:dyDescent="0.3">
      <c r="A14" s="29">
        <v>2018</v>
      </c>
      <c r="B14" s="19" t="s">
        <v>4899</v>
      </c>
      <c r="C14" s="20">
        <v>6677</v>
      </c>
      <c r="D14" s="20">
        <v>6106</v>
      </c>
      <c r="E14" s="18">
        <v>0.91448255204433126</v>
      </c>
      <c r="F14" s="20">
        <v>263</v>
      </c>
      <c r="G14" s="18">
        <v>0.95387149917627678</v>
      </c>
      <c r="H14" s="20">
        <v>171</v>
      </c>
      <c r="I14" s="20">
        <v>49</v>
      </c>
      <c r="J14" s="20">
        <v>88</v>
      </c>
      <c r="K14" s="18">
        <v>0.93363914373088686</v>
      </c>
      <c r="L14" s="18">
        <v>0.97275768679305397</v>
      </c>
    </row>
    <row r="15" spans="1:12" ht="14.4" x14ac:dyDescent="0.3">
      <c r="A15" s="29">
        <v>2018</v>
      </c>
      <c r="B15" s="19" t="s">
        <v>4900</v>
      </c>
      <c r="C15" s="20">
        <v>5917</v>
      </c>
      <c r="D15" s="20">
        <v>5468</v>
      </c>
      <c r="E15" s="18">
        <v>0.92411695115768122</v>
      </c>
      <c r="F15" s="20">
        <v>209</v>
      </c>
      <c r="G15" s="18">
        <v>0.95943890485043104</v>
      </c>
      <c r="H15" s="20">
        <v>121</v>
      </c>
      <c r="I15" s="20">
        <v>47</v>
      </c>
      <c r="J15" s="20">
        <v>72</v>
      </c>
      <c r="K15" s="18">
        <v>0.94308382200758867</v>
      </c>
      <c r="L15" s="18">
        <v>0.97835033100733582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2018-07-09T15:21:40Z</dcterms:created>
  <dcterms:modified xsi:type="dcterms:W3CDTF">2018-07-09T15:51:52Z</dcterms:modified>
</cp:coreProperties>
</file>