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0_ncr:100000_{F798EBDA-30E6-4B4D-BE10-C2F96082CBE2}" xr6:coauthVersionLast="31" xr6:coauthVersionMax="31" xr10:uidLastSave="{00000000-0000-0000-0000-000000000000}"/>
  <bookViews>
    <workbookView xWindow="0" yWindow="0" windowWidth="23040" windowHeight="907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Quarterly Trend" sheetId="8" r:id="rId6"/>
    <sheet name="12-Month Rolling Fill Rate" sheetId="5" r:id="rId7"/>
  </sheets>
  <definedNames>
    <definedName name="_xlnm._FilterDatabase" localSheetId="3" hidden="1">'Item Detail'!$A$2:$N$865</definedName>
  </definedNames>
  <calcPr calcId="179017"/>
  <pivotCaches>
    <pivotCache cacheId="16" r:id="rId8"/>
  </pivotCaches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</calcChain>
</file>

<file path=xl/sharedStrings.xml><?xml version="1.0" encoding="utf-8"?>
<sst xmlns="http://schemas.openxmlformats.org/spreadsheetml/2006/main" count="11371" uniqueCount="4960">
  <si>
    <t>THR 13   Ship-To Fill Rate  -  Jul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</si>
  <si>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</si>
  <si>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</si>
  <si>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</si>
  <si>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</si>
  <si>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</si>
  <si>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</si>
  <si>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</si>
  <si>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</si>
  <si>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</si>
  <si>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</si>
  <si>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</si>
  <si>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</si>
  <si>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3052671</t>
  </si>
  <si>
    <t>Fort Worth Orthopedics THPG</t>
  </si>
  <si>
    <t>2853752</t>
  </si>
  <si>
    <t>Orthopedic Specialty Assoc THPG</t>
  </si>
  <si>
    <t>2853581</t>
  </si>
  <si>
    <t>Texas Health Family Care A77 THPG</t>
  </si>
  <si>
    <t>3057085</t>
  </si>
  <si>
    <t>Envision Imag Pennsylvnia THR</t>
  </si>
  <si>
    <t>2859529</t>
  </si>
  <si>
    <t>Texas Health Family Care 848 THPG</t>
  </si>
  <si>
    <t>2859716</t>
  </si>
  <si>
    <t>Texas Hip &amp; Knee Cent Clinic 831 THPG</t>
  </si>
  <si>
    <t>3057090</t>
  </si>
  <si>
    <t>Envision Imag Southlake THR</t>
  </si>
  <si>
    <t>2853405</t>
  </si>
  <si>
    <t>Texas Health Family Care A48 THPG</t>
  </si>
  <si>
    <t>989471</t>
  </si>
  <si>
    <t>Family Medical Center Of Forney THPG</t>
  </si>
  <si>
    <t>2851965</t>
  </si>
  <si>
    <t>Orthopedic Surg Spec THPG</t>
  </si>
  <si>
    <t>2859701</t>
  </si>
  <si>
    <t>Coppell Family Medical Center THPG</t>
  </si>
  <si>
    <t>2887903</t>
  </si>
  <si>
    <t>Texas Health Family Care A77 POL</t>
  </si>
  <si>
    <t>2881579</t>
  </si>
  <si>
    <t>Texas Health Womens Care Rockwall 859</t>
  </si>
  <si>
    <t>2859527</t>
  </si>
  <si>
    <t>Texas Health Family Care 430 THPG</t>
  </si>
  <si>
    <t>3057088</t>
  </si>
  <si>
    <t>Envision Imaging Of Hulen THR</t>
  </si>
  <si>
    <t>3057084</t>
  </si>
  <si>
    <t>Envision Imag S Arlington THR</t>
  </si>
  <si>
    <t>1522560</t>
  </si>
  <si>
    <t>Texas Health Family Care 149 THPG</t>
  </si>
  <si>
    <t>2852039</t>
  </si>
  <si>
    <t>Texas Health Family Care A57 THPG</t>
  </si>
  <si>
    <t>2853502</t>
  </si>
  <si>
    <t>Tx Hlth Family And Sports Care A29 THPG</t>
  </si>
  <si>
    <t>2853284</t>
  </si>
  <si>
    <t>Texas Health Family Care A51 THPG</t>
  </si>
  <si>
    <t>2859528</t>
  </si>
  <si>
    <t>Texas Health Family Care 410 THPG</t>
  </si>
  <si>
    <t>2375345</t>
  </si>
  <si>
    <t>TCJR THPG</t>
  </si>
  <si>
    <t>2859633</t>
  </si>
  <si>
    <t>Texas Health Family Care 699 THPG</t>
  </si>
  <si>
    <t>3057075</t>
  </si>
  <si>
    <t>Envision Imag Of Allen THR</t>
  </si>
  <si>
    <t>3057091</t>
  </si>
  <si>
    <t>Envision Imag Of Bedford THR</t>
  </si>
  <si>
    <t>2079860</t>
  </si>
  <si>
    <t>Texas Health Family Care 140 THPG</t>
  </si>
  <si>
    <t>3057086</t>
  </si>
  <si>
    <t>Envision Imag N Arlington THR</t>
  </si>
  <si>
    <t>2990826</t>
  </si>
  <si>
    <t>TEXAS HEALTH MINOR CARE</t>
  </si>
  <si>
    <t>3056893</t>
  </si>
  <si>
    <t>Envision Img Hunters Row THR</t>
  </si>
  <si>
    <t>2859715</t>
  </si>
  <si>
    <t>Orthopedic Medicine Specialists THPG</t>
  </si>
  <si>
    <t>2853384</t>
  </si>
  <si>
    <t>Texas Health Family Care A52 THPG</t>
  </si>
  <si>
    <t>1336308</t>
  </si>
  <si>
    <t>Texas Health Family Urgent Care 001 THPG</t>
  </si>
  <si>
    <t>2859530</t>
  </si>
  <si>
    <t>TEXAS HEALTH FAMILY CARE 009 THPG</t>
  </si>
  <si>
    <t>2861628</t>
  </si>
  <si>
    <t>Texas Health Family Care 006 THPG</t>
  </si>
  <si>
    <t>3057102</t>
  </si>
  <si>
    <t>Envision Imag Of Tulsa THR</t>
  </si>
  <si>
    <t>2314403</t>
  </si>
  <si>
    <t>Texas Health Family Care 067 THPG</t>
  </si>
  <si>
    <t>2859523</t>
  </si>
  <si>
    <t>Texas Health Medical Center 541 THPG</t>
  </si>
  <si>
    <t>3343292</t>
  </si>
  <si>
    <t>SouthWest General Surg Assoc  THPG</t>
  </si>
  <si>
    <t>3494141</t>
  </si>
  <si>
    <t>Texas Health Family Care 965 THPG</t>
  </si>
  <si>
    <t>3057076</t>
  </si>
  <si>
    <t>Envision Imag N Fort Wrth THR</t>
  </si>
  <si>
    <t>2331336</t>
  </si>
  <si>
    <t>Texas Health Family Care 068THPG</t>
  </si>
  <si>
    <t>2859732</t>
  </si>
  <si>
    <t>Cornerstone Family Sports Med 119 THPG</t>
  </si>
  <si>
    <t>3712867</t>
  </si>
  <si>
    <t>THPG Cardio And Inter Vasc Assoc Dallas</t>
  </si>
  <si>
    <t>885229</t>
  </si>
  <si>
    <t>Texas Health Family Care A67 THPG</t>
  </si>
  <si>
    <t>2853851</t>
  </si>
  <si>
    <t>Cardiac &amp; Vascular Center THPG</t>
  </si>
  <si>
    <t>2314377</t>
  </si>
  <si>
    <t>Texas Health Family Care 411 THPG</t>
  </si>
  <si>
    <t>3057097</t>
  </si>
  <si>
    <t>Hlth Images South Denver THR</t>
  </si>
  <si>
    <t>2859537</t>
  </si>
  <si>
    <t>Texas Health Family Care 745 THPG</t>
  </si>
  <si>
    <t>3712871</t>
  </si>
  <si>
    <t>THPG Cardio And Inter Vasc Assoc Rockwal</t>
  </si>
  <si>
    <t>2858873</t>
  </si>
  <si>
    <t>Texas Health Family Care 040 THPG</t>
  </si>
  <si>
    <t>3057087</t>
  </si>
  <si>
    <t>Envision Imag Camp Bowie THR</t>
  </si>
  <si>
    <t>3057083</t>
  </si>
  <si>
    <t>Envision Imag Plano THR</t>
  </si>
  <si>
    <t>2773387</t>
  </si>
  <si>
    <t>Texas Health Family Care 833 THPG</t>
  </si>
  <si>
    <t>2859714</t>
  </si>
  <si>
    <t>Presbyterian Hrt &amp; Vsclr Grp</t>
  </si>
  <si>
    <t>2531073</t>
  </si>
  <si>
    <t>Texas Health Internal Medicine 019 THPG</t>
  </si>
  <si>
    <t>2360099</t>
  </si>
  <si>
    <t>Mansfield Family Clinic THPG</t>
  </si>
  <si>
    <t>2916420</t>
  </si>
  <si>
    <t>Texas Health Family Care 870 THPG</t>
  </si>
  <si>
    <t>3057099</t>
  </si>
  <si>
    <t>Hlth Images South Potomac THR</t>
  </si>
  <si>
    <t>2851952</t>
  </si>
  <si>
    <t>The Womans Group THPG</t>
  </si>
  <si>
    <t>2863483</t>
  </si>
  <si>
    <t>North Point Laboratory THPG</t>
  </si>
  <si>
    <t>3057079</t>
  </si>
  <si>
    <t>Envision Imag Of Dallas THR</t>
  </si>
  <si>
    <t>3290758</t>
  </si>
  <si>
    <t>Cardio Spec  Lewisville THPG</t>
  </si>
  <si>
    <t>2859532</t>
  </si>
  <si>
    <t>Texas Health Family Care 066 THPG</t>
  </si>
  <si>
    <t>2853578</t>
  </si>
  <si>
    <t>Texas Health Internal Medicine A04 THPG</t>
  </si>
  <si>
    <t>890201</t>
  </si>
  <si>
    <t>Texas Health Family Care 139 THPG</t>
  </si>
  <si>
    <t>2853576</t>
  </si>
  <si>
    <t>Texas Health Family Care A17 THPG</t>
  </si>
  <si>
    <t>2213474</t>
  </si>
  <si>
    <t>THR/STT Rockwall ASC LLC</t>
  </si>
  <si>
    <t>2853496</t>
  </si>
  <si>
    <t>Texas Health Adult Care A10 THPG</t>
  </si>
  <si>
    <t>2702169</t>
  </si>
  <si>
    <t>Texas Health Family Care 099 THPG</t>
  </si>
  <si>
    <t>2331340</t>
  </si>
  <si>
    <t>Cummings, Ferne N</t>
  </si>
  <si>
    <t>3057081</t>
  </si>
  <si>
    <t>Envision Imag Of Desoto THR</t>
  </si>
  <si>
    <t>3387117</t>
  </si>
  <si>
    <t>Hlth Images At North Denver-CHER,LLC THR</t>
  </si>
  <si>
    <t>2303314</t>
  </si>
  <si>
    <t>Perkins, Randall C</t>
  </si>
  <si>
    <t>3057104</t>
  </si>
  <si>
    <t>Envision Imag Of Acadiana THR</t>
  </si>
  <si>
    <t>2668362</t>
  </si>
  <si>
    <t>Peterson Fontenot, Patricia</t>
  </si>
  <si>
    <t>3008185</t>
  </si>
  <si>
    <t>Texas Health Family Care 892 THPG</t>
  </si>
  <si>
    <t>3246492</t>
  </si>
  <si>
    <t>NISD Employ Hlth &amp; Wellness Ctr THPG</t>
  </si>
  <si>
    <t>3402540</t>
  </si>
  <si>
    <t>Covenant Womens Care</t>
  </si>
  <si>
    <t>2288464</t>
  </si>
  <si>
    <t>N TX Neurosurgical &amp; Spine Ctr THPG</t>
  </si>
  <si>
    <t>2772835</t>
  </si>
  <si>
    <t>Texas Health Family Care 830 THPG</t>
  </si>
  <si>
    <t>2859666</t>
  </si>
  <si>
    <t>Texas Health Internal Medicine 028 THPG</t>
  </si>
  <si>
    <t>3042931</t>
  </si>
  <si>
    <t>Arlington Vein Spa THPG</t>
  </si>
  <si>
    <t>2314416</t>
  </si>
  <si>
    <t>Texas Health Family Care 003 THPG</t>
  </si>
  <si>
    <t>2773095</t>
  </si>
  <si>
    <t>Simms, Scott A</t>
  </si>
  <si>
    <t>3392163</t>
  </si>
  <si>
    <t>Hlth Images At Denver West -CHER,LLC THR</t>
  </si>
  <si>
    <t>2773103</t>
  </si>
  <si>
    <t>Texas Health Womens Care THPG</t>
  </si>
  <si>
    <t>3043258</t>
  </si>
  <si>
    <t>Allen Ortho And Sprts Med THPG</t>
  </si>
  <si>
    <t>3395540</t>
  </si>
  <si>
    <t>Texas Foot &amp; Ankle Orthopaedics Thpg</t>
  </si>
  <si>
    <t>2314443</t>
  </si>
  <si>
    <t>Texas Health Family Care 474 THPG</t>
  </si>
  <si>
    <t>2859728</t>
  </si>
  <si>
    <t>Texas Health Family Care 447 THPG</t>
  </si>
  <si>
    <t>2497585</t>
  </si>
  <si>
    <t>Texas Health Adult Care 470 THPG</t>
  </si>
  <si>
    <t>2874833</t>
  </si>
  <si>
    <t>Texas Health Family Care 006 POL</t>
  </si>
  <si>
    <t>3392152</t>
  </si>
  <si>
    <t>Hlth Images At Church Ranch-CHER,LLC THR</t>
  </si>
  <si>
    <t>2853498</t>
  </si>
  <si>
    <t>Texas Health Family Care A36 THPG</t>
  </si>
  <si>
    <t>2859519</t>
  </si>
  <si>
    <t>Texas Health Internal Medicine 002 THPG</t>
  </si>
  <si>
    <t>2873744</t>
  </si>
  <si>
    <t>Texas Health Internal Medicine A04 POL</t>
  </si>
  <si>
    <t>3319276</t>
  </si>
  <si>
    <t>Texas Health Internal Med #945 THPG</t>
  </si>
  <si>
    <t>3365037</t>
  </si>
  <si>
    <t>Texas Health Family Care #959 THPG</t>
  </si>
  <si>
    <t>2310465</t>
  </si>
  <si>
    <t>McKinney, Kevin</t>
  </si>
  <si>
    <t>3699340</t>
  </si>
  <si>
    <t>Health Images At West Littleton</t>
  </si>
  <si>
    <t>2859545</t>
  </si>
  <si>
    <t>Texas Health Family Care 143 THPG</t>
  </si>
  <si>
    <t>2859675</t>
  </si>
  <si>
    <t>HER OB/GYN</t>
  </si>
  <si>
    <t>2853390</t>
  </si>
  <si>
    <t>Texas Health Internal Medicine A55 THPG</t>
  </si>
  <si>
    <t>2705226</t>
  </si>
  <si>
    <t>Texas Health Internal Medicine 807 THPG</t>
  </si>
  <si>
    <t>3387088</t>
  </si>
  <si>
    <t>Hlth Images At Diamond Hill-CHER,LLC THR</t>
  </si>
  <si>
    <t>3450728</t>
  </si>
  <si>
    <t>Health Images At Longmont</t>
  </si>
  <si>
    <t>3247975</t>
  </si>
  <si>
    <t>TEXAS HEALTH FAMILY CARE 927 THPG</t>
  </si>
  <si>
    <t>2859518</t>
  </si>
  <si>
    <t>Texas Health Family Care 013 THPG</t>
  </si>
  <si>
    <t>2874273</t>
  </si>
  <si>
    <t>McGuire, Timothy</t>
  </si>
  <si>
    <t>3671777</t>
  </si>
  <si>
    <t>Ortho Med Specialist 974 THPG</t>
  </si>
  <si>
    <t>2982045</t>
  </si>
  <si>
    <t>Continuing Care Clinic 886 THPG</t>
  </si>
  <si>
    <t>3057101</t>
  </si>
  <si>
    <t>Hlth Images Cherry Hills THR</t>
  </si>
  <si>
    <t>3751696</t>
  </si>
  <si>
    <t>Envision Ortho Ctr Of CO Imaging Lowry</t>
  </si>
  <si>
    <t>3290800</t>
  </si>
  <si>
    <t>Cardiovascular Specialist - Denton THPG</t>
  </si>
  <si>
    <t>2748560</t>
  </si>
  <si>
    <t>Texas Health Family Care 813 THPG</t>
  </si>
  <si>
    <t>2859540</t>
  </si>
  <si>
    <t>Texas Health Adult Care 049 THPG</t>
  </si>
  <si>
    <t>2859724</t>
  </si>
  <si>
    <t>Texas Health Family Care 150 THPG</t>
  </si>
  <si>
    <t>2314449</t>
  </si>
  <si>
    <t>Texas Health Family Care 021 THPG</t>
  </si>
  <si>
    <t>2859517</t>
  </si>
  <si>
    <t>Texas Health Internal Medicine 167 THPG</t>
  </si>
  <si>
    <t>3387130</t>
  </si>
  <si>
    <t>Hlth Images At Southlands-CHER,LLC THR</t>
  </si>
  <si>
    <t>2853071</t>
  </si>
  <si>
    <t>Premier Dermatology</t>
  </si>
  <si>
    <t>3213903</t>
  </si>
  <si>
    <t>Texas Health Fam &amp; Sports Care #911 THPG</t>
  </si>
  <si>
    <t>2888421</t>
  </si>
  <si>
    <t>Texas Health Family Care 862 THPG</t>
  </si>
  <si>
    <t>2853840</t>
  </si>
  <si>
    <t>Texas Internal Medicine A65 THPG</t>
  </si>
  <si>
    <t>2859737</t>
  </si>
  <si>
    <t>North Tx Ortho Spine Special THPG</t>
  </si>
  <si>
    <t>2859534</t>
  </si>
  <si>
    <t>Townsend, Richard</t>
  </si>
  <si>
    <t>3016280</t>
  </si>
  <si>
    <t>Texas Health Internal Medicine 891 THPG</t>
  </si>
  <si>
    <t>3526454</t>
  </si>
  <si>
    <t>Texas Health Family Care 972 THPG</t>
  </si>
  <si>
    <t>3539836</t>
  </si>
  <si>
    <t>Texas Health Family Care 966 THPG</t>
  </si>
  <si>
    <t>3057080</t>
  </si>
  <si>
    <t>Scimeca, Tyler</t>
  </si>
  <si>
    <t>2853396</t>
  </si>
  <si>
    <t>Texas Health Internal Medicine A56 THPG</t>
  </si>
  <si>
    <t>2859522</t>
  </si>
  <si>
    <t>Texas Health Family Med Center 542 THPG</t>
  </si>
  <si>
    <t>2314442</t>
  </si>
  <si>
    <t>Internal Medicine Of Denton 440 THPG</t>
  </si>
  <si>
    <t>2801765</t>
  </si>
  <si>
    <t>Obbink Jr, John</t>
  </si>
  <si>
    <t>2314445</t>
  </si>
  <si>
    <t>Texas Health Family Care 439 THPG</t>
  </si>
  <si>
    <t>2872541</t>
  </si>
  <si>
    <t>Mesquite Heart Center</t>
  </si>
  <si>
    <t>2859743</t>
  </si>
  <si>
    <t>Plastic &amp; Hand Srgry Of N TX 787</t>
  </si>
  <si>
    <t>2906093</t>
  </si>
  <si>
    <t>Mosier Cobos Chambers THPG</t>
  </si>
  <si>
    <t>1208583</t>
  </si>
  <si>
    <t>Texas Health Lakecrest Medical 866 THPG</t>
  </si>
  <si>
    <t>2874068</t>
  </si>
  <si>
    <t>Di Stefano, Alfred</t>
  </si>
  <si>
    <t>2888348</t>
  </si>
  <si>
    <t>Texas Hlth Womens Care Rockwall 859 POL</t>
  </si>
  <si>
    <t>2882967</t>
  </si>
  <si>
    <t>Cardiac &amp; Vascular Ctr Of N TX</t>
  </si>
  <si>
    <t>3057096</t>
  </si>
  <si>
    <t>Colorado Springs Imag THR</t>
  </si>
  <si>
    <t>3057092</t>
  </si>
  <si>
    <t>Envision Imag Of Celburne THR</t>
  </si>
  <si>
    <t>2314324</t>
  </si>
  <si>
    <t>Rodriguez, Joselita</t>
  </si>
  <si>
    <t>2821092</t>
  </si>
  <si>
    <t>Texas Health Family Care 840 THPG</t>
  </si>
  <si>
    <t>2859721</t>
  </si>
  <si>
    <t>Texas Health Family Care 016 THPG</t>
  </si>
  <si>
    <t>3057095</t>
  </si>
  <si>
    <t>Envision Imag Of McKinney THR</t>
  </si>
  <si>
    <t>2314453</t>
  </si>
  <si>
    <t>KidsDocs THPG</t>
  </si>
  <si>
    <t>3014200</t>
  </si>
  <si>
    <t>Texas Health Family Care 890 THPG</t>
  </si>
  <si>
    <t>3246796</t>
  </si>
  <si>
    <t>Texas Health Family Care #929 THPG</t>
  </si>
  <si>
    <t>2851998</t>
  </si>
  <si>
    <t>Consult Cardio FW W Terrell THPG</t>
  </si>
  <si>
    <t>2814050</t>
  </si>
  <si>
    <t>Texas Health Family Care 836 THPG</t>
  </si>
  <si>
    <t>2383491</t>
  </si>
  <si>
    <t>Texas Health Family Care 726 THPG</t>
  </si>
  <si>
    <t>3246771</t>
  </si>
  <si>
    <t>KAUFMAN ORTHOPEDICS THPG</t>
  </si>
  <si>
    <t>894136</t>
  </si>
  <si>
    <t>Texas Health Family Care 070 THPG</t>
  </si>
  <si>
    <t>2874860</t>
  </si>
  <si>
    <t>Texas Health Family Care 068 POL</t>
  </si>
  <si>
    <t>2712429</t>
  </si>
  <si>
    <t>Lee, David W</t>
  </si>
  <si>
    <t>2859512</t>
  </si>
  <si>
    <t>Arlington Cancer Center THPG</t>
  </si>
  <si>
    <t>3057100</t>
  </si>
  <si>
    <t>Hlth Images South Park THR</t>
  </si>
  <si>
    <t>2859709</t>
  </si>
  <si>
    <t>True Surgical Partners</t>
  </si>
  <si>
    <t>2874285</t>
  </si>
  <si>
    <t>Texas Health Medical Center 541 POL</t>
  </si>
  <si>
    <t>1335693</t>
  </si>
  <si>
    <t>Yates, Judy</t>
  </si>
  <si>
    <t>2859694</t>
  </si>
  <si>
    <t>Texas Health Family Care 456 THPG</t>
  </si>
  <si>
    <t>2637219</t>
  </si>
  <si>
    <t>Texas Health Adult Care 682 THPG</t>
  </si>
  <si>
    <t>3158097</t>
  </si>
  <si>
    <t>Texas Health Family Care #918 THPG</t>
  </si>
  <si>
    <t>2420589</t>
  </si>
  <si>
    <t>Richards, Cheryl</t>
  </si>
  <si>
    <t>2916425</t>
  </si>
  <si>
    <t>Texas Health Family Care 870 POL</t>
  </si>
  <si>
    <t>2875256</t>
  </si>
  <si>
    <t>Texas Health Family Care 411 POL</t>
  </si>
  <si>
    <t>3057103</t>
  </si>
  <si>
    <t>Hlth Images At Boulder THR</t>
  </si>
  <si>
    <t>2853849</t>
  </si>
  <si>
    <t>Texas Hlth Surg Care Fort Worth THPG</t>
  </si>
  <si>
    <t>2875172</t>
  </si>
  <si>
    <t>Texas Health Family Care A17 POL</t>
  </si>
  <si>
    <t>2314432</t>
  </si>
  <si>
    <t>Texas Health Adult Care 084 THPG</t>
  </si>
  <si>
    <t>2887254</t>
  </si>
  <si>
    <t>Texas Health Internal Medicine A81 THPG</t>
  </si>
  <si>
    <t>2875704</t>
  </si>
  <si>
    <t>Texas Health Family Care 143 POL</t>
  </si>
  <si>
    <t>2945493</t>
  </si>
  <si>
    <t>TEXAS HEALTH INTERNAL MEDICINE 868 THPG</t>
  </si>
  <si>
    <t>2619268</t>
  </si>
  <si>
    <t>King, Caroline</t>
  </si>
  <si>
    <t>3407833</t>
  </si>
  <si>
    <t>Allen ISD Employee Health #962 THPG</t>
  </si>
  <si>
    <t>3679310</t>
  </si>
  <si>
    <t>Fort Worth Employ Hlth Ctr 979 THPG</t>
  </si>
  <si>
    <t>3246786</t>
  </si>
  <si>
    <t>Bedford Orthopedics Thpg</t>
  </si>
  <si>
    <t>2875097</t>
  </si>
  <si>
    <t>Texas Health Family Care 447 POL</t>
  </si>
  <si>
    <t>2874344</t>
  </si>
  <si>
    <t>Texas Health Family Care A67 POL</t>
  </si>
  <si>
    <t>2851994</t>
  </si>
  <si>
    <t>Cnsult Cardio FW-Harris Pkwy THPG</t>
  </si>
  <si>
    <t>3332083</t>
  </si>
  <si>
    <t>Texas Health Family Care #930 THPG</t>
  </si>
  <si>
    <t>2875062</t>
  </si>
  <si>
    <t>Texas Health Adult Care A10 POL</t>
  </si>
  <si>
    <t>2888448</t>
  </si>
  <si>
    <t>The Womans Grp POL THPG</t>
  </si>
  <si>
    <t>2875078</t>
  </si>
  <si>
    <t>Cornerstone Family Sports Med 119 POL</t>
  </si>
  <si>
    <t>2874848</t>
  </si>
  <si>
    <t>Texas Health Family Care 067 POL</t>
  </si>
  <si>
    <t>2875209</t>
  </si>
  <si>
    <t>Texas Health Family Care 066 POL</t>
  </si>
  <si>
    <t>2852016</t>
  </si>
  <si>
    <t>Bedford Vascu Vein THPG</t>
  </si>
  <si>
    <t>2875682</t>
  </si>
  <si>
    <t>Texas Health Family Care 517 POL</t>
  </si>
  <si>
    <t>3057082</t>
  </si>
  <si>
    <t>Envision Imag Las Colinas THR</t>
  </si>
  <si>
    <t>3484055</t>
  </si>
  <si>
    <t>Health Images At Castle Rock</t>
  </si>
  <si>
    <t>2881753</t>
  </si>
  <si>
    <t>Texas Health Family Care 540 THPG</t>
  </si>
  <si>
    <t>3662555</t>
  </si>
  <si>
    <t>Presbyterian Hrt Vasc Grp THPG</t>
  </si>
  <si>
    <t>2953759</t>
  </si>
  <si>
    <t>White Rock Adlt Med THPG</t>
  </si>
  <si>
    <t>1742576</t>
  </si>
  <si>
    <t>Beyer, David M</t>
  </si>
  <si>
    <t>2875263</t>
  </si>
  <si>
    <t>Texas Health Family Care 410 POL</t>
  </si>
  <si>
    <t>2861502</t>
  </si>
  <si>
    <t>Texas Health Adult Care 875 THPG</t>
  </si>
  <si>
    <t>2859549</t>
  </si>
  <si>
    <t>Heritage Rheum  And Arth THPG</t>
  </si>
  <si>
    <t>2859586</t>
  </si>
  <si>
    <t>Via, Eddy Rick</t>
  </si>
  <si>
    <t>2859711</t>
  </si>
  <si>
    <t>PRESBYTERIAN HEART &amp; VASC GRP THPG</t>
  </si>
  <si>
    <t>2875391</t>
  </si>
  <si>
    <t>Texas Hlth Diabetes &amp; Endocrine Care POL</t>
  </si>
  <si>
    <t>2972317</t>
  </si>
  <si>
    <t>North Texas Neck And Back THPG</t>
  </si>
  <si>
    <t>2874082</t>
  </si>
  <si>
    <t>Internal Med Of Denton 440 POL</t>
  </si>
  <si>
    <t>2875188</t>
  </si>
  <si>
    <t>Texas Health Family Care 546 POL</t>
  </si>
  <si>
    <t>2874154</t>
  </si>
  <si>
    <t>Plano Cancer Institute POL</t>
  </si>
  <si>
    <t>2853811</t>
  </si>
  <si>
    <t>Texas Health Internal Medicine A38 THPG</t>
  </si>
  <si>
    <t>2853740</t>
  </si>
  <si>
    <t>Neurology Spclst Of N Texas THPG</t>
  </si>
  <si>
    <t>2859734</t>
  </si>
  <si>
    <t>Texas Health Family Care 476 THPG</t>
  </si>
  <si>
    <t>2875228</t>
  </si>
  <si>
    <t>Texas Health Internal Medicine 019 POL</t>
  </si>
  <si>
    <t>2859605</t>
  </si>
  <si>
    <t>Texas Family Primary Care</t>
  </si>
  <si>
    <t>2874387</t>
  </si>
  <si>
    <t>Texas Health Family Care 745 POL</t>
  </si>
  <si>
    <t>3563881</t>
  </si>
  <si>
    <t>Orthopedic Centers Of Colorado Imaging</t>
  </si>
  <si>
    <t>2964099</t>
  </si>
  <si>
    <t>Cardio Ancillary Srv THPG</t>
  </si>
  <si>
    <t>2874407</t>
  </si>
  <si>
    <t>Texas Health Family Care 139 POL</t>
  </si>
  <si>
    <t>2859667</t>
  </si>
  <si>
    <t>Texas Health Family Care 065 THPG</t>
  </si>
  <si>
    <t>3679292</t>
  </si>
  <si>
    <t>Fort Worth Employ Hlth Ctr 977 THPG</t>
  </si>
  <si>
    <t>2852004</t>
  </si>
  <si>
    <t>Consults Cardio FW Walls Dr THPG</t>
  </si>
  <si>
    <t>3190295</t>
  </si>
  <si>
    <t>Texas Health Internal Medicine #921 THPG</t>
  </si>
  <si>
    <t>2874255</t>
  </si>
  <si>
    <t>Texas Health Internal Medicine 167 POL</t>
  </si>
  <si>
    <t>2875194</t>
  </si>
  <si>
    <t>Texas Health Family Care 689 POL</t>
  </si>
  <si>
    <t>3723328</t>
  </si>
  <si>
    <t>Grapevine Ancillary Office THPG</t>
  </si>
  <si>
    <t>2953765</t>
  </si>
  <si>
    <t>White Rock Adlt Med THPG POL</t>
  </si>
  <si>
    <t>2859879</t>
  </si>
  <si>
    <t>Diabetes &amp; Endo Clncl</t>
  </si>
  <si>
    <t>2314413</t>
  </si>
  <si>
    <t>Texas Health Family Care 689 THPG</t>
  </si>
  <si>
    <t>2859510</t>
  </si>
  <si>
    <t>Plano Cancer Institute THPG</t>
  </si>
  <si>
    <t>2935990</t>
  </si>
  <si>
    <t>Presbytrn Hrt Vsclr THPG</t>
  </si>
  <si>
    <t>3294561</t>
  </si>
  <si>
    <t>Cardio Spec Flower Mound THPG</t>
  </si>
  <si>
    <t>2874259</t>
  </si>
  <si>
    <t>Texas Health Family Care 013 POL</t>
  </si>
  <si>
    <t>2874674</t>
  </si>
  <si>
    <t>Texas Health Family Care 188 POL</t>
  </si>
  <si>
    <t>2875664</t>
  </si>
  <si>
    <t>Cardiac&amp;Vas No.TxBedford POL</t>
  </si>
  <si>
    <t>2859662</t>
  </si>
  <si>
    <t>Texas Health Family Medicine 471 THPG</t>
  </si>
  <si>
    <t>2874693</t>
  </si>
  <si>
    <t>Texas Health Family Care 699 POL</t>
  </si>
  <si>
    <t>2859533</t>
  </si>
  <si>
    <t>Diabetes &amp; Endo Cln Cons</t>
  </si>
  <si>
    <t>2887031</t>
  </si>
  <si>
    <t>Texas Health Adult Care 682 POL</t>
  </si>
  <si>
    <t>3515115</t>
  </si>
  <si>
    <t>Envision Imaging Of Yale</t>
  </si>
  <si>
    <t>2874342</t>
  </si>
  <si>
    <t>TEXAS HEALTH FAMILY CARE 009 POL</t>
  </si>
  <si>
    <t>2852043</t>
  </si>
  <si>
    <t>Breast Surgery Center NT THPG</t>
  </si>
  <si>
    <t>2874399</t>
  </si>
  <si>
    <t>Texas Health Family Care 144 POL</t>
  </si>
  <si>
    <t>3365044</t>
  </si>
  <si>
    <t>Texas Health Family Care #959 POL</t>
  </si>
  <si>
    <t>3679301</t>
  </si>
  <si>
    <t>Fort Worth Employ Hlth Ctr 978 THPG</t>
  </si>
  <si>
    <t>3246798</t>
  </si>
  <si>
    <t>Texas Health Family Care #929 POL</t>
  </si>
  <si>
    <t>3694369</t>
  </si>
  <si>
    <t>Texas Hip &amp; Knee Ctr Clearfork THPG</t>
  </si>
  <si>
    <t>2853456</t>
  </si>
  <si>
    <t>Infectious Care THPG</t>
  </si>
  <si>
    <t>2874845</t>
  </si>
  <si>
    <t>Texas Health Family Care 065 POL</t>
  </si>
  <si>
    <t>2964096</t>
  </si>
  <si>
    <t>2946516</t>
  </si>
  <si>
    <t>2853763</t>
  </si>
  <si>
    <t>LEE BARIATRIC SURGERY THPG</t>
  </si>
  <si>
    <t>2874284</t>
  </si>
  <si>
    <t>Texas Health Family Med Center 542 POL</t>
  </si>
  <si>
    <t>2874258</t>
  </si>
  <si>
    <t>Texas Health Family Care 099 POL</t>
  </si>
  <si>
    <t>2874652</t>
  </si>
  <si>
    <t>Texas Health Family Care 140 POL</t>
  </si>
  <si>
    <t>3526455</t>
  </si>
  <si>
    <t>Texas Health Family Care 972 POL</t>
  </si>
  <si>
    <t>2875698</t>
  </si>
  <si>
    <t>Her OB/GYN POL</t>
  </si>
  <si>
    <t>3515112</t>
  </si>
  <si>
    <t>Envision Imaging Of Claremore</t>
  </si>
  <si>
    <t>2875683</t>
  </si>
  <si>
    <t>Texas Health Family Care 840 POL</t>
  </si>
  <si>
    <t>3439092</t>
  </si>
  <si>
    <t>Specialty Imaging LLC THR</t>
  </si>
  <si>
    <t>2875669</t>
  </si>
  <si>
    <t>Texas Health Family Care 836 POL</t>
  </si>
  <si>
    <t>2902744</t>
  </si>
  <si>
    <t>Texas Health Lakecrest Medical 866 POL</t>
  </si>
  <si>
    <t>3712869</t>
  </si>
  <si>
    <t>THPG Cardio And Inter Vasc Assoc Carrell</t>
  </si>
  <si>
    <t>3407339</t>
  </si>
  <si>
    <t>Card Vasc Surg Of Denton THPG</t>
  </si>
  <si>
    <t>3014209</t>
  </si>
  <si>
    <t>Texas Health Family Care 890 POL</t>
  </si>
  <si>
    <t>3679313</t>
  </si>
  <si>
    <t>Fort Worth Employ Hlth Ctr 979 THPG POL</t>
  </si>
  <si>
    <t>2852030</t>
  </si>
  <si>
    <t>Endocrine Assoc Of Mid-Cities THPG</t>
  </si>
  <si>
    <t>2875685</t>
  </si>
  <si>
    <t>Texas Health Family Care 848 POL</t>
  </si>
  <si>
    <t>2888792</t>
  </si>
  <si>
    <t>Texas Health Family Care 070 POL</t>
  </si>
  <si>
    <t>2943587</t>
  </si>
  <si>
    <t>TX Hlth Adlt Senior Care POL</t>
  </si>
  <si>
    <t>3731213</t>
  </si>
  <si>
    <t>THPG Presbyterian Hrt Vasc Grp Allen</t>
  </si>
  <si>
    <t>3506239</t>
  </si>
  <si>
    <t>Texas Health Family Care 970 THPG</t>
  </si>
  <si>
    <t>3247982</t>
  </si>
  <si>
    <t>TEXAS HEALTH FAMILY CARE 927 POL</t>
  </si>
  <si>
    <t>3213912</t>
  </si>
  <si>
    <t>Texas Health Fam &amp; Sports Care #911 POL</t>
  </si>
  <si>
    <t>2443830</t>
  </si>
  <si>
    <t>Southwest Endocrinology THPG</t>
  </si>
  <si>
    <t>2933003</t>
  </si>
  <si>
    <t>THPG Employee Health Clinic</t>
  </si>
  <si>
    <t>3679295</t>
  </si>
  <si>
    <t>Fort Worth Employ Hlth Ctr 977 THPG POL</t>
  </si>
  <si>
    <t>2859665</t>
  </si>
  <si>
    <t>Texas Health Diabetes &amp; Endocrine Care</t>
  </si>
  <si>
    <t>3493158</t>
  </si>
  <si>
    <t>Texas Hlth Surg Care Arlington THPG</t>
  </si>
  <si>
    <t>2875215</t>
  </si>
  <si>
    <t>Heritage Rheum And Arth POL</t>
  </si>
  <si>
    <t>2874651</t>
  </si>
  <si>
    <t>David M Beyer DO POL</t>
  </si>
  <si>
    <t>3016066</t>
  </si>
  <si>
    <t>Cnsult Cardio-Stephen THPG</t>
  </si>
  <si>
    <t>2997288</t>
  </si>
  <si>
    <t>Texas Health Family Care 889 THPG</t>
  </si>
  <si>
    <t>3663226</t>
  </si>
  <si>
    <t>THPG Employee Health</t>
  </si>
  <si>
    <t>2945496</t>
  </si>
  <si>
    <t>TEXAS HEALTH INTERNAL MED 868  POL</t>
  </si>
  <si>
    <t>2874334</t>
  </si>
  <si>
    <t>Texas Health Family Care 808 POL</t>
  </si>
  <si>
    <t>2875386</t>
  </si>
  <si>
    <t>Texas Health Family Care 458 POL</t>
  </si>
  <si>
    <t>3712868</t>
  </si>
  <si>
    <t>THPG Cardio And Inter Vasc Dallas POL</t>
  </si>
  <si>
    <t>2875680</t>
  </si>
  <si>
    <t>Texas Health Family Care 830 POL</t>
  </si>
  <si>
    <t>2982049</t>
  </si>
  <si>
    <t>Continuing Care Clinic 886 POL</t>
  </si>
  <si>
    <t>2875157</t>
  </si>
  <si>
    <t>Tx Hlth Family And Sports Care A29 POL</t>
  </si>
  <si>
    <t>3494328</t>
  </si>
  <si>
    <t>Texas Health Family Care 965 POL</t>
  </si>
  <si>
    <t>3712873</t>
  </si>
  <si>
    <t>THPG Cardio And Inter Vasc Assoc Grnvill</t>
  </si>
  <si>
    <t>2874332</t>
  </si>
  <si>
    <t>Texas Health Family Care 726 POL</t>
  </si>
  <si>
    <t>3063174</t>
  </si>
  <si>
    <t>Texas Hlth Surg Care Southwest 901</t>
  </si>
  <si>
    <t>2997290</t>
  </si>
  <si>
    <t>Texas Health Family Care POL</t>
  </si>
  <si>
    <t>2775185</t>
  </si>
  <si>
    <t>The Inst For Dig Health THPG</t>
  </si>
  <si>
    <t>3292080</t>
  </si>
  <si>
    <t>Texas Health Fam Care THPG</t>
  </si>
  <si>
    <t>2875048</t>
  </si>
  <si>
    <t>Texas Health Family Care 456 POL</t>
  </si>
  <si>
    <t>2888422</t>
  </si>
  <si>
    <t>Texas Health Family Care 862 POL</t>
  </si>
  <si>
    <t>3736228</t>
  </si>
  <si>
    <t>THOP Corp Integration &amp; Training THP</t>
  </si>
  <si>
    <t>2874359</t>
  </si>
  <si>
    <t>Texas Health Family Care A48 POL</t>
  </si>
  <si>
    <t>2874268</t>
  </si>
  <si>
    <t>Texas Health Family Care 430 POL</t>
  </si>
  <si>
    <t>3158099</t>
  </si>
  <si>
    <t>Texas Health Family Care #918 POL</t>
  </si>
  <si>
    <t>2874400</t>
  </si>
  <si>
    <t>Texas Health Family Care 021 POL</t>
  </si>
  <si>
    <t>3679306</t>
  </si>
  <si>
    <t>Fort Worth Employ Hlth Ctr 978 THPG POL</t>
  </si>
  <si>
    <t>2882969</t>
  </si>
  <si>
    <t>Arlington Cancer Ctr THPG</t>
  </si>
  <si>
    <t>2875678</t>
  </si>
  <si>
    <t>Texas Health Family Care 040 POL</t>
  </si>
  <si>
    <t>3539839</t>
  </si>
  <si>
    <t>Texas Health Family Care 966 POL</t>
  </si>
  <si>
    <t>2875310</t>
  </si>
  <si>
    <t>Texas Health Adult Care 084 POL</t>
  </si>
  <si>
    <t>3488231</t>
  </si>
  <si>
    <t>Texas Health Vascular Surgical Care</t>
  </si>
  <si>
    <t>2875679</t>
  </si>
  <si>
    <t>Texas Health Family Care 813 POL</t>
  </si>
  <si>
    <t>2874260</t>
  </si>
  <si>
    <t>Texas Health Family Urgent Care 001 POL</t>
  </si>
  <si>
    <t>2874683</t>
  </si>
  <si>
    <t>Texas Health Family Care 149 POL</t>
  </si>
  <si>
    <t>3525177</t>
  </si>
  <si>
    <t>THOP Corporate Qlty Imprvmnt THPG</t>
  </si>
  <si>
    <t>2899839</t>
  </si>
  <si>
    <t>Denton Digestive Care THPG</t>
  </si>
  <si>
    <t>2874854</t>
  </si>
  <si>
    <t>Texas Health Family Care A36 POL</t>
  </si>
  <si>
    <t>2859767</t>
  </si>
  <si>
    <t>Texas Health Family Care 546 THPG</t>
  </si>
  <si>
    <t>2852008</t>
  </si>
  <si>
    <t>CVT Surgical Assoc THPG</t>
  </si>
  <si>
    <t>2875102</t>
  </si>
  <si>
    <t>Texas Health Adult Care 107 POL</t>
  </si>
  <si>
    <t>3492820</t>
  </si>
  <si>
    <t>Presbyterian Heart Vasc Grp Allen THPG</t>
  </si>
  <si>
    <t>3369554</t>
  </si>
  <si>
    <t>Gatehouse Medical Care #920 THPG</t>
  </si>
  <si>
    <t>2874276</t>
  </si>
  <si>
    <t>Texas Health Family Practice 475 POL</t>
  </si>
  <si>
    <t>2881517</t>
  </si>
  <si>
    <t>Cardiology Consultations</t>
  </si>
  <si>
    <t>2861451</t>
  </si>
  <si>
    <t>Transitions House Calls</t>
  </si>
  <si>
    <t>3407841</t>
  </si>
  <si>
    <t>Allen ISD Employee Health #962 THPG POL</t>
  </si>
  <si>
    <t>3022645</t>
  </si>
  <si>
    <t>Tx Hlth Presby Hosp Allen</t>
  </si>
  <si>
    <t>3503619</t>
  </si>
  <si>
    <t>TCJR Allen THPG</t>
  </si>
  <si>
    <t>2975677</t>
  </si>
  <si>
    <t>Highlands Medical Grp THPG CDA</t>
  </si>
  <si>
    <t>3237340</t>
  </si>
  <si>
    <t>Consultants In Cardiology  THPG</t>
  </si>
  <si>
    <t>2874282</t>
  </si>
  <si>
    <t>Texas Health Family Care 832 POL</t>
  </si>
  <si>
    <t>2859710</t>
  </si>
  <si>
    <t>The Neurosurgery Group</t>
  </si>
  <si>
    <t>2875117</t>
  </si>
  <si>
    <t>Texas Health Family Care 150 POL</t>
  </si>
  <si>
    <t>2872550</t>
  </si>
  <si>
    <t>Texas Hlth Physicians Grp Lab</t>
  </si>
  <si>
    <t>3755822</t>
  </si>
  <si>
    <t>HEALTH E CARE Southwest 994 THPG</t>
  </si>
  <si>
    <t>2874826</t>
  </si>
  <si>
    <t>Red Oak Family Cl POL</t>
  </si>
  <si>
    <t>2875120</t>
  </si>
  <si>
    <t>Texas Health Family Care 476 POL</t>
  </si>
  <si>
    <t>3755849</t>
  </si>
  <si>
    <t>Health E Care Jerome Street 993 THPG</t>
  </si>
  <si>
    <t>3294580</t>
  </si>
  <si>
    <t>Cardio Spec  Flower Mound THPG POL</t>
  </si>
  <si>
    <t>2875431</t>
  </si>
  <si>
    <t>Texas Health Internal Medicine 807 POL</t>
  </si>
  <si>
    <t>2874840</t>
  </si>
  <si>
    <t>Coppell Family Med Ctr POL</t>
  </si>
  <si>
    <t>2960451</t>
  </si>
  <si>
    <t>Texas Health Be Healthy 879 THPG</t>
  </si>
  <si>
    <t>3000337</t>
  </si>
  <si>
    <t>Diabetes &amp; Endo Clncl THPG</t>
  </si>
  <si>
    <t>2975689</t>
  </si>
  <si>
    <t>2874095</t>
  </si>
  <si>
    <t>Texas Health Family Clinic 791 POL</t>
  </si>
  <si>
    <t>THR 13   NSI Items  -  Jul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</si>
  <si>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</si>
  <si>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</si>
  <si>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</si>
  <si>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</si>
  <si>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</si>
  <si>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</si>
  <si>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</si>
  <si>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</si>
  <si>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</si>
  <si>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</si>
  <si>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</si>
  <si>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</si>
  <si>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</si>
  <si>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Dallas</t>
  </si>
  <si>
    <t>TX</t>
  </si>
  <si>
    <t xml:space="preserve">752204938   </t>
  </si>
  <si>
    <t>66281110</t>
  </si>
  <si>
    <t>SZ</t>
  </si>
  <si>
    <t>1102638</t>
  </si>
  <si>
    <t>Aloetouch Baby Wipes Scented</t>
  </si>
  <si>
    <t>07/30/2018</t>
  </si>
  <si>
    <t>XD</t>
  </si>
  <si>
    <t>MEDLIN</t>
  </si>
  <si>
    <t>Allen</t>
  </si>
  <si>
    <t xml:space="preserve">750134903   </t>
  </si>
  <si>
    <t>67234972</t>
  </si>
  <si>
    <t>2712850</t>
  </si>
  <si>
    <t>Pants Scrub Blue</t>
  </si>
  <si>
    <t>08/27/2018</t>
  </si>
  <si>
    <t>MARS</t>
  </si>
  <si>
    <t>1746960</t>
  </si>
  <si>
    <t>Scrub Pants Blue</t>
  </si>
  <si>
    <t>1746961</t>
  </si>
  <si>
    <t>68337466</t>
  </si>
  <si>
    <t>09/27/2018</t>
  </si>
  <si>
    <t>1743783</t>
  </si>
  <si>
    <t>Shirt Scrub Unisex Pwkl Blu</t>
  </si>
  <si>
    <t>6735812</t>
  </si>
  <si>
    <t>8017297</t>
  </si>
  <si>
    <t>Coolwear Scrub Shirts</t>
  </si>
  <si>
    <t>Denton</t>
  </si>
  <si>
    <t xml:space="preserve">762100102   </t>
  </si>
  <si>
    <t>67055707</t>
  </si>
  <si>
    <t>9327453</t>
  </si>
  <si>
    <t>Thermal Printer Paper Qbc</t>
  </si>
  <si>
    <t>08/21/2018</t>
  </si>
  <si>
    <t>QBCDIA</t>
  </si>
  <si>
    <t>Fort Worth</t>
  </si>
  <si>
    <t xml:space="preserve">762446847   </t>
  </si>
  <si>
    <t>67691600</t>
  </si>
  <si>
    <t>2045720</t>
  </si>
  <si>
    <t>Soft-N-Fresh Personal</t>
  </si>
  <si>
    <t>09/10/2018</t>
  </si>
  <si>
    <t>STRPAR</t>
  </si>
  <si>
    <t>67971346</t>
  </si>
  <si>
    <t>1103447</t>
  </si>
  <si>
    <t>Covers f/Veinlite EMS</t>
  </si>
  <si>
    <t>09/17/2018</t>
  </si>
  <si>
    <t>MASTAY</t>
  </si>
  <si>
    <t>1328709</t>
  </si>
  <si>
    <t>Scrub Shirt SMS Disp Blue Nonw</t>
  </si>
  <si>
    <t>GREBAY</t>
  </si>
  <si>
    <t>Red Oak</t>
  </si>
  <si>
    <t xml:space="preserve">751542605   </t>
  </si>
  <si>
    <t>65579819</t>
  </si>
  <si>
    <t>8887528</t>
  </si>
  <si>
    <t>Pedialyte Unflavored</t>
  </si>
  <si>
    <t>07/09/2018</t>
  </si>
  <si>
    <t>ROSLAB</t>
  </si>
  <si>
    <t>67523616</t>
  </si>
  <si>
    <t>1063782</t>
  </si>
  <si>
    <t>BP Cuff Tango</t>
  </si>
  <si>
    <t>09/05/2018</t>
  </si>
  <si>
    <t>WELCH</t>
  </si>
  <si>
    <t>Plano</t>
  </si>
  <si>
    <t xml:space="preserve">750938103   </t>
  </si>
  <si>
    <t>66445509</t>
  </si>
  <si>
    <t>1171277</t>
  </si>
  <si>
    <t>Needle Counter 1/2 Foam Strl</t>
  </si>
  <si>
    <t>08/02/2018</t>
  </si>
  <si>
    <t>XODUS</t>
  </si>
  <si>
    <t xml:space="preserve">750135254   </t>
  </si>
  <si>
    <t>66881871</t>
  </si>
  <si>
    <t>1225070</t>
  </si>
  <si>
    <t>Dressing Telfa Occlusive Trans</t>
  </si>
  <si>
    <t>08/15/2018</t>
  </si>
  <si>
    <t>CARDKN</t>
  </si>
  <si>
    <t>7410027</t>
  </si>
  <si>
    <t>Scissors Super Pro Left Handed</t>
  </si>
  <si>
    <t>PROORT</t>
  </si>
  <si>
    <t>1273753</t>
  </si>
  <si>
    <t>Band Loops Thera-Band Ltx 12"</t>
  </si>
  <si>
    <t>FABENT</t>
  </si>
  <si>
    <t>1269999</t>
  </si>
  <si>
    <t>Loop Exercise TheraBand Latex</t>
  </si>
  <si>
    <t>1272588</t>
  </si>
  <si>
    <t>Needle APS Dry Ndlng Yell Tip</t>
  </si>
  <si>
    <t>1272589</t>
  </si>
  <si>
    <t>Needle APS Dry Ndlng Brown Tip</t>
  </si>
  <si>
    <t>1272585</t>
  </si>
  <si>
    <t>Needle APS Dry Ndlng Pink Tip</t>
  </si>
  <si>
    <t>Arlington</t>
  </si>
  <si>
    <t xml:space="preserve">760181005   </t>
  </si>
  <si>
    <t>65487181</t>
  </si>
  <si>
    <t>4335418</t>
  </si>
  <si>
    <t>Connector Tubing f/Oxygen</t>
  </si>
  <si>
    <t>07/04/2018</t>
  </si>
  <si>
    <t>SALTE</t>
  </si>
  <si>
    <t>66581622</t>
  </si>
  <si>
    <t>1216835</t>
  </si>
  <si>
    <t>Shirt Scrub Unisex PP Disp</t>
  </si>
  <si>
    <t>08/07/2018</t>
  </si>
  <si>
    <t>DUKAL</t>
  </si>
  <si>
    <t xml:space="preserve">761042224   </t>
  </si>
  <si>
    <t>65863334</t>
  </si>
  <si>
    <t>1026811</t>
  </si>
  <si>
    <t>Entero Vu 24%</t>
  </si>
  <si>
    <t>07/17/2018</t>
  </si>
  <si>
    <t>EZ</t>
  </si>
  <si>
    <t>66554890</t>
  </si>
  <si>
    <t>67552269</t>
  </si>
  <si>
    <t>1328708</t>
  </si>
  <si>
    <t xml:space="preserve">760122579   </t>
  </si>
  <si>
    <t>66096894</t>
  </si>
  <si>
    <t>6780014</t>
  </si>
  <si>
    <t>Nylex Wedge Pillow 12.5x21x21</t>
  </si>
  <si>
    <t>07/24/2018</t>
  </si>
  <si>
    <t>68353419</t>
  </si>
  <si>
    <t>1160353</t>
  </si>
  <si>
    <t>OptiKlens II Eyewash Cover</t>
  </si>
  <si>
    <t>ABCO</t>
  </si>
  <si>
    <t xml:space="preserve">760122615   </t>
  </si>
  <si>
    <t>66162956</t>
  </si>
  <si>
    <t>1410011</t>
  </si>
  <si>
    <t>Media Tubes Duo Spore</t>
  </si>
  <si>
    <t>07/25/2018</t>
  </si>
  <si>
    <t>PROPER</t>
  </si>
  <si>
    <t>66658880</t>
  </si>
  <si>
    <t>08/09/2018</t>
  </si>
  <si>
    <t xml:space="preserve">761324266   </t>
  </si>
  <si>
    <t>65553266</t>
  </si>
  <si>
    <t>2964701</t>
  </si>
  <si>
    <t>Tape Scotchcast Soft Fbgl Pur</t>
  </si>
  <si>
    <t>07/06/2018</t>
  </si>
  <si>
    <t>3MMED</t>
  </si>
  <si>
    <t>Bedford</t>
  </si>
  <si>
    <t xml:space="preserve">760226067   </t>
  </si>
  <si>
    <t>66129355</t>
  </si>
  <si>
    <t>1298777</t>
  </si>
  <si>
    <t>Sitzmarks O-Ring Marker Caps</t>
  </si>
  <si>
    <t>KONSYL</t>
  </si>
  <si>
    <t>Cleburne</t>
  </si>
  <si>
    <t xml:space="preserve">760337029   </t>
  </si>
  <si>
    <t>67023358</t>
  </si>
  <si>
    <t>08/20/2018</t>
  </si>
  <si>
    <t xml:space="preserve">752314481   </t>
  </si>
  <si>
    <t>66012413</t>
  </si>
  <si>
    <t>1325375</t>
  </si>
  <si>
    <t>Dressing Mepilex Ag Foam</t>
  </si>
  <si>
    <t>07/20/2018</t>
  </si>
  <si>
    <t>67006101</t>
  </si>
  <si>
    <t>1164636</t>
  </si>
  <si>
    <t>Dressing Silvercel Non-Adh</t>
  </si>
  <si>
    <t>SYSTAG</t>
  </si>
  <si>
    <t>1292789</t>
  </si>
  <si>
    <t>Dressing Hydroplmr Tielle</t>
  </si>
  <si>
    <t>67588018</t>
  </si>
  <si>
    <t>1291042</t>
  </si>
  <si>
    <t>Clipper Head w/ Charger</t>
  </si>
  <si>
    <t>09/06/2018</t>
  </si>
  <si>
    <t>68371856</t>
  </si>
  <si>
    <t>1274604</t>
  </si>
  <si>
    <t>Dressing Tielle Non Adhesive</t>
  </si>
  <si>
    <t>09/28/2018</t>
  </si>
  <si>
    <t>Flower Mound</t>
  </si>
  <si>
    <t xml:space="preserve">750281532   </t>
  </si>
  <si>
    <t>67293120</t>
  </si>
  <si>
    <t>1224090</t>
  </si>
  <si>
    <t>Sofia hCG Kit</t>
  </si>
  <si>
    <t>08/28/2018</t>
  </si>
  <si>
    <t>QUISOF</t>
  </si>
  <si>
    <t>Englewood</t>
  </si>
  <si>
    <t>CO</t>
  </si>
  <si>
    <t xml:space="preserve">801133805   </t>
  </si>
  <si>
    <t>66248921</t>
  </si>
  <si>
    <t>1276878</t>
  </si>
  <si>
    <t>Blood Pressure Monitor Home</t>
  </si>
  <si>
    <t>07/27/2018</t>
  </si>
  <si>
    <t>Boulder</t>
  </si>
  <si>
    <t xml:space="preserve">803026824   </t>
  </si>
  <si>
    <t>66773088</t>
  </si>
  <si>
    <t>1211790</t>
  </si>
  <si>
    <t>Ear Plugs E-A-R Classic+Uncord</t>
  </si>
  <si>
    <t>08/13/2018</t>
  </si>
  <si>
    <t>Keller</t>
  </si>
  <si>
    <t xml:space="preserve">762483595   </t>
  </si>
  <si>
    <t>66254012</t>
  </si>
  <si>
    <t>4260004</t>
  </si>
  <si>
    <t>Eye Chart Snellen w/Color</t>
  </si>
  <si>
    <t>GOODLT</t>
  </si>
  <si>
    <t>Mesquite</t>
  </si>
  <si>
    <t xml:space="preserve">751491791   </t>
  </si>
  <si>
    <t>65752545</t>
  </si>
  <si>
    <t>8310015</t>
  </si>
  <si>
    <t>Walker Adult-Bariatric</t>
  </si>
  <si>
    <t>07/12/2018</t>
  </si>
  <si>
    <t xml:space="preserve">761047306   </t>
  </si>
  <si>
    <t>65780774</t>
  </si>
  <si>
    <t>1314438</t>
  </si>
  <si>
    <t>Insert Rigid Carbon Fiber</t>
  </si>
  <si>
    <t>07/13/2018</t>
  </si>
  <si>
    <t>RTNTPL</t>
  </si>
  <si>
    <t>1314440</t>
  </si>
  <si>
    <t>1314441</t>
  </si>
  <si>
    <t>1314443</t>
  </si>
  <si>
    <t>1314444</t>
  </si>
  <si>
    <t>65931454</t>
  </si>
  <si>
    <t>1212804</t>
  </si>
  <si>
    <t>Belt Gait Trnsf w/Metal Buckle</t>
  </si>
  <si>
    <t>07/18/2018</t>
  </si>
  <si>
    <t>JTPOSE</t>
  </si>
  <si>
    <t>66649977</t>
  </si>
  <si>
    <t>08/08/2018</t>
  </si>
  <si>
    <t>1314439</t>
  </si>
  <si>
    <t>67082158</t>
  </si>
  <si>
    <t>08/22/2018</t>
  </si>
  <si>
    <t>67112867</t>
  </si>
  <si>
    <t>1314437</t>
  </si>
  <si>
    <t>67771976</t>
  </si>
  <si>
    <t>09/11/2018</t>
  </si>
  <si>
    <t>68091295</t>
  </si>
  <si>
    <t>09/20/2018</t>
  </si>
  <si>
    <t xml:space="preserve">760122510   </t>
  </si>
  <si>
    <t>65441263</t>
  </si>
  <si>
    <t>1285640</t>
  </si>
  <si>
    <t>Kit First Aid 25 Person ANSI A</t>
  </si>
  <si>
    <t>07/03/2018</t>
  </si>
  <si>
    <t>FRSTAD</t>
  </si>
  <si>
    <t xml:space="preserve">760171517   </t>
  </si>
  <si>
    <t>67606649</t>
  </si>
  <si>
    <t>1108880</t>
  </si>
  <si>
    <t>Belt Pstn Posey Sr Omni Blk</t>
  </si>
  <si>
    <t>Thornton</t>
  </si>
  <si>
    <t xml:space="preserve">802294384   </t>
  </si>
  <si>
    <t>67321274</t>
  </si>
  <si>
    <t>1252291</t>
  </si>
  <si>
    <t>Sodium Chloride 0.9% Solution</t>
  </si>
  <si>
    <t>ABBHOS</t>
  </si>
  <si>
    <t>67513423</t>
  </si>
  <si>
    <t>09/04/2018</t>
  </si>
  <si>
    <t>Carrollton</t>
  </si>
  <si>
    <t xml:space="preserve">750104459   </t>
  </si>
  <si>
    <t>67338438</t>
  </si>
  <si>
    <t>1044401</t>
  </si>
  <si>
    <t>Transport Tube 10ml w/Cap</t>
  </si>
  <si>
    <t>08/29/2018</t>
  </si>
  <si>
    <t>STOCK</t>
  </si>
  <si>
    <t>Mansfield</t>
  </si>
  <si>
    <t xml:space="preserve">760634001   </t>
  </si>
  <si>
    <t>66324307</t>
  </si>
  <si>
    <t>1115216</t>
  </si>
  <si>
    <t>Ear Plug Classic W/O Cord</t>
  </si>
  <si>
    <t>07/31/2018</t>
  </si>
  <si>
    <t>GRAING</t>
  </si>
  <si>
    <t>Hickory Creek</t>
  </si>
  <si>
    <t xml:space="preserve">750657636   </t>
  </si>
  <si>
    <t>67445936</t>
  </si>
  <si>
    <t>9870798</t>
  </si>
  <si>
    <t>Stethoscope Training Black</t>
  </si>
  <si>
    <t>08/31/2018</t>
  </si>
  <si>
    <t>MISDFK</t>
  </si>
  <si>
    <t>68291872</t>
  </si>
  <si>
    <t>09/26/2018</t>
  </si>
  <si>
    <t>Irving</t>
  </si>
  <si>
    <t xml:space="preserve">750392480   </t>
  </si>
  <si>
    <t>68337171</t>
  </si>
  <si>
    <t>1102667</t>
  </si>
  <si>
    <t>Adapter DS44 w/Econo Bulb</t>
  </si>
  <si>
    <t>Prosper</t>
  </si>
  <si>
    <t xml:space="preserve">750788134   </t>
  </si>
  <si>
    <t>67318707</t>
  </si>
  <si>
    <t>9600269</t>
  </si>
  <si>
    <t>ValuBand LF Pineapple</t>
  </si>
  <si>
    <t xml:space="preserve">761357002   </t>
  </si>
  <si>
    <t>66326683</t>
  </si>
  <si>
    <t>1173229</t>
  </si>
  <si>
    <t>Height Rod Assembly f/WB-3000</t>
  </si>
  <si>
    <t>TANI</t>
  </si>
  <si>
    <t xml:space="preserve">752384610   </t>
  </si>
  <si>
    <t>67658238</t>
  </si>
  <si>
    <t>1244220</t>
  </si>
  <si>
    <t>Station Charging Pro6000</t>
  </si>
  <si>
    <t>09/07/2018</t>
  </si>
  <si>
    <t>Denver</t>
  </si>
  <si>
    <t xml:space="preserve">802307195   </t>
  </si>
  <si>
    <t>67305059</t>
  </si>
  <si>
    <t>Rockwall</t>
  </si>
  <si>
    <t xml:space="preserve">750326610   </t>
  </si>
  <si>
    <t>65730030</t>
  </si>
  <si>
    <t>1285709</t>
  </si>
  <si>
    <t>Adapt-A-Rack Multi-Tube Rack</t>
  </si>
  <si>
    <t>HEATHS</t>
  </si>
  <si>
    <t>66722223</t>
  </si>
  <si>
    <t>1048877</t>
  </si>
  <si>
    <t>Baby Changing Station Vertical</t>
  </si>
  <si>
    <t>08/10/2018</t>
  </si>
  <si>
    <t>KOALA</t>
  </si>
  <si>
    <t>Ardmore</t>
  </si>
  <si>
    <t>OK</t>
  </si>
  <si>
    <t xml:space="preserve">734011394   </t>
  </si>
  <si>
    <t>66076991</t>
  </si>
  <si>
    <t>SE</t>
  </si>
  <si>
    <t>1132876</t>
  </si>
  <si>
    <t>Bio-Hazard Can Red</t>
  </si>
  <si>
    <t>07/23/2018</t>
  </si>
  <si>
    <t>DETECT</t>
  </si>
  <si>
    <t xml:space="preserve">750327817   </t>
  </si>
  <si>
    <t>66474184</t>
  </si>
  <si>
    <t>4169643</t>
  </si>
  <si>
    <t>Arm Board Pad Convoluted</t>
  </si>
  <si>
    <t>08/03/2018</t>
  </si>
  <si>
    <t>67212944</t>
  </si>
  <si>
    <t>1084637</t>
  </si>
  <si>
    <t>Major Abdominal Drape</t>
  </si>
  <si>
    <t>08/24/2018</t>
  </si>
  <si>
    <t>67447756</t>
  </si>
  <si>
    <t>68400570</t>
  </si>
  <si>
    <t>Frisco</t>
  </si>
  <si>
    <t xml:space="preserve">750334507   </t>
  </si>
  <si>
    <t>67472946</t>
  </si>
  <si>
    <t>8393444</t>
  </si>
  <si>
    <t>Eye Wash Dust Cover</t>
  </si>
  <si>
    <t>FISHER</t>
  </si>
  <si>
    <t xml:space="preserve">762015143   </t>
  </si>
  <si>
    <t>65498148</t>
  </si>
  <si>
    <t>1264881</t>
  </si>
  <si>
    <t>Lancet Assure Hemolance+</t>
  </si>
  <si>
    <t>07/05/2018</t>
  </si>
  <si>
    <t>66702468</t>
  </si>
  <si>
    <t>8300972</t>
  </si>
  <si>
    <t>Vacutainer Silica/gel</t>
  </si>
  <si>
    <t>BD</t>
  </si>
  <si>
    <t xml:space="preserve">750281566   </t>
  </si>
  <si>
    <t>68347615</t>
  </si>
  <si>
    <t>6007862</t>
  </si>
  <si>
    <t>Cuff Adult w/Microphone</t>
  </si>
  <si>
    <t>4086761</t>
  </si>
  <si>
    <t>Cuff Adult Large w/Microphone</t>
  </si>
  <si>
    <t xml:space="preserve">761047304   </t>
  </si>
  <si>
    <t>66168821</t>
  </si>
  <si>
    <t>1044252</t>
  </si>
  <si>
    <t>Band Can-Do Lite Red</t>
  </si>
  <si>
    <t>66632039</t>
  </si>
  <si>
    <t>1316262</t>
  </si>
  <si>
    <t>Scissors Razor Orthoglass</t>
  </si>
  <si>
    <t>SMINEP</t>
  </si>
  <si>
    <t>66914324</t>
  </si>
  <si>
    <t>8399796</t>
  </si>
  <si>
    <t>Exercise Pulley Traction Set</t>
  </si>
  <si>
    <t>08/16/2018</t>
  </si>
  <si>
    <t>GF</t>
  </si>
  <si>
    <t>67262561</t>
  </si>
  <si>
    <t>2142250</t>
  </si>
  <si>
    <t>Towel Or Actisorb Blue</t>
  </si>
  <si>
    <t>MEDACT</t>
  </si>
  <si>
    <t>67269772</t>
  </si>
  <si>
    <t>1214494</t>
  </si>
  <si>
    <t>Wedge Heel Valgus 6mm</t>
  </si>
  <si>
    <t>ALIMED</t>
  </si>
  <si>
    <t>1172779</t>
  </si>
  <si>
    <t>Wedge Vargus/Valgus Heel</t>
  </si>
  <si>
    <t>1274164</t>
  </si>
  <si>
    <t>Tray Oncontrol Aspiration</t>
  </si>
  <si>
    <t>RUSCH</t>
  </si>
  <si>
    <t>1329583</t>
  </si>
  <si>
    <t>Driver Power On Control w/Card</t>
  </si>
  <si>
    <t>67269887</t>
  </si>
  <si>
    <t>1274143</t>
  </si>
  <si>
    <t>Needle Oncontrol Aspiration</t>
  </si>
  <si>
    <t>1274142</t>
  </si>
  <si>
    <t>1274141</t>
  </si>
  <si>
    <t>67902038</t>
  </si>
  <si>
    <t>1329636</t>
  </si>
  <si>
    <t>Solution Anti-Coag Dextrose</t>
  </si>
  <si>
    <t>09/14/2018</t>
  </si>
  <si>
    <t>68318327</t>
  </si>
  <si>
    <t xml:space="preserve">760124714   </t>
  </si>
  <si>
    <t>66246759</t>
  </si>
  <si>
    <t>1241570</t>
  </si>
  <si>
    <t>Stethoscope Ltmn Clssc3</t>
  </si>
  <si>
    <t>66891238</t>
  </si>
  <si>
    <t>1229951</t>
  </si>
  <si>
    <t>Stethoscope Littmann 27"</t>
  </si>
  <si>
    <t>1253882</t>
  </si>
  <si>
    <t>Stethoscope Littmann Cls III</t>
  </si>
  <si>
    <t>67375476</t>
  </si>
  <si>
    <t>1140769</t>
  </si>
  <si>
    <t>Dressing Restore Silver Layer</t>
  </si>
  <si>
    <t>08/30/2018</t>
  </si>
  <si>
    <t>HOLLIS</t>
  </si>
  <si>
    <t>1178384</t>
  </si>
  <si>
    <t>Cutimed Accute Cream Mousse</t>
  </si>
  <si>
    <t>67947190</t>
  </si>
  <si>
    <t>1247004</t>
  </si>
  <si>
    <t>Booklet Peripheral Art Disease</t>
  </si>
  <si>
    <t>KRAMES</t>
  </si>
  <si>
    <t>1250947</t>
  </si>
  <si>
    <t>Procedures f/Abd Aortic Anrysm</t>
  </si>
  <si>
    <t>67947226</t>
  </si>
  <si>
    <t>1107928</t>
  </si>
  <si>
    <t>Thrombin-JMI VL,SPR TP,SY</t>
  </si>
  <si>
    <t>UPJOHN</t>
  </si>
  <si>
    <t>Longmont</t>
  </si>
  <si>
    <t xml:space="preserve">805016971   </t>
  </si>
  <si>
    <t>65414509</t>
  </si>
  <si>
    <t>1237565</t>
  </si>
  <si>
    <t>Cylinder Single D/E Cart 2Whel</t>
  </si>
  <si>
    <t>07/02/2018</t>
  </si>
  <si>
    <t>ANWELD</t>
  </si>
  <si>
    <t>6270042</t>
  </si>
  <si>
    <t>TUBG OXYGEN 14FT W/CRSH R</t>
  </si>
  <si>
    <t>VYAIRE</t>
  </si>
  <si>
    <t>65525705</t>
  </si>
  <si>
    <t>1269575</t>
  </si>
  <si>
    <t>Connector Microclave Neutral</t>
  </si>
  <si>
    <t>66133198</t>
  </si>
  <si>
    <t>3254766</t>
  </si>
  <si>
    <t>Ez Scan Gallon</t>
  </si>
  <si>
    <t>66453616</t>
  </si>
  <si>
    <t>1160092</t>
  </si>
  <si>
    <t>Isovue 370</t>
  </si>
  <si>
    <t>BRACCO</t>
  </si>
  <si>
    <t xml:space="preserve">752433405   </t>
  </si>
  <si>
    <t>65691532</t>
  </si>
  <si>
    <t>1136413</t>
  </si>
  <si>
    <t>Labels Urine Yellow</t>
  </si>
  <si>
    <t>07/11/2018</t>
  </si>
  <si>
    <t>PHLEB</t>
  </si>
  <si>
    <t>6031315</t>
  </si>
  <si>
    <t>Safety Goggles W/vent</t>
  </si>
  <si>
    <t>66914288</t>
  </si>
  <si>
    <t>67488937</t>
  </si>
  <si>
    <t xml:space="preserve">762015144   </t>
  </si>
  <si>
    <t>66813361</t>
  </si>
  <si>
    <t>1042371</t>
  </si>
  <si>
    <t>Wedge Castwedge Adjuster Wh</t>
  </si>
  <si>
    <t>08/14/2018</t>
  </si>
  <si>
    <t>DMSYS</t>
  </si>
  <si>
    <t>67357589</t>
  </si>
  <si>
    <t>SO</t>
  </si>
  <si>
    <t>1233732</t>
  </si>
  <si>
    <t>Model Shoulder Joint Func</t>
  </si>
  <si>
    <t>ANATOM</t>
  </si>
  <si>
    <t>67734954</t>
  </si>
  <si>
    <t>7562757</t>
  </si>
  <si>
    <t>Oval-8 Finger Splint Refill</t>
  </si>
  <si>
    <t>3POINT</t>
  </si>
  <si>
    <t>68105773</t>
  </si>
  <si>
    <t xml:space="preserve">761324265   </t>
  </si>
  <si>
    <t>67325335</t>
  </si>
  <si>
    <t xml:space="preserve">752314432   </t>
  </si>
  <si>
    <t>66741969</t>
  </si>
  <si>
    <t>6830018</t>
  </si>
  <si>
    <t>Mercury Magnet &amp; Scrubber</t>
  </si>
  <si>
    <t>HPTC</t>
  </si>
  <si>
    <t xml:space="preserve">752373404   </t>
  </si>
  <si>
    <t>66329103</t>
  </si>
  <si>
    <t>Lewisville</t>
  </si>
  <si>
    <t xml:space="preserve">750673624   </t>
  </si>
  <si>
    <t>66049867</t>
  </si>
  <si>
    <t>1222097</t>
  </si>
  <si>
    <t>Bar Grab 18" Knurled</t>
  </si>
  <si>
    <t>67426427</t>
  </si>
  <si>
    <t xml:space="preserve">750253183   </t>
  </si>
  <si>
    <t>67269777</t>
  </si>
  <si>
    <t xml:space="preserve">761042810   </t>
  </si>
  <si>
    <t>68337026</t>
  </si>
  <si>
    <t>3366317</t>
  </si>
  <si>
    <t>Lead Set F/77010ac Ultras</t>
  </si>
  <si>
    <t>SOSTEC</t>
  </si>
  <si>
    <t xml:space="preserve">750281528   </t>
  </si>
  <si>
    <t>66822253</t>
  </si>
  <si>
    <t>67293137</t>
  </si>
  <si>
    <t>Littleton</t>
  </si>
  <si>
    <t xml:space="preserve">801234004   </t>
  </si>
  <si>
    <t>66112674</t>
  </si>
  <si>
    <t>1242003</t>
  </si>
  <si>
    <t>Paper Table 24"</t>
  </si>
  <si>
    <t>Westminster</t>
  </si>
  <si>
    <t xml:space="preserve">800214094   </t>
  </si>
  <si>
    <t>65509092</t>
  </si>
  <si>
    <t>65763088</t>
  </si>
  <si>
    <t>66527729</t>
  </si>
  <si>
    <t>1132320</t>
  </si>
  <si>
    <t>Connector Oxygen Swivel</t>
  </si>
  <si>
    <t>08/06/2018</t>
  </si>
  <si>
    <t>THR 13   Drop-Ship Items  -  Jul 2018 through Sep 2018</t>
  </si>
  <si>
    <t>Saginaw</t>
  </si>
  <si>
    <t xml:space="preserve">761313571   </t>
  </si>
  <si>
    <t>67498711</t>
  </si>
  <si>
    <t>1236454</t>
  </si>
  <si>
    <t>Thermometer Fridge w/ Alarm</t>
  </si>
  <si>
    <t>D</t>
  </si>
  <si>
    <t>THERMC</t>
  </si>
  <si>
    <t xml:space="preserve">760216607   </t>
  </si>
  <si>
    <t>66418510</t>
  </si>
  <si>
    <t>5581592</t>
  </si>
  <si>
    <t>Varivax Chickenpox All Sdv</t>
  </si>
  <si>
    <t>MERVAC</t>
  </si>
  <si>
    <t xml:space="preserve">760226932   </t>
  </si>
  <si>
    <t>66866345</t>
  </si>
  <si>
    <t>Lakewood</t>
  </si>
  <si>
    <t xml:space="preserve">804013172   </t>
  </si>
  <si>
    <t>68114000</t>
  </si>
  <si>
    <t>1160121</t>
  </si>
  <si>
    <t>Skin Line Flex Skin Markers</t>
  </si>
  <si>
    <t>WOLF</t>
  </si>
  <si>
    <t>Coppell</t>
  </si>
  <si>
    <t xml:space="preserve">750194099   </t>
  </si>
  <si>
    <t>65458808</t>
  </si>
  <si>
    <t>66324138</t>
  </si>
  <si>
    <t>66485327</t>
  </si>
  <si>
    <t>1285290</t>
  </si>
  <si>
    <t>Sofia2 Flu A+B FIA Starter Kit</t>
  </si>
  <si>
    <t>67294915</t>
  </si>
  <si>
    <t>68343315</t>
  </si>
  <si>
    <t>67503418</t>
  </si>
  <si>
    <t>1255769</t>
  </si>
  <si>
    <t>Workstation Care Exchange</t>
  </si>
  <si>
    <t>MIDMAK</t>
  </si>
  <si>
    <t>1113384</t>
  </si>
  <si>
    <t>Ultralife Battery Lithium</t>
  </si>
  <si>
    <t>ABBCON</t>
  </si>
  <si>
    <t>1310581</t>
  </si>
  <si>
    <t>Shirt Scrub SMS Disposable</t>
  </si>
  <si>
    <t xml:space="preserve">762012401   </t>
  </si>
  <si>
    <t>65827644</t>
  </si>
  <si>
    <t>1113317</t>
  </si>
  <si>
    <t>Clarity Strep-A TestStrip</t>
  </si>
  <si>
    <t>07/16/2018</t>
  </si>
  <si>
    <t>RACMED</t>
  </si>
  <si>
    <t>66902805</t>
  </si>
  <si>
    <t xml:space="preserve">750132539   </t>
  </si>
  <si>
    <t>65714904</t>
  </si>
  <si>
    <t>1249289</t>
  </si>
  <si>
    <t>Scissor Iris Straight</t>
  </si>
  <si>
    <t>66176391</t>
  </si>
  <si>
    <t xml:space="preserve">760225935   </t>
  </si>
  <si>
    <t>67938278</t>
  </si>
  <si>
    <t>1285980</t>
  </si>
  <si>
    <t>Holder Capillary DCA HBA1C</t>
  </si>
  <si>
    <t>SIEMME</t>
  </si>
  <si>
    <t>68408220</t>
  </si>
  <si>
    <t xml:space="preserve">752373401   </t>
  </si>
  <si>
    <t>66952644</t>
  </si>
  <si>
    <t>1236693</t>
  </si>
  <si>
    <t>Regulator f/MRI</t>
  </si>
  <si>
    <t>08/17/2018</t>
  </si>
  <si>
    <t>MADA</t>
  </si>
  <si>
    <t>Kaufman</t>
  </si>
  <si>
    <t xml:space="preserve">751421800   </t>
  </si>
  <si>
    <t>65830136</t>
  </si>
  <si>
    <t>1262664</t>
  </si>
  <si>
    <t>Cast Liner Aquacast Waterproof</t>
  </si>
  <si>
    <t>AQUACL</t>
  </si>
  <si>
    <t>66195246</t>
  </si>
  <si>
    <t>1259453</t>
  </si>
  <si>
    <t>Saw Stop Protective Strip 10ft</t>
  </si>
  <si>
    <t>07/26/2018</t>
  </si>
  <si>
    <t>9023774</t>
  </si>
  <si>
    <t>ERASER,DRY ERASE,EXPO</t>
  </si>
  <si>
    <t>ODEPOT</t>
  </si>
  <si>
    <t>1137724</t>
  </si>
  <si>
    <t>Cast Padding Soft Roll</t>
  </si>
  <si>
    <t>DEROYA</t>
  </si>
  <si>
    <t>1197358</t>
  </si>
  <si>
    <t>Massager Tiger Tail 18"</t>
  </si>
  <si>
    <t>MFATH</t>
  </si>
  <si>
    <t>67117751</t>
  </si>
  <si>
    <t>6809115</t>
  </si>
  <si>
    <t>Crash Cart</t>
  </si>
  <si>
    <t>HARLO</t>
  </si>
  <si>
    <t xml:space="preserve">750394341   </t>
  </si>
  <si>
    <t>66343640</t>
  </si>
  <si>
    <t>7806889</t>
  </si>
  <si>
    <t>Cassette Holder Weight Bearing</t>
  </si>
  <si>
    <t>67233463</t>
  </si>
  <si>
    <t>1315907</t>
  </si>
  <si>
    <t>Marker Skin Mr. Spot Packet</t>
  </si>
  <si>
    <t>SOURON</t>
  </si>
  <si>
    <t>67336083</t>
  </si>
  <si>
    <t>9049596</t>
  </si>
  <si>
    <t>Cup Foam 16oz We</t>
  </si>
  <si>
    <t>8310923</t>
  </si>
  <si>
    <t>Shirt Scrub VNeck Unisex Blue</t>
  </si>
  <si>
    <t>66526550</t>
  </si>
  <si>
    <t>1147240</t>
  </si>
  <si>
    <t>Dressing Polymem Silver#5</t>
  </si>
  <si>
    <t>FERIS</t>
  </si>
  <si>
    <t>67287788</t>
  </si>
  <si>
    <t>67606771</t>
  </si>
  <si>
    <t>65658017</t>
  </si>
  <si>
    <t>1243096</t>
  </si>
  <si>
    <t>Forcep Sponge Foerster</t>
  </si>
  <si>
    <t>07/10/2018</t>
  </si>
  <si>
    <t>1310461</t>
  </si>
  <si>
    <t>Holder Wll Scr f/Oxygn Tnk</t>
  </si>
  <si>
    <t>NORGAS</t>
  </si>
  <si>
    <t>67259777</t>
  </si>
  <si>
    <t>9532308</t>
  </si>
  <si>
    <t>Forceps Kelly Curved Sterile</t>
  </si>
  <si>
    <t>MILTEX</t>
  </si>
  <si>
    <t xml:space="preserve">761091893   </t>
  </si>
  <si>
    <t>68392719</t>
  </si>
  <si>
    <t>Azle</t>
  </si>
  <si>
    <t xml:space="preserve">760202901   </t>
  </si>
  <si>
    <t>65726156</t>
  </si>
  <si>
    <t>68067698</t>
  </si>
  <si>
    <t>1224026</t>
  </si>
  <si>
    <t>Sofia Flu Starter Kit</t>
  </si>
  <si>
    <t>09/19/2018</t>
  </si>
  <si>
    <t xml:space="preserve">751421861   </t>
  </si>
  <si>
    <t>67287787</t>
  </si>
  <si>
    <t>5580053</t>
  </si>
  <si>
    <t>ProQuad MMR Varivax Combo Vacc</t>
  </si>
  <si>
    <t>65636731</t>
  </si>
  <si>
    <t>1209365</t>
  </si>
  <si>
    <t>Fluid Transfer Set</t>
  </si>
  <si>
    <t>66722278</t>
  </si>
  <si>
    <t>1179133</t>
  </si>
  <si>
    <t>Glasses Eye Rad Nyl Unisex</t>
  </si>
  <si>
    <t>PROLEA</t>
  </si>
  <si>
    <t>67173314</t>
  </si>
  <si>
    <t>08/23/2018</t>
  </si>
  <si>
    <t>66685962</t>
  </si>
  <si>
    <t>1268170</t>
  </si>
  <si>
    <t>Mepilex AG Foam Dressing</t>
  </si>
  <si>
    <t>1132047</t>
  </si>
  <si>
    <t>Scissor Iris Curved 4.25"</t>
  </si>
  <si>
    <t>BRSURG</t>
  </si>
  <si>
    <t>67391934</t>
  </si>
  <si>
    <t>McKinney</t>
  </si>
  <si>
    <t xml:space="preserve">750717665   </t>
  </si>
  <si>
    <t>66045071</t>
  </si>
  <si>
    <t>1172546</t>
  </si>
  <si>
    <t>Skin Dots 2.0mm</t>
  </si>
  <si>
    <t>66736889</t>
  </si>
  <si>
    <t xml:space="preserve">760214037   </t>
  </si>
  <si>
    <t>66054556</t>
  </si>
  <si>
    <t>5582895</t>
  </si>
  <si>
    <t>Zostavax Shingles Adult Sdv</t>
  </si>
  <si>
    <t>66288300</t>
  </si>
  <si>
    <t>66772836</t>
  </si>
  <si>
    <t>1276358</t>
  </si>
  <si>
    <t>Veritor+ Rdr Combo 2 FLU</t>
  </si>
  <si>
    <t>B-DDIA</t>
  </si>
  <si>
    <t>67026153</t>
  </si>
  <si>
    <t>67269773</t>
  </si>
  <si>
    <t>67433416</t>
  </si>
  <si>
    <t>67964958</t>
  </si>
  <si>
    <t>9031998</t>
  </si>
  <si>
    <t>WASTEBASKET,15.75DX30H,GR</t>
  </si>
  <si>
    <t>67965005</t>
  </si>
  <si>
    <t>68226701</t>
  </si>
  <si>
    <t>9022001</t>
  </si>
  <si>
    <t>WASTEBASKET,28QT,BLK</t>
  </si>
  <si>
    <t>09/24/2018</t>
  </si>
  <si>
    <t>Colorado Springs</t>
  </si>
  <si>
    <t xml:space="preserve">809192264   </t>
  </si>
  <si>
    <t>66630348</t>
  </si>
  <si>
    <t>1212031</t>
  </si>
  <si>
    <t>Deodorant ReFresh Wipes</t>
  </si>
  <si>
    <t>Parker</t>
  </si>
  <si>
    <t xml:space="preserve">801343876   </t>
  </si>
  <si>
    <t>66464485</t>
  </si>
  <si>
    <t>1228432</t>
  </si>
  <si>
    <t>Marker MRI Multi Modality</t>
  </si>
  <si>
    <t>68045987</t>
  </si>
  <si>
    <t>Aurora</t>
  </si>
  <si>
    <t xml:space="preserve">800124526   </t>
  </si>
  <si>
    <t>66377487</t>
  </si>
  <si>
    <t>1268963</t>
  </si>
  <si>
    <t>Earplugs E-A-R Skull Screws</t>
  </si>
  <si>
    <t>08/01/2018</t>
  </si>
  <si>
    <t>67235017</t>
  </si>
  <si>
    <t xml:space="preserve">801205689   </t>
  </si>
  <si>
    <t>67646363</t>
  </si>
  <si>
    <t xml:space="preserve">762483592   </t>
  </si>
  <si>
    <t>66752382</t>
  </si>
  <si>
    <t>1268743</t>
  </si>
  <si>
    <t>Leadwire EKG 12</t>
  </si>
  <si>
    <t>67593038</t>
  </si>
  <si>
    <t>66610568</t>
  </si>
  <si>
    <t>68288941</t>
  </si>
  <si>
    <t>9021703</t>
  </si>
  <si>
    <t>Highlighter Maj Accent As</t>
  </si>
  <si>
    <t>09/25/2018</t>
  </si>
  <si>
    <t xml:space="preserve">750133742   </t>
  </si>
  <si>
    <t>65483709</t>
  </si>
  <si>
    <t>1214362</t>
  </si>
  <si>
    <t>Proguard Glv Rad Reduct Ser-2</t>
  </si>
  <si>
    <t xml:space="preserve">761042822   </t>
  </si>
  <si>
    <t>68395901</t>
  </si>
  <si>
    <t>1205724</t>
  </si>
  <si>
    <t>Cover Equipment EZ Sterile</t>
  </si>
  <si>
    <t>PREFE</t>
  </si>
  <si>
    <t xml:space="preserve">760218228   </t>
  </si>
  <si>
    <t>65750022</t>
  </si>
  <si>
    <t>1083266</t>
  </si>
  <si>
    <t>Cable For Stress Machine</t>
  </si>
  <si>
    <t xml:space="preserve">802115380   </t>
  </si>
  <si>
    <t>67179971</t>
  </si>
  <si>
    <t>65528044</t>
  </si>
  <si>
    <t>1265660</t>
  </si>
  <si>
    <t>Blade Cast Cutter 2.5 PTFE</t>
  </si>
  <si>
    <t>DESMED</t>
  </si>
  <si>
    <t>66176228</t>
  </si>
  <si>
    <t>3560816</t>
  </si>
  <si>
    <t>Dressing Jones Cotton 1/2lb. R</t>
  </si>
  <si>
    <t xml:space="preserve">761791011   </t>
  </si>
  <si>
    <t>66738701</t>
  </si>
  <si>
    <t>1326180</t>
  </si>
  <si>
    <t>Table Treatment Hi Lo</t>
  </si>
  <si>
    <t>ARMED</t>
  </si>
  <si>
    <t>1212294</t>
  </si>
  <si>
    <t>Equip Dlv White Glove Srv</t>
  </si>
  <si>
    <t>HSEQUI</t>
  </si>
  <si>
    <t>66937476</t>
  </si>
  <si>
    <t>Forney</t>
  </si>
  <si>
    <t xml:space="preserve">751268633   </t>
  </si>
  <si>
    <t>66929359</t>
  </si>
  <si>
    <t>67361078</t>
  </si>
  <si>
    <t>68077629</t>
  </si>
  <si>
    <t>68360610</t>
  </si>
  <si>
    <t xml:space="preserve">750134901   </t>
  </si>
  <si>
    <t>67023245</t>
  </si>
  <si>
    <t xml:space="preserve">760202991   </t>
  </si>
  <si>
    <t>65506381</t>
  </si>
  <si>
    <t>6720043</t>
  </si>
  <si>
    <t>GS 777 IWS Panel for Spot</t>
  </si>
  <si>
    <t>67263713</t>
  </si>
  <si>
    <t>65531398</t>
  </si>
  <si>
    <t>6098272</t>
  </si>
  <si>
    <t>Crash Cart Tray Transfer</t>
  </si>
  <si>
    <t>WATERL</t>
  </si>
  <si>
    <t>66670987</t>
  </si>
  <si>
    <t>9031715</t>
  </si>
  <si>
    <t>Liner Reclaim 13gallon Wh</t>
  </si>
  <si>
    <t xml:space="preserve">750931623   </t>
  </si>
  <si>
    <t>65749895</t>
  </si>
  <si>
    <t>1189836</t>
  </si>
  <si>
    <t>E-CHECK XS NORMAL/HIGH</t>
  </si>
  <si>
    <t>SYSMEX</t>
  </si>
  <si>
    <t>1189835</t>
  </si>
  <si>
    <t>E-CHECK XS LOW XS1000i</t>
  </si>
  <si>
    <t>67613727</t>
  </si>
  <si>
    <t>66766936</t>
  </si>
  <si>
    <t>1162628</t>
  </si>
  <si>
    <t>Spinal Needle</t>
  </si>
  <si>
    <t>INTPAI</t>
  </si>
  <si>
    <t>65822085</t>
  </si>
  <si>
    <t>1240922</t>
  </si>
  <si>
    <t>Pad Metatarsal Wool/Felt 3/16"</t>
  </si>
  <si>
    <t>HAPAD</t>
  </si>
  <si>
    <t>67085470</t>
  </si>
  <si>
    <t>1183054</t>
  </si>
  <si>
    <t>Needle Aesthetic SteriJect</t>
  </si>
  <si>
    <t>AIRTIT</t>
  </si>
  <si>
    <t>67781902</t>
  </si>
  <si>
    <t>1226452</t>
  </si>
  <si>
    <t>Bar FlexBar Red</t>
  </si>
  <si>
    <t>09/12/2018</t>
  </si>
  <si>
    <t>TROY</t>
  </si>
  <si>
    <t xml:space="preserve">761042133   </t>
  </si>
  <si>
    <t>65581455</t>
  </si>
  <si>
    <t>1141550</t>
  </si>
  <si>
    <t>Scale w/Height Rod</t>
  </si>
  <si>
    <t>66129303</t>
  </si>
  <si>
    <t>1141549</t>
  </si>
  <si>
    <t>1161078</t>
  </si>
  <si>
    <t>Dispenser f/Face Mask</t>
  </si>
  <si>
    <t>BOWMED</t>
  </si>
  <si>
    <t>66037992</t>
  </si>
  <si>
    <t>67343259</t>
  </si>
  <si>
    <t xml:space="preserve">750575070   </t>
  </si>
  <si>
    <t>66401568</t>
  </si>
  <si>
    <t>8910581</t>
  </si>
  <si>
    <t>Coaguchek XS Meter</t>
  </si>
  <si>
    <t>BIODYN</t>
  </si>
  <si>
    <t>67580046</t>
  </si>
  <si>
    <t>1141811</t>
  </si>
  <si>
    <t>Hemocue HBC Control Norml</t>
  </si>
  <si>
    <t>R&amp;DSYS</t>
  </si>
  <si>
    <t>66663133</t>
  </si>
  <si>
    <t>5700319</t>
  </si>
  <si>
    <t>Easy Pak Medical Kit</t>
  </si>
  <si>
    <t>MEDSFE</t>
  </si>
  <si>
    <t>67572589</t>
  </si>
  <si>
    <t>67891171</t>
  </si>
  <si>
    <t>9051211</t>
  </si>
  <si>
    <t>Pen Rt Gel G2 1.0mm Black</t>
  </si>
  <si>
    <t>09/13/2018</t>
  </si>
  <si>
    <t>9029431</t>
  </si>
  <si>
    <t>DOORSTOP,BIG FOOT,BEIGE</t>
  </si>
  <si>
    <t xml:space="preserve">762444970   </t>
  </si>
  <si>
    <t>67853513</t>
  </si>
  <si>
    <t>1265527</t>
  </si>
  <si>
    <t>Veritor Plus Analyzer - DS</t>
  </si>
  <si>
    <t xml:space="preserve">750320005   </t>
  </si>
  <si>
    <t>65458830</t>
  </si>
  <si>
    <t>1174049</t>
  </si>
  <si>
    <t>QBC Controls 1-Yr Contract</t>
  </si>
  <si>
    <t>65841859</t>
  </si>
  <si>
    <t>66094341</t>
  </si>
  <si>
    <t>66678774</t>
  </si>
  <si>
    <t>1117046</t>
  </si>
  <si>
    <t>Hemocue HGB Control Low</t>
  </si>
  <si>
    <t>1117388</t>
  </si>
  <si>
    <t>Hemocue HGB Control High</t>
  </si>
  <si>
    <t>66819504</t>
  </si>
  <si>
    <t>67120902</t>
  </si>
  <si>
    <t>6240002</t>
  </si>
  <si>
    <t>Audiometer MA1 Portable</t>
  </si>
  <si>
    <t>MAIDIA</t>
  </si>
  <si>
    <t>67318793</t>
  </si>
  <si>
    <t>67480294</t>
  </si>
  <si>
    <t>67612261</t>
  </si>
  <si>
    <t>1156919</t>
  </si>
  <si>
    <t>Electrodes ECG Resting</t>
  </si>
  <si>
    <t>67772322</t>
  </si>
  <si>
    <t>67867527</t>
  </si>
  <si>
    <t>68398736</t>
  </si>
  <si>
    <t xml:space="preserve">800165317   </t>
  </si>
  <si>
    <t>66641449</t>
  </si>
  <si>
    <t>67974504</t>
  </si>
  <si>
    <t>Sunnyvale</t>
  </si>
  <si>
    <t xml:space="preserve">751824639   </t>
  </si>
  <si>
    <t>66836989</t>
  </si>
  <si>
    <t xml:space="preserve">750253163   </t>
  </si>
  <si>
    <t>66609375</t>
  </si>
  <si>
    <t>Richardson</t>
  </si>
  <si>
    <t xml:space="preserve">750815850   </t>
  </si>
  <si>
    <t>66434883</t>
  </si>
  <si>
    <t>65418158</t>
  </si>
  <si>
    <t>1100289</t>
  </si>
  <si>
    <t>Forcep Tissue Micro Adson</t>
  </si>
  <si>
    <t>1154951</t>
  </si>
  <si>
    <t>Forcep MH Bonn 0.12mm Tip</t>
  </si>
  <si>
    <t>1140952</t>
  </si>
  <si>
    <t>Forcep Suturing Bonn 3.75"</t>
  </si>
  <si>
    <t>66495857</t>
  </si>
  <si>
    <t>6085531</t>
  </si>
  <si>
    <t>Ear Wick 9x24 Ml</t>
  </si>
  <si>
    <t>66920042</t>
  </si>
  <si>
    <t>1250996</t>
  </si>
  <si>
    <t>Mirena IUD System</t>
  </si>
  <si>
    <t>BAYPHA</t>
  </si>
  <si>
    <t>67314444</t>
  </si>
  <si>
    <t xml:space="preserve">760143177   </t>
  </si>
  <si>
    <t>65958159</t>
  </si>
  <si>
    <t>07/19/2018</t>
  </si>
  <si>
    <t>67665757</t>
  </si>
  <si>
    <t xml:space="preserve">760631709   </t>
  </si>
  <si>
    <t>65429704</t>
  </si>
  <si>
    <t>67664368</t>
  </si>
  <si>
    <t xml:space="preserve">750136103   </t>
  </si>
  <si>
    <t>68347653</t>
  </si>
  <si>
    <t>9029209</t>
  </si>
  <si>
    <t>LYSOL SPRAY,LINEN SCENT,1</t>
  </si>
  <si>
    <t>67280088</t>
  </si>
  <si>
    <t>4490032</t>
  </si>
  <si>
    <t>Stat Kit Z-1000 Emergency Kit</t>
  </si>
  <si>
    <t>BANYAN</t>
  </si>
  <si>
    <t>1201713</t>
  </si>
  <si>
    <t>Fetal Doppler Ii W/probe</t>
  </si>
  <si>
    <t>HUNTGR</t>
  </si>
  <si>
    <t>9533222</t>
  </si>
  <si>
    <t>Pessary Gehrung Sz2</t>
  </si>
  <si>
    <t>9533224</t>
  </si>
  <si>
    <t>Pessary Gehrung Sz3</t>
  </si>
  <si>
    <t>67573038</t>
  </si>
  <si>
    <t>1284634</t>
  </si>
  <si>
    <t>Chair Blood Draw</t>
  </si>
  <si>
    <t>CLINT</t>
  </si>
  <si>
    <t xml:space="preserve">762013838   </t>
  </si>
  <si>
    <t>66714565</t>
  </si>
  <si>
    <t>5684209</t>
  </si>
  <si>
    <t>Cover Slip</t>
  </si>
  <si>
    <t>BSAH</t>
  </si>
  <si>
    <t>66670796</t>
  </si>
  <si>
    <t>1160410</t>
  </si>
  <si>
    <t>4 Flag System 4 Colors</t>
  </si>
  <si>
    <t>OMNIMD</t>
  </si>
  <si>
    <t>67775449</t>
  </si>
  <si>
    <t>Bartonville</t>
  </si>
  <si>
    <t xml:space="preserve">762268438   </t>
  </si>
  <si>
    <t>65608399</t>
  </si>
  <si>
    <t xml:space="preserve">761042145   </t>
  </si>
  <si>
    <t>67478584</t>
  </si>
  <si>
    <t>1174065</t>
  </si>
  <si>
    <t>Stool Massage Pneum 5-Leg Cstr</t>
  </si>
  <si>
    <t>EARTH</t>
  </si>
  <si>
    <t>67485225</t>
  </si>
  <si>
    <t>Grapevine</t>
  </si>
  <si>
    <t xml:space="preserve">760518755   </t>
  </si>
  <si>
    <t>65839103</t>
  </si>
  <si>
    <t>1240384</t>
  </si>
  <si>
    <t>Vial Total Fix Fecal Collect</t>
  </si>
  <si>
    <t>WAVE</t>
  </si>
  <si>
    <t>67117752</t>
  </si>
  <si>
    <t>67150039</t>
  </si>
  <si>
    <t xml:space="preserve">751824643   </t>
  </si>
  <si>
    <t>65415664</t>
  </si>
  <si>
    <t>9914007</t>
  </si>
  <si>
    <t>Zinc Pva Formalin Kits SQ</t>
  </si>
  <si>
    <t>MERIDA</t>
  </si>
  <si>
    <t>66582930</t>
  </si>
  <si>
    <t>68113973</t>
  </si>
  <si>
    <t xml:space="preserve">750756138   </t>
  </si>
  <si>
    <t>68169562</t>
  </si>
  <si>
    <t>09/21/2018</t>
  </si>
  <si>
    <t>67646491</t>
  </si>
  <si>
    <t xml:space="preserve">761077448   </t>
  </si>
  <si>
    <t>67619157</t>
  </si>
  <si>
    <t xml:space="preserve">761031125   </t>
  </si>
  <si>
    <t>66683059</t>
  </si>
  <si>
    <t>67045872</t>
  </si>
  <si>
    <t xml:space="preserve">762014035   </t>
  </si>
  <si>
    <t>65561877</t>
  </si>
  <si>
    <t xml:space="preserve">760226930   </t>
  </si>
  <si>
    <t>67754807</t>
  </si>
  <si>
    <t>1206461</t>
  </si>
  <si>
    <t>Electrode Needle 30Gx25mm</t>
  </si>
  <si>
    <t>OXFIN</t>
  </si>
  <si>
    <t xml:space="preserve">750136102   </t>
  </si>
  <si>
    <t>65816779</t>
  </si>
  <si>
    <t>1089284</t>
  </si>
  <si>
    <t>Fetal Monitoring Strap</t>
  </si>
  <si>
    <t>PREDYN</t>
  </si>
  <si>
    <t>66527743</t>
  </si>
  <si>
    <t>7594848</t>
  </si>
  <si>
    <t>Pocket Dop Ob Probe Only</t>
  </si>
  <si>
    <t>IMEXMD</t>
  </si>
  <si>
    <t>67734864</t>
  </si>
  <si>
    <t>1333133</t>
  </si>
  <si>
    <t>Scissors Operating Sharp/Sharp</t>
  </si>
  <si>
    <t>COOPSR</t>
  </si>
  <si>
    <t>1333132</t>
  </si>
  <si>
    <t>Needle Holder Heaney Curved</t>
  </si>
  <si>
    <t>1333136</t>
  </si>
  <si>
    <t>Forcep Dressing Adson Serrated</t>
  </si>
  <si>
    <t>1320726</t>
  </si>
  <si>
    <t>Heating Pads Moist/Dry</t>
  </si>
  <si>
    <t>68353429</t>
  </si>
  <si>
    <t>1334087</t>
  </si>
  <si>
    <t>Speculum Vaginal Vu-More</t>
  </si>
  <si>
    <t>1334086</t>
  </si>
  <si>
    <t>Retractor Lateral Wall</t>
  </si>
  <si>
    <t>68362784</t>
  </si>
  <si>
    <t>1239042</t>
  </si>
  <si>
    <t>DigiDop II 770 Doppler Disp OB</t>
  </si>
  <si>
    <t>NEWDOP</t>
  </si>
  <si>
    <t>1186723</t>
  </si>
  <si>
    <t>Tango Adult Cuff PL</t>
  </si>
  <si>
    <t>68338453</t>
  </si>
  <si>
    <t>1124121</t>
  </si>
  <si>
    <t>Trichloracetic Acid 90%</t>
  </si>
  <si>
    <t>HELINK</t>
  </si>
  <si>
    <t>Burleson</t>
  </si>
  <si>
    <t xml:space="preserve">760288338   </t>
  </si>
  <si>
    <t>65424582</t>
  </si>
  <si>
    <t>67185804</t>
  </si>
  <si>
    <t>1145201</t>
  </si>
  <si>
    <t>Rod f/Paper Dispenser</t>
  </si>
  <si>
    <t>1134609</t>
  </si>
  <si>
    <t>Adapter LL Double Female</t>
  </si>
  <si>
    <t>ARGON</t>
  </si>
  <si>
    <t>67613617</t>
  </si>
  <si>
    <t>68010135</t>
  </si>
  <si>
    <t>1178129</t>
  </si>
  <si>
    <t>Transfer Slide Full Sz Schure</t>
  </si>
  <si>
    <t>09/18/2018</t>
  </si>
  <si>
    <t>SCHCOR</t>
  </si>
  <si>
    <t>3681043</t>
  </si>
  <si>
    <t>Butterfly Step-Can</t>
  </si>
  <si>
    <t>SIMHUM</t>
  </si>
  <si>
    <t>1101640</t>
  </si>
  <si>
    <t>Cannula Nasal w/50'Tubing</t>
  </si>
  <si>
    <t>1185149</t>
  </si>
  <si>
    <t>Regulator O2 Easy Dial</t>
  </si>
  <si>
    <t>PRECMD</t>
  </si>
  <si>
    <t xml:space="preserve">762445215   </t>
  </si>
  <si>
    <t>67097961</t>
  </si>
  <si>
    <t>66189767</t>
  </si>
  <si>
    <t>1182195</t>
  </si>
  <si>
    <t>Thumb Caps 16mm f/Tubes</t>
  </si>
  <si>
    <t>66290961</t>
  </si>
  <si>
    <t>4294002</t>
  </si>
  <si>
    <t>Lab Coat W/cuffs White X-large</t>
  </si>
  <si>
    <t>HALYAR</t>
  </si>
  <si>
    <t>66430058</t>
  </si>
  <si>
    <t>66532384</t>
  </si>
  <si>
    <t>67279226</t>
  </si>
  <si>
    <t>1156340</t>
  </si>
  <si>
    <t>ImmunoCard Stat EHEC</t>
  </si>
  <si>
    <t>68105577</t>
  </si>
  <si>
    <t>8040004</t>
  </si>
  <si>
    <t>Caps Thumb White F/Glass Tubes</t>
  </si>
  <si>
    <t>67825846</t>
  </si>
  <si>
    <t xml:space="preserve">752317906   </t>
  </si>
  <si>
    <t>67585184</t>
  </si>
  <si>
    <t>66694167</t>
  </si>
  <si>
    <t>1142097</t>
  </si>
  <si>
    <t>Procare Replacement Liner</t>
  </si>
  <si>
    <t>SMTNEP</t>
  </si>
  <si>
    <t>1221477</t>
  </si>
  <si>
    <t>Liner f/Maxtrax Air Walker</t>
  </si>
  <si>
    <t>1046243</t>
  </si>
  <si>
    <t>Pad Extension Walker Ft Fm</t>
  </si>
  <si>
    <t>66708090</t>
  </si>
  <si>
    <t>Mabank</t>
  </si>
  <si>
    <t xml:space="preserve">751472727   </t>
  </si>
  <si>
    <t>67880827</t>
  </si>
  <si>
    <t xml:space="preserve">801127006   </t>
  </si>
  <si>
    <t>65501069</t>
  </si>
  <si>
    <t>66435128</t>
  </si>
  <si>
    <t>66767208</t>
  </si>
  <si>
    <t>9033660</t>
  </si>
  <si>
    <t>Label Address 260 Labels</t>
  </si>
  <si>
    <t xml:space="preserve">752314469   </t>
  </si>
  <si>
    <t>67304914</t>
  </si>
  <si>
    <t xml:space="preserve">750326691   </t>
  </si>
  <si>
    <t>65902124</t>
  </si>
  <si>
    <t>5660481</t>
  </si>
  <si>
    <t>ABPM 7100 Recorder System</t>
  </si>
  <si>
    <t>Greenville</t>
  </si>
  <si>
    <t xml:space="preserve">754017858   </t>
  </si>
  <si>
    <t>65902181</t>
  </si>
  <si>
    <t>67783740</t>
  </si>
  <si>
    <t>1251548</t>
  </si>
  <si>
    <t>Model Cervical Spinal Column</t>
  </si>
  <si>
    <t>67390040</t>
  </si>
  <si>
    <t xml:space="preserve">750872570   </t>
  </si>
  <si>
    <t>65916531</t>
  </si>
  <si>
    <t>68337003</t>
  </si>
  <si>
    <t>1023290</t>
  </si>
  <si>
    <t>Cuff &amp; Bladder 1-Tube</t>
  </si>
  <si>
    <t>68337022</t>
  </si>
  <si>
    <t>1184207</t>
  </si>
  <si>
    <t>Gemini III Blanket Spread Wht</t>
  </si>
  <si>
    <t xml:space="preserve">761357023   </t>
  </si>
  <si>
    <t>65942213</t>
  </si>
  <si>
    <t xml:space="preserve">762446850   </t>
  </si>
  <si>
    <t>67214199</t>
  </si>
  <si>
    <t>1210923</t>
  </si>
  <si>
    <t>Table Clinician Bkrst Heron</t>
  </si>
  <si>
    <t>OAKWRK</t>
  </si>
  <si>
    <t xml:space="preserve">761326107   </t>
  </si>
  <si>
    <t>67638007</t>
  </si>
  <si>
    <t>1312821</t>
  </si>
  <si>
    <t>Holder Glove PremierPro Single</t>
  </si>
  <si>
    <t>S2SGLO</t>
  </si>
  <si>
    <t xml:space="preserve">762446849   </t>
  </si>
  <si>
    <t>68163346</t>
  </si>
  <si>
    <t>1333666</t>
  </si>
  <si>
    <t>Pessary Gellhorn Flexible</t>
  </si>
  <si>
    <t xml:space="preserve">752313822   </t>
  </si>
  <si>
    <t>67179943</t>
  </si>
  <si>
    <t>65545007</t>
  </si>
  <si>
    <t>1155955</t>
  </si>
  <si>
    <t>Sundry Jars Glass w/Lids</t>
  </si>
  <si>
    <t>66898746</t>
  </si>
  <si>
    <t>1299660</t>
  </si>
  <si>
    <t>Glucose 201 - 1 Box Promo</t>
  </si>
  <si>
    <t>HEMOCU</t>
  </si>
  <si>
    <t>67896716</t>
  </si>
  <si>
    <t>7950055</t>
  </si>
  <si>
    <t>Clinitek Status + Analyzer</t>
  </si>
  <si>
    <t>AMES</t>
  </si>
  <si>
    <t xml:space="preserve">761373016   </t>
  </si>
  <si>
    <t>67400816</t>
  </si>
  <si>
    <t>67400825</t>
  </si>
  <si>
    <t>65388000</t>
  </si>
  <si>
    <t>9047885</t>
  </si>
  <si>
    <t>Binder Looseleaf 1 White</t>
  </si>
  <si>
    <t>1226524</t>
  </si>
  <si>
    <t>Towel Paper 2-Ply 8-4/5x11"</t>
  </si>
  <si>
    <t>65928803</t>
  </si>
  <si>
    <t>66632342</t>
  </si>
  <si>
    <t>1351987</t>
  </si>
  <si>
    <t>Trophon Chem Indicator</t>
  </si>
  <si>
    <t>GEULDD</t>
  </si>
  <si>
    <t>66997185</t>
  </si>
  <si>
    <t>1351991</t>
  </si>
  <si>
    <t>Sonex Hl-Bx 6 Btls 80Ml</t>
  </si>
  <si>
    <t>67419288</t>
  </si>
  <si>
    <t>67631065</t>
  </si>
  <si>
    <t>1240763</t>
  </si>
  <si>
    <t>Probe Cover GP LF Strl</t>
  </si>
  <si>
    <t>ISOLY</t>
  </si>
  <si>
    <t>1220223</t>
  </si>
  <si>
    <t>IV Pole Alum 5-Leg 2-Hook</t>
  </si>
  <si>
    <t xml:space="preserve">752314409   </t>
  </si>
  <si>
    <t>66600257</t>
  </si>
  <si>
    <t>67033870</t>
  </si>
  <si>
    <t>1310913</t>
  </si>
  <si>
    <t>Marker Identifier Set No Intls</t>
  </si>
  <si>
    <t>67354521</t>
  </si>
  <si>
    <t>1310523</t>
  </si>
  <si>
    <t>Headphones MRI Wired 29Db</t>
  </si>
  <si>
    <t>NEWMAT</t>
  </si>
  <si>
    <t>67783767</t>
  </si>
  <si>
    <t>THR 13   Item Detail  -  Jul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</si>
  <si>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</si>
  <si>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</si>
  <si>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</si>
  <si>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</si>
  <si>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</si>
  <si>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</si>
  <si>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</si>
  <si>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</si>
  <si>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</si>
  <si>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2319118</t>
  </si>
  <si>
    <t xml:space="preserve">2018 Fluzone HD Syr LC        </t>
  </si>
  <si>
    <t xml:space="preserve">65yrs+ 10PK </t>
  </si>
  <si>
    <t>.5ml/syr</t>
  </si>
  <si>
    <t>CONAUT</t>
  </si>
  <si>
    <t>49281040365</t>
  </si>
  <si>
    <t>6519118</t>
  </si>
  <si>
    <t xml:space="preserve">2018 Fluzone QIV Syr LC       </t>
  </si>
  <si>
    <t xml:space="preserve">36mos+ 10PK </t>
  </si>
  <si>
    <t>49281041850</t>
  </si>
  <si>
    <t>8719118</t>
  </si>
  <si>
    <t xml:space="preserve">2018 Flublok RV4 Syr LC       </t>
  </si>
  <si>
    <t xml:space="preserve">18Yrs+ 10PK </t>
  </si>
  <si>
    <t>49281071810</t>
  </si>
  <si>
    <t>4319118</t>
  </si>
  <si>
    <t xml:space="preserve">2018 Fluzone QIV MDV LC       </t>
  </si>
  <si>
    <t xml:space="preserve">6mos+       </t>
  </si>
  <si>
    <t xml:space="preserve">5ml/vl  </t>
  </si>
  <si>
    <t>49281062915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</si>
  <si>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</si>
  <si>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</si>
  <si>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</si>
  <si>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</si>
  <si>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</si>
  <si>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</si>
  <si>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>7992118</t>
  </si>
  <si>
    <t xml:space="preserve">2018 Flucelvax Syr QIV LC     </t>
  </si>
  <si>
    <t xml:space="preserve">4Yrs+ 10PK  </t>
  </si>
  <si>
    <t>SEQBIO</t>
  </si>
  <si>
    <t>70461031803</t>
  </si>
  <si>
    <t>1296729</t>
  </si>
  <si>
    <t>Shingrix Shingles SDV w/Diluen</t>
  </si>
  <si>
    <t xml:space="preserve">0.5mL       </t>
  </si>
  <si>
    <t xml:space="preserve">10/Pk   </t>
  </si>
  <si>
    <t>SKBEEC</t>
  </si>
  <si>
    <t>58160082311</t>
  </si>
  <si>
    <t>1046817</t>
  </si>
  <si>
    <t xml:space="preserve">Lidocaine HCL MDV 50mL        </t>
  </si>
  <si>
    <t xml:space="preserve">25/Bx   </t>
  </si>
  <si>
    <t>PFIZNJ</t>
  </si>
  <si>
    <t>00409427602</t>
  </si>
  <si>
    <t>1046989</t>
  </si>
  <si>
    <t xml:space="preserve">Sodium Chloride INJ SDV 50ml  </t>
  </si>
  <si>
    <t xml:space="preserve">0.9%        </t>
  </si>
  <si>
    <t>00409488850</t>
  </si>
  <si>
    <t>9719118</t>
  </si>
  <si>
    <t xml:space="preserve">2018 Afluria QIV Syr LC       </t>
  </si>
  <si>
    <t xml:space="preserve">5Yrs+ 10PK  </t>
  </si>
  <si>
    <t>33332031801</t>
  </si>
  <si>
    <t xml:space="preserve">Varivax Chickenpox All Sdv    </t>
  </si>
  <si>
    <t xml:space="preserve">.5ml        </t>
  </si>
  <si>
    <t>482700</t>
  </si>
  <si>
    <t>7619118</t>
  </si>
  <si>
    <t xml:space="preserve">2018 Fluz QIV Ped Sy LC       </t>
  </si>
  <si>
    <t xml:space="preserve">635mos 10PK </t>
  </si>
  <si>
    <t>.25ml/Pk</t>
  </si>
  <si>
    <t>49281051825</t>
  </si>
  <si>
    <t>1296728</t>
  </si>
  <si>
    <t xml:space="preserve">1/Pk    </t>
  </si>
  <si>
    <t>58160081912</t>
  </si>
  <si>
    <t>1300550</t>
  </si>
  <si>
    <t xml:space="preserve">Lidocaine HCL Inj MDV 10ml    </t>
  </si>
  <si>
    <t>AMEPHA</t>
  </si>
  <si>
    <t>63323020110</t>
  </si>
  <si>
    <t>5464958</t>
  </si>
  <si>
    <t xml:space="preserve">Adacel Tdap Ado/Adt PFS       </t>
  </si>
  <si>
    <t xml:space="preserve">5/Pk    </t>
  </si>
  <si>
    <t>49281040015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</si>
  <si>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</si>
  <si>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</si>
  <si>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</si>
  <si>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</si>
  <si>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</si>
  <si>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</si>
  <si>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</si>
  <si>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</si>
  <si>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</si>
  <si>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</si>
  <si>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</si>
  <si>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>1048583</t>
  </si>
  <si>
    <t xml:space="preserve">Sodium Chloride INJ MDV 30ml  </t>
  </si>
  <si>
    <t xml:space="preserve">0.9%BACT    </t>
  </si>
  <si>
    <t>00409196607</t>
  </si>
  <si>
    <t>4390165</t>
  </si>
  <si>
    <t xml:space="preserve">PremierPro Glove Ntrl Thin PF </t>
  </si>
  <si>
    <t xml:space="preserve">X-Large     </t>
  </si>
  <si>
    <t xml:space="preserve">180/Bx  </t>
  </si>
  <si>
    <t>5065</t>
  </si>
  <si>
    <t>1048688</t>
  </si>
  <si>
    <t xml:space="preserve">Sodium Chlor Inj SDV 20ml PF  </t>
  </si>
  <si>
    <t>00409488820</t>
  </si>
  <si>
    <t>7192118</t>
  </si>
  <si>
    <t xml:space="preserve">2018 Fluad Syr LC             </t>
  </si>
  <si>
    <t xml:space="preserve">65Yrs+ 10PK </t>
  </si>
  <si>
    <t>70461001803</t>
  </si>
  <si>
    <t>9875912</t>
  </si>
  <si>
    <t xml:space="preserve">Needle Disposable             </t>
  </si>
  <si>
    <t xml:space="preserve">18gx1-1/2"  </t>
  </si>
  <si>
    <t>305196</t>
  </si>
  <si>
    <t>8680112</t>
  </si>
  <si>
    <t>Specimen Cup Sterile Green Cap</t>
  </si>
  <si>
    <t xml:space="preserve">4oz         </t>
  </si>
  <si>
    <t xml:space="preserve">100/Ca  </t>
  </si>
  <si>
    <t>GLOSCI</t>
  </si>
  <si>
    <t>5913</t>
  </si>
  <si>
    <t>1296511</t>
  </si>
  <si>
    <t xml:space="preserve">Lidocaine HCl MDV 50mL        </t>
  </si>
  <si>
    <t xml:space="preserve">2%          </t>
  </si>
  <si>
    <t>WESINJ</t>
  </si>
  <si>
    <t>00143957510</t>
  </si>
  <si>
    <t>1500113</t>
  </si>
  <si>
    <t xml:space="preserve">Xylocaine SDV 2mL MPF         </t>
  </si>
  <si>
    <t xml:space="preserve">25/Pk   </t>
  </si>
  <si>
    <t>ABRAX</t>
  </si>
  <si>
    <t>63323049227</t>
  </si>
  <si>
    <t>7292118</t>
  </si>
  <si>
    <t xml:space="preserve">2018 Flucelvax MDV QIV LC     </t>
  </si>
  <si>
    <t xml:space="preserve">4Yrs+       </t>
  </si>
  <si>
    <t>70461041810</t>
  </si>
  <si>
    <t xml:space="preserve">1 Pk        </t>
  </si>
  <si>
    <t xml:space="preserve">1/Kt    </t>
  </si>
  <si>
    <t>20310</t>
  </si>
  <si>
    <t>1027248</t>
  </si>
  <si>
    <t xml:space="preserve">Promethazine HCL Inj SDV      </t>
  </si>
  <si>
    <t xml:space="preserve">25mg/mL     </t>
  </si>
  <si>
    <t xml:space="preserve">25x1ml  </t>
  </si>
  <si>
    <t>00641092825</t>
  </si>
  <si>
    <t>6023287</t>
  </si>
  <si>
    <t>Bupivacaine HCL MDV Non-Return</t>
  </si>
  <si>
    <t xml:space="preserve">0.25%       </t>
  </si>
  <si>
    <t xml:space="preserve">50mL/Vl </t>
  </si>
  <si>
    <t>00409116001</t>
  </si>
  <si>
    <t>2482037</t>
  </si>
  <si>
    <t>Aminophylline Inj SDV Non Retn</t>
  </si>
  <si>
    <t xml:space="preserve">10mL/Vl </t>
  </si>
  <si>
    <t>00409592101</t>
  </si>
  <si>
    <t>7768644</t>
  </si>
  <si>
    <t xml:space="preserve">Arthrogram Tray               </t>
  </si>
  <si>
    <t xml:space="preserve">            </t>
  </si>
  <si>
    <t xml:space="preserve">20/Ca   </t>
  </si>
  <si>
    <t>DYNJ07425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</si>
  <si>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</si>
  <si>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</si>
  <si>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</si>
  <si>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</si>
  <si>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</si>
  <si>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 xml:space="preserve">Earplugs E-A-R Skull Screws   </t>
  </si>
  <si>
    <t xml:space="preserve">Vinyl Cord  </t>
  </si>
  <si>
    <t xml:space="preserve">120/Pk  </t>
  </si>
  <si>
    <t>191501567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</si>
  <si>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</si>
  <si>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</si>
  <si>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</si>
  <si>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</si>
  <si>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</si>
  <si>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</si>
  <si>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 xml:space="preserve">Clarity Strep-A TestStrip     </t>
  </si>
  <si>
    <t xml:space="preserve">50-Tests    </t>
  </si>
  <si>
    <t xml:space="preserve">50/Bx   </t>
  </si>
  <si>
    <t>DTG-STP50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</si>
  <si>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</si>
  <si>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</si>
  <si>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</si>
  <si>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</si>
  <si>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</si>
  <si>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 xml:space="preserve">Veritor+ Rdr Combo 2 FLU      </t>
  </si>
  <si>
    <t xml:space="preserve">Physician   </t>
  </si>
  <si>
    <t xml:space="preserve">Ea      </t>
  </si>
  <si>
    <t>256074</t>
  </si>
  <si>
    <t xml:space="preserve">Thermometer Fridge w/ Alarm   </t>
  </si>
  <si>
    <t xml:space="preserve">Digital     </t>
  </si>
  <si>
    <t>ACC8100MATB</t>
  </si>
  <si>
    <t>2218045</t>
  </si>
  <si>
    <t xml:space="preserve">E-A-R Plugs Pillow Paks       </t>
  </si>
  <si>
    <t>200Pr/Bx</t>
  </si>
  <si>
    <t>310-1001</t>
  </si>
  <si>
    <t>1103839</t>
  </si>
  <si>
    <t>Lidocaine Inj SDV Pr Free 30mL</t>
  </si>
  <si>
    <t>00409427902</t>
  </si>
  <si>
    <t>9878806</t>
  </si>
  <si>
    <t xml:space="preserve">Syringes w/Needle LL Disp 3cc </t>
  </si>
  <si>
    <t xml:space="preserve">20gx1"      </t>
  </si>
  <si>
    <t>309578</t>
  </si>
  <si>
    <t>1572396</t>
  </si>
  <si>
    <t xml:space="preserve">Gowns Exam 56" X 43"          </t>
  </si>
  <si>
    <t xml:space="preserve">50/Ca   </t>
  </si>
  <si>
    <t>0442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</si>
  <si>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</si>
  <si>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</si>
  <si>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</si>
  <si>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</si>
  <si>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</si>
  <si>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>6003949</t>
  </si>
  <si>
    <t xml:space="preserve">Exam Gowns Navy Blue LF Reg   </t>
  </si>
  <si>
    <t xml:space="preserve">60"x40"     </t>
  </si>
  <si>
    <t>VALUMX</t>
  </si>
  <si>
    <t>3410NB</t>
  </si>
  <si>
    <t>1047771</t>
  </si>
  <si>
    <t xml:space="preserve">Lidocaine HCL Inj MDV 20ml    </t>
  </si>
  <si>
    <t>9872059</t>
  </si>
  <si>
    <t xml:space="preserve">TB Syringes w/Needle Slip 1cc </t>
  </si>
  <si>
    <t xml:space="preserve">25gx5/8"    </t>
  </si>
  <si>
    <t>309626</t>
  </si>
  <si>
    <t>2488072</t>
  </si>
  <si>
    <t>Bupivacaine HCL MDV Non Return</t>
  </si>
  <si>
    <t xml:space="preserve">0.5%        </t>
  </si>
  <si>
    <t>00409116301</t>
  </si>
  <si>
    <t>1049843</t>
  </si>
  <si>
    <t>00409427702</t>
  </si>
  <si>
    <t>1046880</t>
  </si>
  <si>
    <t>00409427701</t>
  </si>
  <si>
    <t>4390155</t>
  </si>
  <si>
    <t xml:space="preserve">PremierPro Glove Latex PFT CL </t>
  </si>
  <si>
    <t xml:space="preserve">90/Bx   </t>
  </si>
  <si>
    <t>4605</t>
  </si>
  <si>
    <t xml:space="preserve">QBC Controls 1-Yr Contract    </t>
  </si>
  <si>
    <t>424304</t>
  </si>
  <si>
    <t>1049860</t>
  </si>
  <si>
    <t xml:space="preserve">Amiodarone HCl SDV Inj 18ml   </t>
  </si>
  <si>
    <t>BIONIC</t>
  </si>
  <si>
    <t>67457015318</t>
  </si>
  <si>
    <t>1285337</t>
  </si>
  <si>
    <t xml:space="preserve">Hymovis Inj Syringe LOC       </t>
  </si>
  <si>
    <t xml:space="preserve">24mg/3ml    </t>
  </si>
  <si>
    <t>FIDPHA</t>
  </si>
  <si>
    <t>89122049663</t>
  </si>
  <si>
    <t>6139733</t>
  </si>
  <si>
    <t xml:space="preserve">Stopcock Hi-flo 3-way W/s     </t>
  </si>
  <si>
    <t xml:space="preserve">MALE LL     </t>
  </si>
  <si>
    <t>SIMPOR</t>
  </si>
  <si>
    <t>MX931-1L</t>
  </si>
  <si>
    <t>4550028</t>
  </si>
  <si>
    <t xml:space="preserve">Glucose Tabs Orange 10/Bt     </t>
  </si>
  <si>
    <t xml:space="preserve">4g          </t>
  </si>
  <si>
    <t xml:space="preserve">6/Pk    </t>
  </si>
  <si>
    <t>GEISS</t>
  </si>
  <si>
    <t>LP12832</t>
  </si>
  <si>
    <t xml:space="preserve">Affirm VPIII Microbial        </t>
  </si>
  <si>
    <t xml:space="preserve">ID Test     </t>
  </si>
  <si>
    <t xml:space="preserve">120/Bx  </t>
  </si>
  <si>
    <t>B-DMIC</t>
  </si>
  <si>
    <t>446257</t>
  </si>
  <si>
    <t>4390124</t>
  </si>
  <si>
    <t>PremierPro Glove Exam Vinyl PF</t>
  </si>
  <si>
    <t xml:space="preserve">Large       </t>
  </si>
  <si>
    <t>4044</t>
  </si>
  <si>
    <t>2284924</t>
  </si>
  <si>
    <t xml:space="preserve">Transfer Set Swab Valve       </t>
  </si>
  <si>
    <t xml:space="preserve">20"         </t>
  </si>
  <si>
    <t>CARDNB</t>
  </si>
  <si>
    <t>C405-3208</t>
  </si>
  <si>
    <t>2587428</t>
  </si>
  <si>
    <t>Water For Inj FTV Non-Returnbl</t>
  </si>
  <si>
    <t xml:space="preserve">Bacter      </t>
  </si>
  <si>
    <t xml:space="preserve">30ml/Vl </t>
  </si>
  <si>
    <t>00409397703</t>
  </si>
  <si>
    <t>9569118</t>
  </si>
  <si>
    <t xml:space="preserve">2018 Afluria QIV MDV LC       </t>
  </si>
  <si>
    <t xml:space="preserve">5Yrs+       </t>
  </si>
  <si>
    <t>33332041810</t>
  </si>
  <si>
    <t xml:space="preserve">Hemocue HBC Control Norml     </t>
  </si>
  <si>
    <t xml:space="preserve">1.5mL       </t>
  </si>
  <si>
    <t xml:space="preserve">3/Pk    </t>
  </si>
  <si>
    <t>GH00NX</t>
  </si>
  <si>
    <t>2480409</t>
  </si>
  <si>
    <t xml:space="preserve">Xylocaine Plain MDV N-R       </t>
  </si>
  <si>
    <t>63323048557</t>
  </si>
  <si>
    <t>2275611</t>
  </si>
  <si>
    <t>QuickVue Influ A+B Tst Non Ret</t>
  </si>
  <si>
    <t>MONANT</t>
  </si>
  <si>
    <t>20183</t>
  </si>
  <si>
    <t>6669671</t>
  </si>
  <si>
    <t xml:space="preserve">In Room Sharps Clear Open Lid </t>
  </si>
  <si>
    <t xml:space="preserve">5Qt         </t>
  </si>
  <si>
    <t>851201</t>
  </si>
  <si>
    <t>1223399</t>
  </si>
  <si>
    <t xml:space="preserve">Lidocaine HCl Inj 5mL PF SDV  </t>
  </si>
  <si>
    <t xml:space="preserve">10/Bx   </t>
  </si>
  <si>
    <t>AURPHA</t>
  </si>
  <si>
    <t>55150016505</t>
  </si>
  <si>
    <t>1184548</t>
  </si>
  <si>
    <t xml:space="preserve">Clarity Drug Screen 12 Panel  </t>
  </si>
  <si>
    <t>CD-CDOA-7125</t>
  </si>
  <si>
    <t>1125632</t>
  </si>
  <si>
    <t>Paper Ultrasound Video Stndard</t>
  </si>
  <si>
    <t xml:space="preserve">110mmx20mm  </t>
  </si>
  <si>
    <t xml:space="preserve">5/Bx    </t>
  </si>
  <si>
    <t>TELEPA</t>
  </si>
  <si>
    <t>HS110S</t>
  </si>
  <si>
    <t xml:space="preserve">Insert Rigid Carbon Fiber     </t>
  </si>
  <si>
    <t>Men9/Women10</t>
  </si>
  <si>
    <t>R-CFI-26</t>
  </si>
  <si>
    <t>8673063</t>
  </si>
  <si>
    <t xml:space="preserve">Pad Metatarsal 5/16"          </t>
  </si>
  <si>
    <t xml:space="preserve">Medium      </t>
  </si>
  <si>
    <t xml:space="preserve">1/Pr    </t>
  </si>
  <si>
    <t>MM</t>
  </si>
  <si>
    <t xml:space="preserve">Zostavax Shingles Adult Sdv   </t>
  </si>
  <si>
    <t xml:space="preserve">.65mL       </t>
  </si>
  <si>
    <t>00006496341</t>
  </si>
  <si>
    <t>2581455</t>
  </si>
  <si>
    <t xml:space="preserve">Sodium Chloride 0.9% Inj      </t>
  </si>
  <si>
    <t xml:space="preserve">500ml       </t>
  </si>
  <si>
    <t>500ML/Bg</t>
  </si>
  <si>
    <t>0798303</t>
  </si>
  <si>
    <t>3861646</t>
  </si>
  <si>
    <t xml:space="preserve">Midmark IQecg Patient Cable   </t>
  </si>
  <si>
    <t xml:space="preserve">Model 3-100 </t>
  </si>
  <si>
    <t>3-100-0199</t>
  </si>
  <si>
    <t>1290628</t>
  </si>
  <si>
    <t xml:space="preserve">Hymovis Inj Syr.              </t>
  </si>
  <si>
    <t>5419118</t>
  </si>
  <si>
    <t xml:space="preserve">2018 Fluzone QIV SDV LC       </t>
  </si>
  <si>
    <t xml:space="preserve">.5ml/vl </t>
  </si>
  <si>
    <t>49281041810</t>
  </si>
  <si>
    <t>1276483</t>
  </si>
  <si>
    <t xml:space="preserve">Epinephrine Auto Injector Jr  </t>
  </si>
  <si>
    <t xml:space="preserve">0.15mg      </t>
  </si>
  <si>
    <t>CARDGN</t>
  </si>
  <si>
    <t>5325550</t>
  </si>
  <si>
    <t>6667246</t>
  </si>
  <si>
    <t xml:space="preserve">In Room Sharps Clear Mailbox  </t>
  </si>
  <si>
    <t xml:space="preserve">Lid         </t>
  </si>
  <si>
    <t xml:space="preserve">5qt/Ea  </t>
  </si>
  <si>
    <t>85121</t>
  </si>
  <si>
    <t>9873628</t>
  </si>
  <si>
    <t xml:space="preserve">Syringes w/Needle LL Disp 5cc </t>
  </si>
  <si>
    <t>309634</t>
  </si>
  <si>
    <t>1049909</t>
  </si>
  <si>
    <t xml:space="preserve">Ketorolac Inj IM SDV 2mL      </t>
  </si>
  <si>
    <t xml:space="preserve">60mg/2mL    </t>
  </si>
  <si>
    <t>00409379601</t>
  </si>
  <si>
    <t>9209571</t>
  </si>
  <si>
    <t>Telfa Dressing Non-Adherent ST</t>
  </si>
  <si>
    <t xml:space="preserve">3"x6"       </t>
  </si>
  <si>
    <t>1169</t>
  </si>
  <si>
    <t>9873303</t>
  </si>
  <si>
    <t>Push Button Bld Coll Wngst 12"</t>
  </si>
  <si>
    <t xml:space="preserve">25G x.75    </t>
  </si>
  <si>
    <t>367323</t>
  </si>
  <si>
    <t xml:space="preserve">Fluid Transfer Set            </t>
  </si>
  <si>
    <t>116008</t>
  </si>
  <si>
    <t>1098957</t>
  </si>
  <si>
    <t xml:space="preserve">Nalbuphine Inj MDV            </t>
  </si>
  <si>
    <t xml:space="preserve">10mg/ml     </t>
  </si>
  <si>
    <t xml:space="preserve">10ml/Vl </t>
  </si>
  <si>
    <t>00409146401</t>
  </si>
  <si>
    <t>4390144</t>
  </si>
  <si>
    <t xml:space="preserve">PremierPro Glove St Nitrile   </t>
  </si>
  <si>
    <t xml:space="preserve">50Pr/Bx </t>
  </si>
  <si>
    <t>5083</t>
  </si>
  <si>
    <t>1255499</t>
  </si>
  <si>
    <t xml:space="preserve">OC-Light S Fit Test Kit       </t>
  </si>
  <si>
    <t>POLYCA</t>
  </si>
  <si>
    <t>FOB50S</t>
  </si>
  <si>
    <t xml:space="preserve">Ultralife Battery Lithium     </t>
  </si>
  <si>
    <t xml:space="preserve">9V          </t>
  </si>
  <si>
    <t xml:space="preserve">6/Bx    </t>
  </si>
  <si>
    <t>06F2126</t>
  </si>
  <si>
    <t xml:space="preserve">Entero Vu 24%                 </t>
  </si>
  <si>
    <t xml:space="preserve">600ML       </t>
  </si>
  <si>
    <t xml:space="preserve">12/Ca   </t>
  </si>
  <si>
    <t>901407</t>
  </si>
  <si>
    <t xml:space="preserve">Holder Capillary DCA HBA1C    </t>
  </si>
  <si>
    <t>10888741</t>
  </si>
  <si>
    <t>4390122</t>
  </si>
  <si>
    <t xml:space="preserve">Small       </t>
  </si>
  <si>
    <t>4042</t>
  </si>
  <si>
    <t>1165823</t>
  </si>
  <si>
    <t xml:space="preserve">Safety Scalpel #15            </t>
  </si>
  <si>
    <t xml:space="preserve">Sterile     </t>
  </si>
  <si>
    <t>D4515</t>
  </si>
  <si>
    <t xml:space="preserve">Scrub Pants Blue              </t>
  </si>
  <si>
    <t>1518M</t>
  </si>
  <si>
    <t>4067616</t>
  </si>
  <si>
    <t xml:space="preserve">Dexamethasone Pres Fr SDV 1mL </t>
  </si>
  <si>
    <t xml:space="preserve">10mg/1mL    </t>
  </si>
  <si>
    <t>63323050601</t>
  </si>
  <si>
    <t>4160082</t>
  </si>
  <si>
    <t xml:space="preserve">Sharps Container 11 Gal.      </t>
  </si>
  <si>
    <t xml:space="preserve">RED         </t>
  </si>
  <si>
    <t xml:space="preserve">6/CA    </t>
  </si>
  <si>
    <t>BEMIS</t>
  </si>
  <si>
    <t>111 030</t>
  </si>
  <si>
    <t>7480049</t>
  </si>
  <si>
    <t xml:space="preserve">Multipack Coil Tube Syringe   </t>
  </si>
  <si>
    <t xml:space="preserve">60" 200mL   </t>
  </si>
  <si>
    <t>GURBET</t>
  </si>
  <si>
    <t>800099</t>
  </si>
  <si>
    <t>9873785</t>
  </si>
  <si>
    <t xml:space="preserve">Syringe Luer Lock 1mL Disp    </t>
  </si>
  <si>
    <t>309637</t>
  </si>
  <si>
    <t>1272677</t>
  </si>
  <si>
    <t xml:space="preserve">Epinephrine Adult Auto-Inject </t>
  </si>
  <si>
    <t>49502010202</t>
  </si>
  <si>
    <t xml:space="preserve">Labels Urine Yellow           </t>
  </si>
  <si>
    <t xml:space="preserve">1000/Pk     </t>
  </si>
  <si>
    <t>0362</t>
  </si>
  <si>
    <t>2483812</t>
  </si>
  <si>
    <t xml:space="preserve">Lidocaine HCL Abj LFS Syr PF  </t>
  </si>
  <si>
    <t xml:space="preserve">2% N-Rt     </t>
  </si>
  <si>
    <t xml:space="preserve">5mL/Ea  </t>
  </si>
  <si>
    <t>00409490334</t>
  </si>
  <si>
    <t>6837369</t>
  </si>
  <si>
    <t xml:space="preserve">Mercury Spill Absorbent Kit   </t>
  </si>
  <si>
    <t>MESK</t>
  </si>
  <si>
    <t>1049495</t>
  </si>
  <si>
    <t xml:space="preserve">Aminophylline Inj SDV 10mL    </t>
  </si>
  <si>
    <t>1048130</t>
  </si>
  <si>
    <t xml:space="preserve">Marcaine Inj SDV PF 10mL      </t>
  </si>
  <si>
    <t>00409156010</t>
  </si>
  <si>
    <t>4390152</t>
  </si>
  <si>
    <t>4602</t>
  </si>
  <si>
    <t>1087850</t>
  </si>
  <si>
    <t xml:space="preserve">Criterion Aloe Green Ltx Glv  </t>
  </si>
  <si>
    <t>MEDALO</t>
  </si>
  <si>
    <t>2480404</t>
  </si>
  <si>
    <t xml:space="preserve">Sensorcaine Plain MDV N-R     </t>
  </si>
  <si>
    <t>63323046557</t>
  </si>
  <si>
    <t>9872175</t>
  </si>
  <si>
    <t xml:space="preserve">Needle Disposable Thin Wall   </t>
  </si>
  <si>
    <t>305185</t>
  </si>
  <si>
    <t xml:space="preserve">Sodium Chloride 0.9% Solution </t>
  </si>
  <si>
    <t xml:space="preserve">50mL        </t>
  </si>
  <si>
    <t xml:space="preserve">60/Ca   </t>
  </si>
  <si>
    <t>798406</t>
  </si>
  <si>
    <t>2480644</t>
  </si>
  <si>
    <t xml:space="preserve">Lidocaine HCL Inj Non-Ret MDV </t>
  </si>
  <si>
    <t>1518L</t>
  </si>
  <si>
    <t>5072187</t>
  </si>
  <si>
    <t xml:space="preserve">Sodium Chloride .9% Minibag   </t>
  </si>
  <si>
    <t xml:space="preserve">Plastic Bag </t>
  </si>
  <si>
    <t xml:space="preserve">100ml   </t>
  </si>
  <si>
    <t>MCGAW</t>
  </si>
  <si>
    <t>S8004-5264</t>
  </si>
  <si>
    <t xml:space="preserve">Pants Scrub Blue              </t>
  </si>
  <si>
    <t xml:space="preserve">XL          </t>
  </si>
  <si>
    <t>1518XL</t>
  </si>
  <si>
    <t>Men8/Women 9</t>
  </si>
  <si>
    <t>R-CFI-25</t>
  </si>
  <si>
    <t>1186311</t>
  </si>
  <si>
    <t xml:space="preserve">Cover Headset Disposable      </t>
  </si>
  <si>
    <t xml:space="preserve">1000/Bx </t>
  </si>
  <si>
    <t>CONE</t>
  </si>
  <si>
    <t>243714</t>
  </si>
  <si>
    <t xml:space="preserve">Thermal Printer Paper Qbc     </t>
  </si>
  <si>
    <t xml:space="preserve">Q-Star      </t>
  </si>
  <si>
    <t xml:space="preserve">3/bx    </t>
  </si>
  <si>
    <t>429580</t>
  </si>
  <si>
    <t>1279954</t>
  </si>
  <si>
    <t xml:space="preserve">Epinephrine Auto Inject Adult </t>
  </si>
  <si>
    <t>5361274</t>
  </si>
  <si>
    <t>1571997</t>
  </si>
  <si>
    <t xml:space="preserve">Gowns Exam 45"x70"            </t>
  </si>
  <si>
    <t>0448</t>
  </si>
  <si>
    <t>1118308</t>
  </si>
  <si>
    <t xml:space="preserve">EKG Stress Paper Z-Fold       </t>
  </si>
  <si>
    <t xml:space="preserve">12Pk/Ca </t>
  </si>
  <si>
    <t>9100-026-60</t>
  </si>
  <si>
    <t>6050202</t>
  </si>
  <si>
    <t xml:space="preserve">Pantliners Kotex Lightdays    </t>
  </si>
  <si>
    <t xml:space="preserve">Unscented   </t>
  </si>
  <si>
    <t xml:space="preserve">22/Pk   </t>
  </si>
  <si>
    <t>KIMBER</t>
  </si>
  <si>
    <t>01301</t>
  </si>
  <si>
    <t>1180925</t>
  </si>
  <si>
    <t xml:space="preserve">Sodium Chloride Inj Bag       </t>
  </si>
  <si>
    <t xml:space="preserve">250ml   </t>
  </si>
  <si>
    <t>0798302</t>
  </si>
  <si>
    <t>1278254</t>
  </si>
  <si>
    <t xml:space="preserve">Syringe 10cc LL w/o Needle    </t>
  </si>
  <si>
    <t xml:space="preserve">200/Bx  </t>
  </si>
  <si>
    <t>302995</t>
  </si>
  <si>
    <t>1296508</t>
  </si>
  <si>
    <t>00143957710</t>
  </si>
  <si>
    <t>2481961</t>
  </si>
  <si>
    <t>Lidocaine/Epi MDV Non-Returnbl</t>
  </si>
  <si>
    <t>00409318203</t>
  </si>
  <si>
    <t>1047061</t>
  </si>
  <si>
    <t xml:space="preserve">Lidocaine HCL Inj Ampule 10ml </t>
  </si>
  <si>
    <t xml:space="preserve">2% PF       </t>
  </si>
  <si>
    <t>00409428202</t>
  </si>
  <si>
    <t xml:space="preserve">Easy Pak Medical Kit          </t>
  </si>
  <si>
    <t xml:space="preserve">Envelope    </t>
  </si>
  <si>
    <t>MS-ENV-MAILE</t>
  </si>
  <si>
    <t>Men7/Women 8</t>
  </si>
  <si>
    <t>R-CFI-24</t>
  </si>
  <si>
    <t xml:space="preserve">Marker MRI Multi Modality     </t>
  </si>
  <si>
    <t xml:space="preserve">50/Pk   </t>
  </si>
  <si>
    <t>934805</t>
  </si>
  <si>
    <t>1046963</t>
  </si>
  <si>
    <t xml:space="preserve">Bupivacaine HCL MDV 50ml      </t>
  </si>
  <si>
    <t>8901276</t>
  </si>
  <si>
    <t xml:space="preserve">Cath Foley Tray 5cc 16FR      </t>
  </si>
  <si>
    <t>6946</t>
  </si>
  <si>
    <t>1006577</t>
  </si>
  <si>
    <t xml:space="preserve">Needle Holder Mayo-Hegar      </t>
  </si>
  <si>
    <t xml:space="preserve">Econ 8"     </t>
  </si>
  <si>
    <t>JINSTR</t>
  </si>
  <si>
    <t>100-6577</t>
  </si>
  <si>
    <t xml:space="preserve">Ear Plug Classic W/O Cord     </t>
  </si>
  <si>
    <t>3NHJ7</t>
  </si>
  <si>
    <t>1103533</t>
  </si>
  <si>
    <t xml:space="preserve">Stirrup Cover Reusable        </t>
  </si>
  <si>
    <t>PEDPAL</t>
  </si>
  <si>
    <t>100138</t>
  </si>
  <si>
    <t>1026761</t>
  </si>
  <si>
    <t xml:space="preserve">Cefazolin Sodium Inj SDV 10mL </t>
  </si>
  <si>
    <t xml:space="preserve">1gm         </t>
  </si>
  <si>
    <t>00143992490</t>
  </si>
  <si>
    <t>Men10/Womn11</t>
  </si>
  <si>
    <t>R-CFI-27</t>
  </si>
  <si>
    <t>2580040</t>
  </si>
  <si>
    <t>Sodium Chl Inj Vl Bact FTV .9%</t>
  </si>
  <si>
    <t xml:space="preserve">Non-Return  </t>
  </si>
  <si>
    <t xml:space="preserve">30mL/Ea </t>
  </si>
  <si>
    <t xml:space="preserve">Connector Tubing f/Oxygen     </t>
  </si>
  <si>
    <t xml:space="preserve">2"          </t>
  </si>
  <si>
    <t>2005-0-50</t>
  </si>
  <si>
    <t xml:space="preserve">Dressing Polymem Silver#5     </t>
  </si>
  <si>
    <t xml:space="preserve">Oval        </t>
  </si>
  <si>
    <t xml:space="preserve">30/Ca   </t>
  </si>
  <si>
    <t>1853</t>
  </si>
  <si>
    <t>1315909</t>
  </si>
  <si>
    <t xml:space="preserve">Debrox Ear Wax Removal Aid    </t>
  </si>
  <si>
    <t xml:space="preserve">0.5oz/B </t>
  </si>
  <si>
    <t>MEDTPI</t>
  </si>
  <si>
    <t>104792A</t>
  </si>
  <si>
    <t>5074046</t>
  </si>
  <si>
    <t>Sodium Chloride 0.9% Part Fill</t>
  </si>
  <si>
    <t xml:space="preserve">50ml        </t>
  </si>
  <si>
    <t>S8004-5384</t>
  </si>
  <si>
    <t>1224990</t>
  </si>
  <si>
    <t>Ropivacaine HCl Inj PF 20mL PF</t>
  </si>
  <si>
    <t xml:space="preserve">2mg/mL      </t>
  </si>
  <si>
    <t>00409930020</t>
  </si>
  <si>
    <t>1165585</t>
  </si>
  <si>
    <t xml:space="preserve">Towel f/Enmotion Premium      </t>
  </si>
  <si>
    <t xml:space="preserve">6Rl/Ca  </t>
  </si>
  <si>
    <t>GEOPAC</t>
  </si>
  <si>
    <t>89410</t>
  </si>
  <si>
    <t xml:space="preserve">Electrodes ECG Resting        </t>
  </si>
  <si>
    <t xml:space="preserve">5000/Ca </t>
  </si>
  <si>
    <t>MDS616101A</t>
  </si>
  <si>
    <t>1196165</t>
  </si>
  <si>
    <t xml:space="preserve">Cuff Set BP FlexiPort LF      </t>
  </si>
  <si>
    <t xml:space="preserve">Inf-Sm Adlt </t>
  </si>
  <si>
    <t>REUSE-PED-BV</t>
  </si>
  <si>
    <t>9870825</t>
  </si>
  <si>
    <t xml:space="preserve">Catheter Nexiva Diffusics IV  </t>
  </si>
  <si>
    <t xml:space="preserve">20gx1.25"   </t>
  </si>
  <si>
    <t xml:space="preserve">20/Bx   </t>
  </si>
  <si>
    <t>383593</t>
  </si>
  <si>
    <t>2282906</t>
  </si>
  <si>
    <t xml:space="preserve">Drysol Solution 37.5mL        </t>
  </si>
  <si>
    <t xml:space="preserve">20%         </t>
  </si>
  <si>
    <t>CARDZB</t>
  </si>
  <si>
    <t>1222561</t>
  </si>
  <si>
    <t>1185702</t>
  </si>
  <si>
    <t xml:space="preserve">Wedge Heel Medical/Lateral    </t>
  </si>
  <si>
    <t xml:space="preserve">White       </t>
  </si>
  <si>
    <t xml:space="preserve">8Pr/Bx  </t>
  </si>
  <si>
    <t>LW34</t>
  </si>
  <si>
    <t>1190373</t>
  </si>
  <si>
    <t>Glove Nitrile PF Textured Blue</t>
  </si>
  <si>
    <t>LIFMED</t>
  </si>
  <si>
    <t>6304</t>
  </si>
  <si>
    <t>9401</t>
  </si>
  <si>
    <t>7887789</t>
  </si>
  <si>
    <t xml:space="preserve">Labcoat White SMS             </t>
  </si>
  <si>
    <t xml:space="preserve">XXLG        </t>
  </si>
  <si>
    <t xml:space="preserve">25/Ca   </t>
  </si>
  <si>
    <t>BUSSE</t>
  </si>
  <si>
    <t>229</t>
  </si>
  <si>
    <t>2282532</t>
  </si>
  <si>
    <t>Caps Thumb Green F/Glass Tubes</t>
  </si>
  <si>
    <t xml:space="preserve">13mm        </t>
  </si>
  <si>
    <t xml:space="preserve">1000/Bg </t>
  </si>
  <si>
    <t>8569G</t>
  </si>
  <si>
    <t>1531042</t>
  </si>
  <si>
    <t xml:space="preserve">Sodium Chloride 0.9% Irrig    </t>
  </si>
  <si>
    <t xml:space="preserve">500mL/Bt    </t>
  </si>
  <si>
    <t xml:space="preserve">BT      </t>
  </si>
  <si>
    <t>TRAVOL</t>
  </si>
  <si>
    <t>2F7123</t>
  </si>
  <si>
    <t>7284509</t>
  </si>
  <si>
    <t xml:space="preserve">GI Barium Plastic Straw       </t>
  </si>
  <si>
    <t xml:space="preserve">144/Ca  </t>
  </si>
  <si>
    <t>903102</t>
  </si>
  <si>
    <t>8954618</t>
  </si>
  <si>
    <t>Watercolors Table Paper Smooth</t>
  </si>
  <si>
    <t xml:space="preserve">18"x225'    </t>
  </si>
  <si>
    <t>TIDI-E</t>
  </si>
  <si>
    <t>982518</t>
  </si>
  <si>
    <t>6908199</t>
  </si>
  <si>
    <t xml:space="preserve">Betadine SwabSticks 3's       </t>
  </si>
  <si>
    <t xml:space="preserve">10%         </t>
  </si>
  <si>
    <t>EMEHEA</t>
  </si>
  <si>
    <t>BSWS3S</t>
  </si>
  <si>
    <t>3130458</t>
  </si>
  <si>
    <t>Jar Sundry Glass; Aluminum Lid</t>
  </si>
  <si>
    <t xml:space="preserve">7X4         </t>
  </si>
  <si>
    <t>MABIS</t>
  </si>
  <si>
    <t>39-813-000</t>
  </si>
  <si>
    <t>6290003</t>
  </si>
  <si>
    <t xml:space="preserve">Phenergan Injection SDV 1mL   </t>
  </si>
  <si>
    <t xml:space="preserve">25Mg/mL     </t>
  </si>
  <si>
    <t>00641608425</t>
  </si>
  <si>
    <t>1125475</t>
  </si>
  <si>
    <t>Triple Hrz Wire Glove Box Hldr</t>
  </si>
  <si>
    <t>UNIMID</t>
  </si>
  <si>
    <t>BHTH00450S</t>
  </si>
  <si>
    <t>9877277</t>
  </si>
  <si>
    <t xml:space="preserve">Needle Regular Bevel IM Thin  </t>
  </si>
  <si>
    <t xml:space="preserve">23gx1-1/2"  </t>
  </si>
  <si>
    <t>305194</t>
  </si>
  <si>
    <t>1263374</t>
  </si>
  <si>
    <t>IQECG Digital ECG w/ Lead Mgmt</t>
  </si>
  <si>
    <t>4-000-0062</t>
  </si>
  <si>
    <t xml:space="preserve">Blade Cast Cutter 2.5 PTFE    </t>
  </si>
  <si>
    <t>6250</t>
  </si>
  <si>
    <t>1087855</t>
  </si>
  <si>
    <t>1218026</t>
  </si>
  <si>
    <t xml:space="preserve">Lidocaine 1% HCL Inj 2mL      </t>
  </si>
  <si>
    <t xml:space="preserve">10mg/mL     </t>
  </si>
  <si>
    <t>63323020102</t>
  </si>
  <si>
    <t>1314530</t>
  </si>
  <si>
    <t>Ondansetron Injection MDV 20mL</t>
  </si>
  <si>
    <t xml:space="preserve">20mL/Vl </t>
  </si>
  <si>
    <t>ACCHEA</t>
  </si>
  <si>
    <t>16729029805</t>
  </si>
  <si>
    <t>2587402</t>
  </si>
  <si>
    <t xml:space="preserve">Marcaine Inj MDV              </t>
  </si>
  <si>
    <t>00409158750</t>
  </si>
  <si>
    <t>3264343</t>
  </si>
  <si>
    <t xml:space="preserve">Gown Patient Unisex Blue      </t>
  </si>
  <si>
    <t xml:space="preserve">1/Ea    </t>
  </si>
  <si>
    <t>532-8078-0124</t>
  </si>
  <si>
    <t xml:space="preserve">Liner f/Maxtrax Air Walker    </t>
  </si>
  <si>
    <t>79-95367</t>
  </si>
  <si>
    <t>8358340</t>
  </si>
  <si>
    <t xml:space="preserve">Pad Metatarsal 3/8            </t>
  </si>
  <si>
    <t>ML</t>
  </si>
  <si>
    <t>1534282</t>
  </si>
  <si>
    <t xml:space="preserve">Finger Splint Set             </t>
  </si>
  <si>
    <t xml:space="preserve">R&amp;L         </t>
  </si>
  <si>
    <t xml:space="preserve">48/Ca   </t>
  </si>
  <si>
    <t>79-71020</t>
  </si>
  <si>
    <t>8904524</t>
  </si>
  <si>
    <t xml:space="preserve">Kerlix Gauze Roll Ster 6Ply   </t>
  </si>
  <si>
    <t xml:space="preserve">4.5"x4.1yd  </t>
  </si>
  <si>
    <t>6715-</t>
  </si>
  <si>
    <t>9870489</t>
  </si>
  <si>
    <t xml:space="preserve">Eclipse Safety Needle         </t>
  </si>
  <si>
    <t xml:space="preserve">23Gx1-1/4   </t>
  </si>
  <si>
    <t>305769</t>
  </si>
  <si>
    <t>9871271</t>
  </si>
  <si>
    <t>Syringes w/Needle LL Disp 10cc</t>
  </si>
  <si>
    <t>309644</t>
  </si>
  <si>
    <t>1063837</t>
  </si>
  <si>
    <t xml:space="preserve">Transport Swabs Blue Cap      </t>
  </si>
  <si>
    <t>14-907-12</t>
  </si>
  <si>
    <t xml:space="preserve">Sofia hCG Kit                 </t>
  </si>
  <si>
    <t>20229</t>
  </si>
  <si>
    <t>8914205</t>
  </si>
  <si>
    <t xml:space="preserve">Chemstrip 10md Urine Test     </t>
  </si>
  <si>
    <t xml:space="preserve">Strips      </t>
  </si>
  <si>
    <t xml:space="preserve">100/Bt  </t>
  </si>
  <si>
    <t>3260763160</t>
  </si>
  <si>
    <t>3725425</t>
  </si>
  <si>
    <t xml:space="preserve">Pope Ear Wick Sterile         </t>
  </si>
  <si>
    <t>30-048</t>
  </si>
  <si>
    <t xml:space="preserve">Major Abdominal Drape         </t>
  </si>
  <si>
    <t xml:space="preserve">102X122     </t>
  </si>
  <si>
    <t xml:space="preserve">8/Ca    </t>
  </si>
  <si>
    <t>DYNJP3103</t>
  </si>
  <si>
    <t xml:space="preserve">Men 13      </t>
  </si>
  <si>
    <t>R-CFI-30</t>
  </si>
  <si>
    <t>6780286</t>
  </si>
  <si>
    <t xml:space="preserve">Scissor Iris                  </t>
  </si>
  <si>
    <t xml:space="preserve">4.5"        </t>
  </si>
  <si>
    <t>MDS10033</t>
  </si>
  <si>
    <t>2776584</t>
  </si>
  <si>
    <t xml:space="preserve">Step Stool Bariatric w/Rail   </t>
  </si>
  <si>
    <t xml:space="preserve">600# Max    </t>
  </si>
  <si>
    <t>DELTUB</t>
  </si>
  <si>
    <t>21220</t>
  </si>
  <si>
    <t xml:space="preserve">Pad Extension Walker Ft Fm    </t>
  </si>
  <si>
    <t>79-95210</t>
  </si>
  <si>
    <t>2580672</t>
  </si>
  <si>
    <t>Lidocaine w/Epi MDV Non-Return</t>
  </si>
  <si>
    <t>00409317801</t>
  </si>
  <si>
    <t xml:space="preserve">Shirt Scrub Unisex Pwkl Blu   </t>
  </si>
  <si>
    <t>1517L</t>
  </si>
  <si>
    <t>1080345</t>
  </si>
  <si>
    <t xml:space="preserve">Steriject Needle 2.75-3"      </t>
  </si>
  <si>
    <t xml:space="preserve">22G         </t>
  </si>
  <si>
    <t>TSK2276</t>
  </si>
  <si>
    <t xml:space="preserve">Hemocue HGB Control High      </t>
  </si>
  <si>
    <t xml:space="preserve">1.5ml       </t>
  </si>
  <si>
    <t xml:space="preserve">3Vl/Bx  </t>
  </si>
  <si>
    <t>GH00HX</t>
  </si>
  <si>
    <t>6906950</t>
  </si>
  <si>
    <t xml:space="preserve">Betadine Solution Flip Top    </t>
  </si>
  <si>
    <t xml:space="preserve">16oz/Bt </t>
  </si>
  <si>
    <t>BSO16P</t>
  </si>
  <si>
    <t xml:space="preserve">Needle Aesthetic SteriJect    </t>
  </si>
  <si>
    <t xml:space="preserve">22Gx2"      </t>
  </si>
  <si>
    <t>TSK2250SP25</t>
  </si>
  <si>
    <t>2551571</t>
  </si>
  <si>
    <t xml:space="preserve">Denture Cups                  </t>
  </si>
  <si>
    <t xml:space="preserve">Dark Blue   </t>
  </si>
  <si>
    <t xml:space="preserve">12/PK   </t>
  </si>
  <si>
    <t>NATKEY</t>
  </si>
  <si>
    <t>9576320</t>
  </si>
  <si>
    <t xml:space="preserve">Skin Dots 2.0mm               </t>
  </si>
  <si>
    <t>TE-SDM-BB20</t>
  </si>
  <si>
    <t>2480238</t>
  </si>
  <si>
    <t xml:space="preserve">Lidocaine HCL ABJ LFS N-R PF  </t>
  </si>
  <si>
    <t>00409490434</t>
  </si>
  <si>
    <t xml:space="preserve">Arm Board Pad Convoluted      </t>
  </si>
  <si>
    <t xml:space="preserve">2x12/Ca </t>
  </si>
  <si>
    <t>31143467-</t>
  </si>
  <si>
    <t xml:space="preserve">Thumb Caps 16mm f/Tubes       </t>
  </si>
  <si>
    <t xml:space="preserve">Green       </t>
  </si>
  <si>
    <t>8579G</t>
  </si>
  <si>
    <t>2612432</t>
  </si>
  <si>
    <t xml:space="preserve">Ultra-Tuff Biohazard Bag Red  </t>
  </si>
  <si>
    <t xml:space="preserve">24"x24"     </t>
  </si>
  <si>
    <t xml:space="preserve">250/Ca  </t>
  </si>
  <si>
    <t>MEDGEN</t>
  </si>
  <si>
    <t>45-50</t>
  </si>
  <si>
    <t>1162590</t>
  </si>
  <si>
    <t xml:space="preserve">Sodium Chl Inj Bact LS N-R    </t>
  </si>
  <si>
    <t>00409196612</t>
  </si>
  <si>
    <t xml:space="preserve">Black       </t>
  </si>
  <si>
    <t>37102</t>
  </si>
  <si>
    <t xml:space="preserve">Exercise Pulley Traction Set  </t>
  </si>
  <si>
    <t>1001P</t>
  </si>
  <si>
    <t>1078702</t>
  </si>
  <si>
    <t xml:space="preserve">Safe+Mask N95                 </t>
  </si>
  <si>
    <t>MEDICM</t>
  </si>
  <si>
    <t>M2321</t>
  </si>
  <si>
    <t>3582792</t>
  </si>
  <si>
    <t xml:space="preserve">IV Catheter Protective        </t>
  </si>
  <si>
    <t>3087</t>
  </si>
  <si>
    <t>8218086</t>
  </si>
  <si>
    <t>Lv-pva Fecal Formalin Collectn</t>
  </si>
  <si>
    <t xml:space="preserve">10/bx   </t>
  </si>
  <si>
    <t>300112</t>
  </si>
  <si>
    <t>8903680</t>
  </si>
  <si>
    <t xml:space="preserve">Unna Boot Bandage w/Calamine  </t>
  </si>
  <si>
    <t xml:space="preserve">3X10yd      </t>
  </si>
  <si>
    <t xml:space="preserve">Rl      </t>
  </si>
  <si>
    <t>8035</t>
  </si>
  <si>
    <t>1263748</t>
  </si>
  <si>
    <t xml:space="preserve">Gammex PI Underglove Surg Grn </t>
  </si>
  <si>
    <t xml:space="preserve">Sz 7.5      </t>
  </si>
  <si>
    <t>ANSELL</t>
  </si>
  <si>
    <t>20687275</t>
  </si>
  <si>
    <t>6312615</t>
  </si>
  <si>
    <t>00409161050</t>
  </si>
  <si>
    <t xml:space="preserve">Walker Adult-Bariatric        </t>
  </si>
  <si>
    <t xml:space="preserve">650Lb       </t>
  </si>
  <si>
    <t xml:space="preserve">2/Ca    </t>
  </si>
  <si>
    <t>G30754B</t>
  </si>
  <si>
    <t>5131125</t>
  </si>
  <si>
    <t xml:space="preserve">Inflation System - 2 Tube     </t>
  </si>
  <si>
    <t xml:space="preserve">Child       </t>
  </si>
  <si>
    <t>5082-21</t>
  </si>
  <si>
    <t>7431738</t>
  </si>
  <si>
    <t xml:space="preserve">Purafit Ear Plug Corded       </t>
  </si>
  <si>
    <t>SAFZON</t>
  </si>
  <si>
    <t>RM-6900</t>
  </si>
  <si>
    <t>1108541</t>
  </si>
  <si>
    <t xml:space="preserve">Lancet Capiject Purple        </t>
  </si>
  <si>
    <t xml:space="preserve">28G         </t>
  </si>
  <si>
    <t>TERUMO</t>
  </si>
  <si>
    <t>200105</t>
  </si>
  <si>
    <t>1201191</t>
  </si>
  <si>
    <t xml:space="preserve">Extra-Safe EL Mask Sensitive  </t>
  </si>
  <si>
    <t xml:space="preserve">Lt Pink     </t>
  </si>
  <si>
    <t>5430E-LP</t>
  </si>
  <si>
    <t>1047004</t>
  </si>
  <si>
    <t>Lidocaine HCL Ansyr Syr 5ml PF</t>
  </si>
  <si>
    <t>00409913705</t>
  </si>
  <si>
    <t xml:space="preserve">Men 12      </t>
  </si>
  <si>
    <t>R-CFI-29</t>
  </si>
  <si>
    <t>1450577</t>
  </si>
  <si>
    <t xml:space="preserve">BP Cuff f/Spot LXI            </t>
  </si>
  <si>
    <t xml:space="preserve">Adult       </t>
  </si>
  <si>
    <t>4500-02</t>
  </si>
  <si>
    <t>3318502</t>
  </si>
  <si>
    <t xml:space="preserve">Bag Soiled Linen Blue         </t>
  </si>
  <si>
    <t>20-30 Gallon</t>
  </si>
  <si>
    <t>C3102</t>
  </si>
  <si>
    <t xml:space="preserve">Mirena IUD System             </t>
  </si>
  <si>
    <t xml:space="preserve">52mg        </t>
  </si>
  <si>
    <t xml:space="preserve">Bx      </t>
  </si>
  <si>
    <t>50419042301</t>
  </si>
  <si>
    <t>6356390</t>
  </si>
  <si>
    <t xml:space="preserve">Micro Slide Frosted           </t>
  </si>
  <si>
    <t xml:space="preserve">3"x1"       </t>
  </si>
  <si>
    <t xml:space="preserve">72/Bx   </t>
  </si>
  <si>
    <t>ERIE</t>
  </si>
  <si>
    <t>3050</t>
  </si>
  <si>
    <t>6312847</t>
  </si>
  <si>
    <t xml:space="preserve">Marcaine w/Epi Inj MDV        </t>
  </si>
  <si>
    <t>00409175250</t>
  </si>
  <si>
    <t>2586520</t>
  </si>
  <si>
    <t xml:space="preserve">Ketorolac Inj IM SDV Non/Ret  </t>
  </si>
  <si>
    <t xml:space="preserve">2mL/Vl  </t>
  </si>
  <si>
    <t>1279963</t>
  </si>
  <si>
    <t xml:space="preserve">Illumination System Complete  </t>
  </si>
  <si>
    <t xml:space="preserve">Cordless    </t>
  </si>
  <si>
    <t>80010</t>
  </si>
  <si>
    <t>1266990</t>
  </si>
  <si>
    <t xml:space="preserve">Caffeine Citrate Inj SDV 3mL  </t>
  </si>
  <si>
    <t xml:space="preserve">20mg/mL     </t>
  </si>
  <si>
    <t xml:space="preserve">3mL/Vl  </t>
  </si>
  <si>
    <t>5198510</t>
  </si>
  <si>
    <t>9517814</t>
  </si>
  <si>
    <t xml:space="preserve">Safety-Lok Syringe 3cc        </t>
  </si>
  <si>
    <t xml:space="preserve">22gx1"      </t>
  </si>
  <si>
    <t>309596</t>
  </si>
  <si>
    <t>1193910</t>
  </si>
  <si>
    <t xml:space="preserve">Safeline Cannula Clip         </t>
  </si>
  <si>
    <t>NF9200</t>
  </si>
  <si>
    <t xml:space="preserve">Procare Replacement Liner     </t>
  </si>
  <si>
    <t>79-95365</t>
  </si>
  <si>
    <t>1207084</t>
  </si>
  <si>
    <t xml:space="preserve">Formalin Container Prefilled  </t>
  </si>
  <si>
    <t xml:space="preserve">40ml        </t>
  </si>
  <si>
    <t xml:space="preserve">96/Ca   </t>
  </si>
  <si>
    <t>6520FL</t>
  </si>
  <si>
    <t>2480394</t>
  </si>
  <si>
    <t xml:space="preserve">Xylocaine Plain MDV  N-R      </t>
  </si>
  <si>
    <t>63323048657</t>
  </si>
  <si>
    <t>6430235</t>
  </si>
  <si>
    <t xml:space="preserve">Wypall X60 Wipers Hydroknit   </t>
  </si>
  <si>
    <t xml:space="preserve">12.5"x14.4" </t>
  </si>
  <si>
    <t xml:space="preserve">76/Pk   </t>
  </si>
  <si>
    <t>34865</t>
  </si>
  <si>
    <t>1047765</t>
  </si>
  <si>
    <t xml:space="preserve">Water F/Inj Bacterio Vl 30ml  </t>
  </si>
  <si>
    <t>30ml Sterile</t>
  </si>
  <si>
    <t>9872386</t>
  </si>
  <si>
    <t xml:space="preserve">Syringes IM Luer Lok Thin 3cc </t>
  </si>
  <si>
    <t xml:space="preserve">23gx1.5     </t>
  </si>
  <si>
    <t>309589</t>
  </si>
  <si>
    <t>1046851</t>
  </si>
  <si>
    <t>Sod Chl Inj Bacterios MDV 10ml</t>
  </si>
  <si>
    <t xml:space="preserve">0.9% LF     </t>
  </si>
  <si>
    <t xml:space="preserve">Oval-8 Finger Splint Refill   </t>
  </si>
  <si>
    <t xml:space="preserve">Size 13     </t>
  </si>
  <si>
    <t>P1008-5-13</t>
  </si>
  <si>
    <t xml:space="preserve">Plastic     </t>
  </si>
  <si>
    <t>90562</t>
  </si>
  <si>
    <t>2283026</t>
  </si>
  <si>
    <t>Glucagon Kit Emergency w/Syrng</t>
  </si>
  <si>
    <t xml:space="preserve">1MG         </t>
  </si>
  <si>
    <t xml:space="preserve">1ML     </t>
  </si>
  <si>
    <t>2858090</t>
  </si>
  <si>
    <t>9007566</t>
  </si>
  <si>
    <t xml:space="preserve">Urispec + UA Reader           </t>
  </si>
  <si>
    <t>MACNAG</t>
  </si>
  <si>
    <t>93088.2x6.3</t>
  </si>
  <si>
    <t>3453230</t>
  </si>
  <si>
    <t xml:space="preserve">Epipen Junior Twin Pack       </t>
  </si>
  <si>
    <t>49502050102</t>
  </si>
  <si>
    <t>5663157</t>
  </si>
  <si>
    <t>Durashock Aneroid Gauge &amp; Bulb</t>
  </si>
  <si>
    <t xml:space="preserve">w/o Cuff    </t>
  </si>
  <si>
    <t>DS58</t>
  </si>
  <si>
    <t>1209478</t>
  </si>
  <si>
    <t xml:space="preserve">Sharps Bracket Wall Mount     </t>
  </si>
  <si>
    <t xml:space="preserve">1&amp;2Gal      </t>
  </si>
  <si>
    <t>8782</t>
  </si>
  <si>
    <t xml:space="preserve">Cover Equipment EZ Sterile    </t>
  </si>
  <si>
    <t xml:space="preserve">36x28"      </t>
  </si>
  <si>
    <t>EZ-28</t>
  </si>
  <si>
    <t>2587547</t>
  </si>
  <si>
    <t xml:space="preserve">Sodium Chlr .90 Inj Quadpak   </t>
  </si>
  <si>
    <t xml:space="preserve">80/Ca   </t>
  </si>
  <si>
    <t>0798436</t>
  </si>
  <si>
    <t>1049943</t>
  </si>
  <si>
    <t xml:space="preserve">Sodium Chloride 10ml MPF      </t>
  </si>
  <si>
    <t>00409488810</t>
  </si>
  <si>
    <t>4390126</t>
  </si>
  <si>
    <t xml:space="preserve">PremierPro Glove Vinyl PF     </t>
  </si>
  <si>
    <t>4074</t>
  </si>
  <si>
    <t>1224991</t>
  </si>
  <si>
    <t xml:space="preserve">Ropivacaine Hcl Inj 10mL PF   </t>
  </si>
  <si>
    <t>00409930010</t>
  </si>
  <si>
    <t>2770037</t>
  </si>
  <si>
    <t xml:space="preserve">Diphenhydramine Inj SDV 1mL   </t>
  </si>
  <si>
    <t xml:space="preserve">50mg        </t>
  </si>
  <si>
    <t>1020700</t>
  </si>
  <si>
    <t xml:space="preserve">Spinal Needle                 </t>
  </si>
  <si>
    <t xml:space="preserve">20GX3.5     </t>
  </si>
  <si>
    <t xml:space="preserve">10/Ca   </t>
  </si>
  <si>
    <t>PISN2035</t>
  </si>
  <si>
    <t xml:space="preserve">Hemocue HGB Control Low       </t>
  </si>
  <si>
    <t>GH00LX</t>
  </si>
  <si>
    <t xml:space="preserve">Scissor Iris Straight         </t>
  </si>
  <si>
    <t xml:space="preserve">3.5"        </t>
  </si>
  <si>
    <t>96-2497</t>
  </si>
  <si>
    <t xml:space="preserve">ABPM 7100 Recorder System     </t>
  </si>
  <si>
    <t xml:space="preserve">Complete    </t>
  </si>
  <si>
    <t>ABPM-7100S</t>
  </si>
  <si>
    <t>2617240</t>
  </si>
  <si>
    <t xml:space="preserve">Coveralls Disposable White    </t>
  </si>
  <si>
    <t xml:space="preserve">XXXLG       </t>
  </si>
  <si>
    <t xml:space="preserve">5/Bg    </t>
  </si>
  <si>
    <t>382XXXL</t>
  </si>
  <si>
    <t>7325537</t>
  </si>
  <si>
    <t xml:space="preserve">Rolyan Monofilament           </t>
  </si>
  <si>
    <t xml:space="preserve">10gm        </t>
  </si>
  <si>
    <t>12-1391</t>
  </si>
  <si>
    <t>3031642</t>
  </si>
  <si>
    <t xml:space="preserve">Lidocaine SDV 2ml             </t>
  </si>
  <si>
    <t xml:space="preserve">25/BX   </t>
  </si>
  <si>
    <t>63323020202</t>
  </si>
  <si>
    <t>2928923</t>
  </si>
  <si>
    <t xml:space="preserve">Cane Wood Walnut              </t>
  </si>
  <si>
    <t xml:space="preserve">36" Adult   </t>
  </si>
  <si>
    <t>HARVY</t>
  </si>
  <si>
    <t>9003200-7</t>
  </si>
  <si>
    <t>8597454</t>
  </si>
  <si>
    <t xml:space="preserve">Stethoscope Ltmn Pur 1Hd Slct </t>
  </si>
  <si>
    <t xml:space="preserve">28" Length  </t>
  </si>
  <si>
    <t>2294</t>
  </si>
  <si>
    <t>4979362</t>
  </si>
  <si>
    <t xml:space="preserve">Culture Transport Swabs       </t>
  </si>
  <si>
    <t xml:space="preserve">Amies       </t>
  </si>
  <si>
    <t>4108</t>
  </si>
  <si>
    <t>6663672</t>
  </si>
  <si>
    <t>In Room Sharps Disposal System</t>
  </si>
  <si>
    <t>8556H-</t>
  </si>
  <si>
    <t>1089273</t>
  </si>
  <si>
    <t xml:space="preserve">Finger Splint Kit STAX        </t>
  </si>
  <si>
    <t xml:space="preserve">Clear       </t>
  </si>
  <si>
    <t xml:space="preserve">30/Kt   </t>
  </si>
  <si>
    <t>PS5C</t>
  </si>
  <si>
    <t xml:space="preserve">25/CA   </t>
  </si>
  <si>
    <t>10043</t>
  </si>
  <si>
    <t xml:space="preserve">Bar Grab 18" Knurled          </t>
  </si>
  <si>
    <t xml:space="preserve">Gray        </t>
  </si>
  <si>
    <t>3018A</t>
  </si>
  <si>
    <t xml:space="preserve">Deodorant ReFresh Wipes       </t>
  </si>
  <si>
    <t xml:space="preserve">500/Ca  </t>
  </si>
  <si>
    <t>SJCSTJ911</t>
  </si>
  <si>
    <t>1085747</t>
  </si>
  <si>
    <t xml:space="preserve">Lidocaine HCL Inj Amp 2mL     </t>
  </si>
  <si>
    <t xml:space="preserve">1% PF       </t>
  </si>
  <si>
    <t>00409471332</t>
  </si>
  <si>
    <t>6080049</t>
  </si>
  <si>
    <t xml:space="preserve">Drape Sheet 3/4 Sterile       </t>
  </si>
  <si>
    <t xml:space="preserve">57"x63"     </t>
  </si>
  <si>
    <t>CCOMED</t>
  </si>
  <si>
    <t>19127</t>
  </si>
  <si>
    <t xml:space="preserve">E-CHECK XS NORMAL/HIGH        </t>
  </si>
  <si>
    <t xml:space="preserve">XS1000i     </t>
  </si>
  <si>
    <t xml:space="preserve">1/Bx    </t>
  </si>
  <si>
    <t>199-5002-0</t>
  </si>
  <si>
    <t xml:space="preserve">E-CHECK XS LOW XS1000i        </t>
  </si>
  <si>
    <t xml:space="preserve">5x1.5mL     </t>
  </si>
  <si>
    <t>199-5001-0</t>
  </si>
  <si>
    <t>1386758</t>
  </si>
  <si>
    <t xml:space="preserve">Dexamethasone Sod Phs SDV     </t>
  </si>
  <si>
    <t>00641036725</t>
  </si>
  <si>
    <t>4086767</t>
  </si>
  <si>
    <t xml:space="preserve">Abnormal ESR Controls         </t>
  </si>
  <si>
    <t xml:space="preserve">5 Vials     </t>
  </si>
  <si>
    <t>BICHEM</t>
  </si>
  <si>
    <t>DS-71003</t>
  </si>
  <si>
    <t>1046883</t>
  </si>
  <si>
    <t>2480314</t>
  </si>
  <si>
    <t xml:space="preserve">Nalbuphine Inj Amp N-R        </t>
  </si>
  <si>
    <t>00409146301</t>
  </si>
  <si>
    <t xml:space="preserve">Mercury Magnet &amp; Scrubber     </t>
  </si>
  <si>
    <t>MSR</t>
  </si>
  <si>
    <t>9193573</t>
  </si>
  <si>
    <t xml:space="preserve">Aspirin Tablets               </t>
  </si>
  <si>
    <t xml:space="preserve">325mg       </t>
  </si>
  <si>
    <t>100x2/Bx</t>
  </si>
  <si>
    <t>MEDIQ</t>
  </si>
  <si>
    <t>11647</t>
  </si>
  <si>
    <t xml:space="preserve">Leadwire EKG 12               </t>
  </si>
  <si>
    <t>3-100-0203</t>
  </si>
  <si>
    <t>3377961</t>
  </si>
  <si>
    <t xml:space="preserve">Rapicide OPA28 High Level     </t>
  </si>
  <si>
    <t>Disinfectant</t>
  </si>
  <si>
    <t xml:space="preserve">1/Ga    </t>
  </si>
  <si>
    <t>CROSSC</t>
  </si>
  <si>
    <t>ML020127</t>
  </si>
  <si>
    <t>1255502</t>
  </si>
  <si>
    <t>OC-Light S FIT Sampling Bottle</t>
  </si>
  <si>
    <t>FOBBTLS</t>
  </si>
  <si>
    <t>4710030</t>
  </si>
  <si>
    <t xml:space="preserve">Lubricating Jelly Pap Test    </t>
  </si>
  <si>
    <t>ASEPTI</t>
  </si>
  <si>
    <t>024-4OZ</t>
  </si>
  <si>
    <t>1293871</t>
  </si>
  <si>
    <t xml:space="preserve">Levsin Inj 1ml amp            </t>
  </si>
  <si>
    <t xml:space="preserve">0.5mg/ml    </t>
  </si>
  <si>
    <t>00037900105</t>
  </si>
  <si>
    <t>9974584</t>
  </si>
  <si>
    <t xml:space="preserve">Radiotrace RT630              </t>
  </si>
  <si>
    <t xml:space="preserve">600/Ca  </t>
  </si>
  <si>
    <t>40000003</t>
  </si>
  <si>
    <t>1314568</t>
  </si>
  <si>
    <t xml:space="preserve">Ketorolac Inj IM/IV SDV 1mL   </t>
  </si>
  <si>
    <t xml:space="preserve">15mg/mL     </t>
  </si>
  <si>
    <t>ALVOGE</t>
  </si>
  <si>
    <t>47781058368</t>
  </si>
  <si>
    <t>6160002</t>
  </si>
  <si>
    <t xml:space="preserve">EOVIST Single Dose Vial       </t>
  </si>
  <si>
    <t>MCKSPE</t>
  </si>
  <si>
    <t>3278959</t>
  </si>
  <si>
    <t>1030781</t>
  </si>
  <si>
    <t xml:space="preserve">IV Start Kit w/Tegaderm       </t>
  </si>
  <si>
    <t>2608</t>
  </si>
  <si>
    <t>1019137</t>
  </si>
  <si>
    <t xml:space="preserve">X-Ray Filing Envelope         </t>
  </si>
  <si>
    <t xml:space="preserve">14.5"X17.5" </t>
  </si>
  <si>
    <t>950220</t>
  </si>
  <si>
    <t>6430288</t>
  </si>
  <si>
    <t xml:space="preserve">Tissue Toilet Cottonelle Stnd </t>
  </si>
  <si>
    <t xml:space="preserve">Ind Wrapped </t>
  </si>
  <si>
    <t xml:space="preserve">60Rl/Ca </t>
  </si>
  <si>
    <t>17713</t>
  </si>
  <si>
    <t>1101260</t>
  </si>
  <si>
    <t xml:space="preserve">Power Adapter                 </t>
  </si>
  <si>
    <t>PELSTA</t>
  </si>
  <si>
    <t>ADPT30</t>
  </si>
  <si>
    <t>1198750</t>
  </si>
  <si>
    <t xml:space="preserve">Blade Shave Prep f/9681 Clpr  </t>
  </si>
  <si>
    <t xml:space="preserve">Disposable  </t>
  </si>
  <si>
    <t>9680</t>
  </si>
  <si>
    <t>2770177</t>
  </si>
  <si>
    <t xml:space="preserve">Sulfacetmide Sod &amp; Pred Solut </t>
  </si>
  <si>
    <t xml:space="preserve">10%/.25%    </t>
  </si>
  <si>
    <t xml:space="preserve">5ml/Bt  </t>
  </si>
  <si>
    <t>2449270</t>
  </si>
  <si>
    <t>5138931</t>
  </si>
  <si>
    <t xml:space="preserve">Lrg Adult   </t>
  </si>
  <si>
    <t>5082-23</t>
  </si>
  <si>
    <t>3907666</t>
  </si>
  <si>
    <t>Dial Liquid Antimicrobial Soap</t>
  </si>
  <si>
    <t>7.5oz/Bt</t>
  </si>
  <si>
    <t>OPTINT</t>
  </si>
  <si>
    <t>2340084014</t>
  </si>
  <si>
    <t>6359178</t>
  </si>
  <si>
    <t xml:space="preserve">Pinwheel Wartenberg           </t>
  </si>
  <si>
    <t>7020</t>
  </si>
  <si>
    <t xml:space="preserve">Model Shoulder Joint Func     </t>
  </si>
  <si>
    <t xml:space="preserve">TIONA       </t>
  </si>
  <si>
    <t xml:space="preserve">EA      </t>
  </si>
  <si>
    <t>NS-53</t>
  </si>
  <si>
    <t>6850113</t>
  </si>
  <si>
    <t xml:space="preserve">Gammex PF SYN PI White        </t>
  </si>
  <si>
    <t xml:space="preserve">SZ 6.5      </t>
  </si>
  <si>
    <t>20685765</t>
  </si>
  <si>
    <t xml:space="preserve">Wedge Vargus/Valgus Heel      </t>
  </si>
  <si>
    <t xml:space="preserve">Medium Blue </t>
  </si>
  <si>
    <t>66436/NA/NA/MD</t>
  </si>
  <si>
    <t xml:space="preserve">2XLarge     </t>
  </si>
  <si>
    <t>66948</t>
  </si>
  <si>
    <t xml:space="preserve">Transport Tube 10ml w/Cap     </t>
  </si>
  <si>
    <t xml:space="preserve">1000/Ca </t>
  </si>
  <si>
    <t>3210B</t>
  </si>
  <si>
    <t>1015265</t>
  </si>
  <si>
    <t>Bands,ID-Emergency Room B Race</t>
  </si>
  <si>
    <t xml:space="preserve">Red         </t>
  </si>
  <si>
    <t xml:space="preserve">500/Bx  </t>
  </si>
  <si>
    <t>440-16-PDM</t>
  </si>
  <si>
    <t>5660238</t>
  </si>
  <si>
    <t xml:space="preserve">ProBP 3400 SureBP NIBP        </t>
  </si>
  <si>
    <t xml:space="preserve">USB         </t>
  </si>
  <si>
    <t>34XFST-B</t>
  </si>
  <si>
    <t>2481659</t>
  </si>
  <si>
    <t>Digoxin Inj Amp Non-Returnable</t>
  </si>
  <si>
    <t xml:space="preserve">0.25mg/mL   </t>
  </si>
  <si>
    <t xml:space="preserve">2mL/Amp </t>
  </si>
  <si>
    <t>00641141031</t>
  </si>
  <si>
    <t>8310910</t>
  </si>
  <si>
    <t xml:space="preserve">Sensicare PF Nitrile Glove    </t>
  </si>
  <si>
    <t xml:space="preserve">XSmall      </t>
  </si>
  <si>
    <t xml:space="preserve">150/Bx  </t>
  </si>
  <si>
    <t>MDS8083</t>
  </si>
  <si>
    <t xml:space="preserve">Crash Cart Tray Transfer      </t>
  </si>
  <si>
    <t>TT-1A</t>
  </si>
  <si>
    <t>1008954</t>
  </si>
  <si>
    <t xml:space="preserve">Audiometer Model 650A         </t>
  </si>
  <si>
    <t>AMBCO</t>
  </si>
  <si>
    <t>650A</t>
  </si>
  <si>
    <t>6815072</t>
  </si>
  <si>
    <t xml:space="preserve">Moleskin Heavy Tan            </t>
  </si>
  <si>
    <t xml:space="preserve">2"x25yd     </t>
  </si>
  <si>
    <t xml:space="preserve">1/Rl    </t>
  </si>
  <si>
    <t>ANDOVT</t>
  </si>
  <si>
    <t>41-020025024</t>
  </si>
  <si>
    <t>5467189</t>
  </si>
  <si>
    <t xml:space="preserve">Ipol Polio All Ages 10D Vl    </t>
  </si>
  <si>
    <t xml:space="preserve">5ml         </t>
  </si>
  <si>
    <t>49281086010</t>
  </si>
  <si>
    <t>1520010</t>
  </si>
  <si>
    <t xml:space="preserve">Formfit Ankle Brace Fig.8     </t>
  </si>
  <si>
    <t>ROYMED</t>
  </si>
  <si>
    <t>B-212000002</t>
  </si>
  <si>
    <t>2882394</t>
  </si>
  <si>
    <t xml:space="preserve">SmartSleeve Gown Surgical     </t>
  </si>
  <si>
    <t xml:space="preserve">XX-L X-Long </t>
  </si>
  <si>
    <t>ALLEG</t>
  </si>
  <si>
    <t>9071EL</t>
  </si>
  <si>
    <t>1234121</t>
  </si>
  <si>
    <t xml:space="preserve">Carbamide Ear Wax Drops       </t>
  </si>
  <si>
    <t xml:space="preserve">6.5%        </t>
  </si>
  <si>
    <t xml:space="preserve">15mL/Bt </t>
  </si>
  <si>
    <t>GERIP</t>
  </si>
  <si>
    <t>57896033905</t>
  </si>
  <si>
    <t>2610479</t>
  </si>
  <si>
    <t xml:space="preserve">Shirt Scrub Unisex Dark Blue  </t>
  </si>
  <si>
    <t xml:space="preserve">10/Bg   </t>
  </si>
  <si>
    <t>375XL</t>
  </si>
  <si>
    <t>9004788</t>
  </si>
  <si>
    <t xml:space="preserve">Triple Antibiotic Ointment    </t>
  </si>
  <si>
    <t xml:space="preserve">144/Bx  </t>
  </si>
  <si>
    <t>ULTSEA</t>
  </si>
  <si>
    <t>300335100005</t>
  </si>
  <si>
    <t xml:space="preserve">Connector Microclave Neutral  </t>
  </si>
  <si>
    <t>12512-01</t>
  </si>
  <si>
    <t xml:space="preserve">TUBG OXYGEN 14FT W/CRSH R     </t>
  </si>
  <si>
    <t>001303</t>
  </si>
  <si>
    <t xml:space="preserve">Needle Oncontrol Aspiration   </t>
  </si>
  <si>
    <t xml:space="preserve">68mm        </t>
  </si>
  <si>
    <t>9468-VC-006</t>
  </si>
  <si>
    <t>4390169</t>
  </si>
  <si>
    <t xml:space="preserve">PremierPro Glove Ext Cuff     </t>
  </si>
  <si>
    <t xml:space="preserve">45Ea/Bx </t>
  </si>
  <si>
    <t>5095</t>
  </si>
  <si>
    <t>5580044</t>
  </si>
  <si>
    <t xml:space="preserve">Gardasil 9 Hpv PFS            </t>
  </si>
  <si>
    <t xml:space="preserve">0.5ml       </t>
  </si>
  <si>
    <t>00006412102</t>
  </si>
  <si>
    <t>5078569</t>
  </si>
  <si>
    <t xml:space="preserve">Introcan Safety Cath Wing Fep </t>
  </si>
  <si>
    <t>18x1-1/4"Fep</t>
  </si>
  <si>
    <t>4254562-02</t>
  </si>
  <si>
    <t xml:space="preserve">Scale w/Height Rod            </t>
  </si>
  <si>
    <t>6857DHR</t>
  </si>
  <si>
    <t xml:space="preserve">Pocket Dop Ob Probe Only      </t>
  </si>
  <si>
    <t xml:space="preserve">3mhz        </t>
  </si>
  <si>
    <t>T300</t>
  </si>
  <si>
    <t>6854DHR</t>
  </si>
  <si>
    <t>5660088</t>
  </si>
  <si>
    <t xml:space="preserve">GS 600 Minor Procedure Light  </t>
  </si>
  <si>
    <t xml:space="preserve">w/Mob Stand </t>
  </si>
  <si>
    <t>44600</t>
  </si>
  <si>
    <t>1126156</t>
  </si>
  <si>
    <t xml:space="preserve">Speculum Vag f/lt Src Disp    </t>
  </si>
  <si>
    <t xml:space="preserve">Lrg Corded  </t>
  </si>
  <si>
    <t>ZHUGON</t>
  </si>
  <si>
    <t>DY010L</t>
  </si>
  <si>
    <t xml:space="preserve">Stat Kit Z-1000 Emergency Kit </t>
  </si>
  <si>
    <t xml:space="preserve">Medical     </t>
  </si>
  <si>
    <t>1003550</t>
  </si>
  <si>
    <t>1314870</t>
  </si>
  <si>
    <t xml:space="preserve">Bupivacaine HCl SDV Inj 10mL  </t>
  </si>
  <si>
    <t xml:space="preserve">0.5% PF     </t>
  </si>
  <si>
    <t>55150016910</t>
  </si>
  <si>
    <t>9181868</t>
  </si>
  <si>
    <t xml:space="preserve">Syringe w/ Plast Cannula      </t>
  </si>
  <si>
    <t xml:space="preserve">3cc         </t>
  </si>
  <si>
    <t>303346</t>
  </si>
  <si>
    <t>1045535</t>
  </si>
  <si>
    <t xml:space="preserve">Vaginal Speculum Graves       </t>
  </si>
  <si>
    <t>104-5535</t>
  </si>
  <si>
    <t>1123919</t>
  </si>
  <si>
    <t xml:space="preserve">Pessary Ring Knob #4          </t>
  </si>
  <si>
    <t xml:space="preserve">w/Supp      </t>
  </si>
  <si>
    <t>MEDGYN</t>
  </si>
  <si>
    <t>050029K</t>
  </si>
  <si>
    <t xml:space="preserve">Mepilex AG Foam Dressing      </t>
  </si>
  <si>
    <t xml:space="preserve">8"X20"      </t>
  </si>
  <si>
    <t xml:space="preserve">2/Bx    </t>
  </si>
  <si>
    <t>287500</t>
  </si>
  <si>
    <t xml:space="preserve">Crash Cart                    </t>
  </si>
  <si>
    <t>6300RED</t>
  </si>
  <si>
    <t>1456794</t>
  </si>
  <si>
    <t xml:space="preserve">Syr Prefilled Saline Flush    </t>
  </si>
  <si>
    <t xml:space="preserve">30/Bx       </t>
  </si>
  <si>
    <t xml:space="preserve">120/Ca  </t>
  </si>
  <si>
    <t>306507</t>
  </si>
  <si>
    <t>1316932</t>
  </si>
  <si>
    <t xml:space="preserve">Metoprolol Tart Inj SDV 5mL   </t>
  </si>
  <si>
    <t xml:space="preserve">1mg/mL      </t>
  </si>
  <si>
    <t>47781058717</t>
  </si>
  <si>
    <t xml:space="preserve">Pedialyte Unflavored          </t>
  </si>
  <si>
    <t xml:space="preserve">33.8OZ      </t>
  </si>
  <si>
    <t xml:space="preserve">8/CA    </t>
  </si>
  <si>
    <t>00336</t>
  </si>
  <si>
    <t xml:space="preserve">Shirt Scrub VNeck Unisex Blue </t>
  </si>
  <si>
    <t xml:space="preserve">2XL Disp    </t>
  </si>
  <si>
    <t>NON27202XXL</t>
  </si>
  <si>
    <t>7745918</t>
  </si>
  <si>
    <t xml:space="preserve">Splint Restrict Comfort Cool  </t>
  </si>
  <si>
    <t xml:space="preserve">Left Small  </t>
  </si>
  <si>
    <t>NC79562</t>
  </si>
  <si>
    <t>2075287</t>
  </si>
  <si>
    <t xml:space="preserve">Jar Sundry SS                 </t>
  </si>
  <si>
    <t xml:space="preserve">7X4-1/4     </t>
  </si>
  <si>
    <t>3458EA</t>
  </si>
  <si>
    <t>1103587</t>
  </si>
  <si>
    <t xml:space="preserve">Cuff Reus 2-Tube Adult LG     </t>
  </si>
  <si>
    <t>REUSE-12L-2BV</t>
  </si>
  <si>
    <t>1080455</t>
  </si>
  <si>
    <t xml:space="preserve">Cast Stand Adj to 21"         </t>
  </si>
  <si>
    <t>58050000</t>
  </si>
  <si>
    <t>4881448</t>
  </si>
  <si>
    <t>NitriDerm Glove PF Ntrl LF Srg</t>
  </si>
  <si>
    <t>White Sz 8.5</t>
  </si>
  <si>
    <t xml:space="preserve">25Pr/Bx </t>
  </si>
  <si>
    <t>135850</t>
  </si>
  <si>
    <t>1188806</t>
  </si>
  <si>
    <t xml:space="preserve">Epinephrine Inj Syr 10mL      </t>
  </si>
  <si>
    <t xml:space="preserve">1:10M       </t>
  </si>
  <si>
    <t>IMSCO</t>
  </si>
  <si>
    <t>76329331601</t>
  </si>
  <si>
    <t>9872243</t>
  </si>
  <si>
    <t xml:space="preserve">Cannula Flo Rate              </t>
  </si>
  <si>
    <t xml:space="preserve">17g         </t>
  </si>
  <si>
    <t>303345</t>
  </si>
  <si>
    <t>1510063</t>
  </si>
  <si>
    <t xml:space="preserve">Butterfly Wound Closures      </t>
  </si>
  <si>
    <t>60333</t>
  </si>
  <si>
    <t>4224464</t>
  </si>
  <si>
    <t xml:space="preserve">EZ Protection Kit             </t>
  </si>
  <si>
    <t>SAFEAM</t>
  </si>
  <si>
    <t>17606</t>
  </si>
  <si>
    <t>1049156</t>
  </si>
  <si>
    <t xml:space="preserve">Ketorolac Inj IM Syr 2ml      </t>
  </si>
  <si>
    <t>00409228761</t>
  </si>
  <si>
    <t>9024592</t>
  </si>
  <si>
    <t xml:space="preserve">Syringe Saline Flush          </t>
  </si>
  <si>
    <t xml:space="preserve">10ml        </t>
  </si>
  <si>
    <t>306518</t>
  </si>
  <si>
    <t>7225940</t>
  </si>
  <si>
    <t xml:space="preserve">Baksnap LL Syringe 3ml        </t>
  </si>
  <si>
    <t>DUOPRS</t>
  </si>
  <si>
    <t>97203621</t>
  </si>
  <si>
    <t>9533878</t>
  </si>
  <si>
    <t xml:space="preserve">Fox Dermal Curette Disposable </t>
  </si>
  <si>
    <t xml:space="preserve">3mm         </t>
  </si>
  <si>
    <t>33-53</t>
  </si>
  <si>
    <t>2488175</t>
  </si>
  <si>
    <t>Epinephrine Abj LFS Syr Non-Rt</t>
  </si>
  <si>
    <t xml:space="preserve">10ml/Ea </t>
  </si>
  <si>
    <t>00409492134</t>
  </si>
  <si>
    <t>9870441</t>
  </si>
  <si>
    <t>309630</t>
  </si>
  <si>
    <t>1215929</t>
  </si>
  <si>
    <t xml:space="preserve">Drape Laparoscopic            </t>
  </si>
  <si>
    <t xml:space="preserve">12x13       </t>
  </si>
  <si>
    <t>WELMED</t>
  </si>
  <si>
    <t>1222-2180</t>
  </si>
  <si>
    <t xml:space="preserve">Sofia Flu Starter Kit         </t>
  </si>
  <si>
    <t>20249</t>
  </si>
  <si>
    <t xml:space="preserve">Scissor Iris Curved 4.25"     </t>
  </si>
  <si>
    <t xml:space="preserve">Sharp/Sharp </t>
  </si>
  <si>
    <t>WG08-34111</t>
  </si>
  <si>
    <t xml:space="preserve">Dressing Mepilex Ag Foam      </t>
  </si>
  <si>
    <t xml:space="preserve">8x20"       </t>
  </si>
  <si>
    <t>294500</t>
  </si>
  <si>
    <t>3644461</t>
  </si>
  <si>
    <t xml:space="preserve">Tegaderm IV Dressing Straight </t>
  </si>
  <si>
    <t xml:space="preserve">3.5x4.25    </t>
  </si>
  <si>
    <t>1635</t>
  </si>
  <si>
    <t>7285124</t>
  </si>
  <si>
    <t xml:space="preserve">EZM Super XL Empty Enema Kit  </t>
  </si>
  <si>
    <t>W/reten cuff</t>
  </si>
  <si>
    <t xml:space="preserve">24/Ca   </t>
  </si>
  <si>
    <t>901203</t>
  </si>
  <si>
    <t>7143369</t>
  </si>
  <si>
    <t xml:space="preserve">Tubigrip Lrg Thigh G Beige    </t>
  </si>
  <si>
    <t xml:space="preserve">10M         </t>
  </si>
  <si>
    <t>1453</t>
  </si>
  <si>
    <t>5077701</t>
  </si>
  <si>
    <t xml:space="preserve">Introcan Safety Catheter      </t>
  </si>
  <si>
    <t xml:space="preserve">22gX1"      </t>
  </si>
  <si>
    <t>4251628-02</t>
  </si>
  <si>
    <t>1314312</t>
  </si>
  <si>
    <t>47781058568</t>
  </si>
  <si>
    <t>3729758</t>
  </si>
  <si>
    <t xml:space="preserve">Stack Finger Splint           </t>
  </si>
  <si>
    <t xml:space="preserve">Sz 5        </t>
  </si>
  <si>
    <t>9121-05</t>
  </si>
  <si>
    <t>6814041</t>
  </si>
  <si>
    <t>Jelly Lubricating Ste FoilPack</t>
  </si>
  <si>
    <t xml:space="preserve">3gm         </t>
  </si>
  <si>
    <t xml:space="preserve">144/Pk  </t>
  </si>
  <si>
    <t>877</t>
  </si>
  <si>
    <t>1532455</t>
  </si>
  <si>
    <t>Red Infectious Waste Bag 1.2mL</t>
  </si>
  <si>
    <t>40-45 Gallon</t>
  </si>
  <si>
    <t>172M</t>
  </si>
  <si>
    <t>9879426</t>
  </si>
  <si>
    <t xml:space="preserve">21gx2"      </t>
  </si>
  <si>
    <t>305129</t>
  </si>
  <si>
    <t>3729707</t>
  </si>
  <si>
    <t>Microshield w/Waterproof Pouch</t>
  </si>
  <si>
    <t>MEDDEV</t>
  </si>
  <si>
    <t>70-155</t>
  </si>
  <si>
    <t>12206</t>
  </si>
  <si>
    <t xml:space="preserve">Ez Scan Gallon                </t>
  </si>
  <si>
    <t xml:space="preserve">4/CA    </t>
  </si>
  <si>
    <t>601003</t>
  </si>
  <si>
    <t>1801131</t>
  </si>
  <si>
    <t xml:space="preserve">Aneroid Wall Manometer        </t>
  </si>
  <si>
    <t xml:space="preserve">8'TBE       </t>
  </si>
  <si>
    <t>7670-02</t>
  </si>
  <si>
    <t>9875875</t>
  </si>
  <si>
    <t xml:space="preserve">Spinal Needle Sterile         </t>
  </si>
  <si>
    <t xml:space="preserve">25gax3"     </t>
  </si>
  <si>
    <t>405170</t>
  </si>
  <si>
    <t>9872331</t>
  </si>
  <si>
    <t xml:space="preserve">Bd Guardian Glove Box Holder  </t>
  </si>
  <si>
    <t xml:space="preserve">7X12X4.25In </t>
  </si>
  <si>
    <t>305448</t>
  </si>
  <si>
    <t xml:space="preserve">Cast Padding Soft Roll        </t>
  </si>
  <si>
    <t xml:space="preserve">3"x4yds     </t>
  </si>
  <si>
    <t>30-326</t>
  </si>
  <si>
    <t xml:space="preserve">Adapter DS44 w/Econo Bulb     </t>
  </si>
  <si>
    <t>1DSLC</t>
  </si>
  <si>
    <t>6545723</t>
  </si>
  <si>
    <t xml:space="preserve">Suture Ethilon Mono Blk Pc1   </t>
  </si>
  <si>
    <t xml:space="preserve">5-0 18"     </t>
  </si>
  <si>
    <t xml:space="preserve">12/Bx   </t>
  </si>
  <si>
    <t>ETHICO</t>
  </si>
  <si>
    <t>1955G</t>
  </si>
  <si>
    <t>7885805</t>
  </si>
  <si>
    <t xml:space="preserve">Removal Staple Skin           </t>
  </si>
  <si>
    <t xml:space="preserve">Kit         </t>
  </si>
  <si>
    <t>716</t>
  </si>
  <si>
    <t xml:space="preserve">Tray Oncontrol Aspiration     </t>
  </si>
  <si>
    <t xml:space="preserve">Ported      </t>
  </si>
  <si>
    <t>9471-VC-006</t>
  </si>
  <si>
    <t>3828536</t>
  </si>
  <si>
    <t xml:space="preserve">Stopcock 3-Way Male LL        </t>
  </si>
  <si>
    <t>MX433-1L</t>
  </si>
  <si>
    <t xml:space="preserve">Isovue 370                    </t>
  </si>
  <si>
    <t xml:space="preserve">125ml/Bt    </t>
  </si>
  <si>
    <t>131604</t>
  </si>
  <si>
    <t>7760214</t>
  </si>
  <si>
    <t xml:space="preserve">Scissors Super PRO Teflon     </t>
  </si>
  <si>
    <t xml:space="preserve">21T         </t>
  </si>
  <si>
    <t>21T-Scissors</t>
  </si>
  <si>
    <t>1202543</t>
  </si>
  <si>
    <t xml:space="preserve">Syringe Luer Lock tip TB St   </t>
  </si>
  <si>
    <t xml:space="preserve">1cc         </t>
  </si>
  <si>
    <t>NIPMED</t>
  </si>
  <si>
    <t>JD+01L</t>
  </si>
  <si>
    <t>6783463</t>
  </si>
  <si>
    <t xml:space="preserve">Aloetouch 3G PF Vinyl Glove   </t>
  </si>
  <si>
    <t>MDS195177</t>
  </si>
  <si>
    <t>6020163</t>
  </si>
  <si>
    <t xml:space="preserve">Hemostat Kelly Straight Disp  </t>
  </si>
  <si>
    <t xml:space="preserve">5.5"        </t>
  </si>
  <si>
    <t>56303</t>
  </si>
  <si>
    <t>Clr 10x4x5.5</t>
  </si>
  <si>
    <t>4701</t>
  </si>
  <si>
    <t>1049659</t>
  </si>
  <si>
    <t xml:space="preserve">Lidocaine W/EPI Inj MDV 20mL  </t>
  </si>
  <si>
    <t xml:space="preserve">1% 1:100m   </t>
  </si>
  <si>
    <t>1269551</t>
  </si>
  <si>
    <t xml:space="preserve">All Purpose Pk Twin Peaks Med </t>
  </si>
  <si>
    <t xml:space="preserve">Custom      </t>
  </si>
  <si>
    <t>CARDCP</t>
  </si>
  <si>
    <t>17-9512A</t>
  </si>
  <si>
    <t>2582245</t>
  </si>
  <si>
    <t xml:space="preserve">Marcaine Inj SDV Non-Rtrn PF  </t>
  </si>
  <si>
    <t>00409155910</t>
  </si>
  <si>
    <t xml:space="preserve">Probe Cover GP LF Strl        </t>
  </si>
  <si>
    <t xml:space="preserve">10x61Cm     </t>
  </si>
  <si>
    <t>PC1296</t>
  </si>
  <si>
    <t xml:space="preserve">Tape Scotchcast Soft Fbgl Pur </t>
  </si>
  <si>
    <t xml:space="preserve">4"X4Yds     </t>
  </si>
  <si>
    <t>82104U</t>
  </si>
  <si>
    <t>1160345</t>
  </si>
  <si>
    <t xml:space="preserve">Splint Thumb Comfort Cool     </t>
  </si>
  <si>
    <t xml:space="preserve">Left/XL     </t>
  </si>
  <si>
    <t>NC79550</t>
  </si>
  <si>
    <t>1245587</t>
  </si>
  <si>
    <t xml:space="preserve">Vial Access Device Universal  </t>
  </si>
  <si>
    <t>2013301</t>
  </si>
  <si>
    <t>3066722</t>
  </si>
  <si>
    <t xml:space="preserve">Pin Mini-spike Dispensing     </t>
  </si>
  <si>
    <t>412000</t>
  </si>
  <si>
    <t>2282979</t>
  </si>
  <si>
    <t xml:space="preserve">Glucophage Tablets            </t>
  </si>
  <si>
    <t xml:space="preserve">500mg       </t>
  </si>
  <si>
    <t>CARDWH</t>
  </si>
  <si>
    <t>2343614</t>
  </si>
  <si>
    <t>3956379</t>
  </si>
  <si>
    <t xml:space="preserve">Drape Sheet 3Ply              </t>
  </si>
  <si>
    <t xml:space="preserve">40x48       </t>
  </si>
  <si>
    <t>302</t>
  </si>
  <si>
    <t>9870366</t>
  </si>
  <si>
    <t xml:space="preserve">Saf-T-Intima IV Cath w/Y      </t>
  </si>
  <si>
    <t xml:space="preserve">22x.75      </t>
  </si>
  <si>
    <t>383323</t>
  </si>
  <si>
    <t>1255885</t>
  </si>
  <si>
    <t xml:space="preserve">Pump IV Set Infusomat         </t>
  </si>
  <si>
    <t xml:space="preserve">120"        </t>
  </si>
  <si>
    <t>490103</t>
  </si>
  <si>
    <t>2770889</t>
  </si>
  <si>
    <t xml:space="preserve">Hydralazine Hcl Tablets       </t>
  </si>
  <si>
    <t xml:space="preserve">10MG        </t>
  </si>
  <si>
    <t>4303699</t>
  </si>
  <si>
    <t xml:space="preserve">OptiKlens II Eyewash Cover    </t>
  </si>
  <si>
    <t xml:space="preserve">Red Cap     </t>
  </si>
  <si>
    <t>269822</t>
  </si>
  <si>
    <t>2958297</t>
  </si>
  <si>
    <t xml:space="preserve">Exercise Band Can-do L/p      </t>
  </si>
  <si>
    <t xml:space="preserve">GRN 50Y     </t>
  </si>
  <si>
    <t>10-5223</t>
  </si>
  <si>
    <t>6354954</t>
  </si>
  <si>
    <t xml:space="preserve">Body Fat Analyzer w/o Body    </t>
  </si>
  <si>
    <t xml:space="preserve">Logic Book  </t>
  </si>
  <si>
    <t>MARSHA</t>
  </si>
  <si>
    <t>HBF-306C</t>
  </si>
  <si>
    <t>6423467</t>
  </si>
  <si>
    <t xml:space="preserve">Tourniquet Pre-Cut Rl L/F     </t>
  </si>
  <si>
    <t xml:space="preserve">Fisherbrand </t>
  </si>
  <si>
    <t xml:space="preserve">100/Pk  </t>
  </si>
  <si>
    <t>2203570</t>
  </si>
  <si>
    <t>12209</t>
  </si>
  <si>
    <t>1290612</t>
  </si>
  <si>
    <t xml:space="preserve">Readi-Cat 2  Mochaccino       </t>
  </si>
  <si>
    <t>450307</t>
  </si>
  <si>
    <t>7746314</t>
  </si>
  <si>
    <t xml:space="preserve">Left Medium </t>
  </si>
  <si>
    <t>NC79564</t>
  </si>
  <si>
    <t xml:space="preserve">Cuff &amp; Bladder 1-Tube         </t>
  </si>
  <si>
    <t xml:space="preserve">Thigh       </t>
  </si>
  <si>
    <t>5082-77</t>
  </si>
  <si>
    <t>1325799</t>
  </si>
  <si>
    <t xml:space="preserve">Dotarem Injection 20ml/Vl     </t>
  </si>
  <si>
    <t xml:space="preserve">0.5mmol/ml  </t>
  </si>
  <si>
    <t>DT-V-20</t>
  </si>
  <si>
    <t>1297035</t>
  </si>
  <si>
    <t xml:space="preserve">Azithromycin Tablets          </t>
  </si>
  <si>
    <t xml:space="preserve">250mg       </t>
  </si>
  <si>
    <t>3x6UD/Bx</t>
  </si>
  <si>
    <t>TOPRXI</t>
  </si>
  <si>
    <t>02-2910</t>
  </si>
  <si>
    <t xml:space="preserve">Loop Exercise TheraBand Latex </t>
  </si>
  <si>
    <t xml:space="preserve">Medium Red  </t>
  </si>
  <si>
    <t>10-1942</t>
  </si>
  <si>
    <t>2846388</t>
  </si>
  <si>
    <t xml:space="preserve">Electrode Stress Test Foam    </t>
  </si>
  <si>
    <t xml:space="preserve">60/BG   </t>
  </si>
  <si>
    <t>A10005-60</t>
  </si>
  <si>
    <t>2881687</t>
  </si>
  <si>
    <t>Mask Surg Seguregard Tie-On Gr</t>
  </si>
  <si>
    <t>AT752005</t>
  </si>
  <si>
    <t>1016268</t>
  </si>
  <si>
    <t xml:space="preserve">Nebulizer Replacement Kit     </t>
  </si>
  <si>
    <t>9911</t>
  </si>
  <si>
    <t>5420002</t>
  </si>
  <si>
    <t>Kemsafe Neutralizer Pwd OPA/Gl</t>
  </si>
  <si>
    <t xml:space="preserve">1 Quart     </t>
  </si>
  <si>
    <t>KEMMED</t>
  </si>
  <si>
    <t>9075-Q</t>
  </si>
  <si>
    <t>1009073</t>
  </si>
  <si>
    <t xml:space="preserve">Exam Lamp Standard Chrome     </t>
  </si>
  <si>
    <t>BRANDT</t>
  </si>
  <si>
    <t>41123</t>
  </si>
  <si>
    <t>1224089</t>
  </si>
  <si>
    <t xml:space="preserve">Sofia Strep A Mod Complex     </t>
  </si>
  <si>
    <t>20253</t>
  </si>
  <si>
    <t>1205850</t>
  </si>
  <si>
    <t xml:space="preserve">Jacket X-Safe Lt Pink         </t>
  </si>
  <si>
    <t>3630LPS</t>
  </si>
  <si>
    <t>1213187</t>
  </si>
  <si>
    <t xml:space="preserve">Dressing Telfa Abs Non-Adh    </t>
  </si>
  <si>
    <t xml:space="preserve">3x3"        </t>
  </si>
  <si>
    <t>1109</t>
  </si>
  <si>
    <t xml:space="preserve">WASTEBASKET,15.75DX30H,GR     </t>
  </si>
  <si>
    <t xml:space="preserve">1/PK    </t>
  </si>
  <si>
    <t>912741</t>
  </si>
  <si>
    <t>1273723</t>
  </si>
  <si>
    <t>63323016202</t>
  </si>
  <si>
    <t>1149513</t>
  </si>
  <si>
    <t xml:space="preserve">Moleskin X-Heavy Tan          </t>
  </si>
  <si>
    <t xml:space="preserve">2"x5Yds     </t>
  </si>
  <si>
    <t>040020050072</t>
  </si>
  <si>
    <t>1304055</t>
  </si>
  <si>
    <t xml:space="preserve">Steth Pnk Basic Dual Head     </t>
  </si>
  <si>
    <t xml:space="preserve">Pink        </t>
  </si>
  <si>
    <t>1200 P</t>
  </si>
  <si>
    <t>9875903</t>
  </si>
  <si>
    <t xml:space="preserve">Safetyglide Syringe 1cc       </t>
  </si>
  <si>
    <t xml:space="preserve">25x5/8"     </t>
  </si>
  <si>
    <t>305903</t>
  </si>
  <si>
    <t>1236232</t>
  </si>
  <si>
    <t xml:space="preserve">Contour Glucose Meter Only    </t>
  </si>
  <si>
    <t>ASCCIA</t>
  </si>
  <si>
    <t>7189</t>
  </si>
  <si>
    <t xml:space="preserve">WASTEBASKET,28QT,BLK          </t>
  </si>
  <si>
    <t>221481</t>
  </si>
  <si>
    <t>8263332</t>
  </si>
  <si>
    <t xml:space="preserve">Airways Berman 90mm           </t>
  </si>
  <si>
    <t>121804</t>
  </si>
  <si>
    <t>1225181</t>
  </si>
  <si>
    <t xml:space="preserve">Test Tube Rack                </t>
  </si>
  <si>
    <t xml:space="preserve">48-16mm     </t>
  </si>
  <si>
    <t>147904</t>
  </si>
  <si>
    <t>1203532</t>
  </si>
  <si>
    <t xml:space="preserve">Band Identification Blue      </t>
  </si>
  <si>
    <t xml:space="preserve">Blue        </t>
  </si>
  <si>
    <t>3000-13-PDR</t>
  </si>
  <si>
    <t>3210024</t>
  </si>
  <si>
    <t xml:space="preserve">Silvadene Cream               </t>
  </si>
  <si>
    <t xml:space="preserve">85gm/Tb </t>
  </si>
  <si>
    <t>PFIINJ</t>
  </si>
  <si>
    <t>61570013185</t>
  </si>
  <si>
    <t xml:space="preserve">Stethoscope Littmann 27"      </t>
  </si>
  <si>
    <t xml:space="preserve">Copper/Choc </t>
  </si>
  <si>
    <t>5809</t>
  </si>
  <si>
    <t>2771086</t>
  </si>
  <si>
    <t xml:space="preserve">Clonidine Hcl Inj SDV         </t>
  </si>
  <si>
    <t xml:space="preserve">100mcg/mL   </t>
  </si>
  <si>
    <t>4949533</t>
  </si>
  <si>
    <t xml:space="preserve">Stethoscope Littmann Cls III  </t>
  </si>
  <si>
    <t>Lavender 27"</t>
  </si>
  <si>
    <t>5832</t>
  </si>
  <si>
    <t xml:space="preserve">IV Pole Alum 5-Leg 2-Hook     </t>
  </si>
  <si>
    <t xml:space="preserve">Economy     </t>
  </si>
  <si>
    <t>IV-45</t>
  </si>
  <si>
    <t>1157110</t>
  </si>
  <si>
    <t xml:space="preserve">Silvadene Cream 1%            </t>
  </si>
  <si>
    <t xml:space="preserve">1000gm Jar  </t>
  </si>
  <si>
    <t>61570013198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</si>
  <si>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</si>
  <si>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</si>
  <si>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</si>
  <si>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</si>
  <si>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</si>
  <si>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8900204</t>
  </si>
  <si>
    <t xml:space="preserve">Dressing Telfa Plus Island    </t>
  </si>
  <si>
    <t xml:space="preserve">4x6"        </t>
  </si>
  <si>
    <t>2562</t>
  </si>
  <si>
    <t>1117086</t>
  </si>
  <si>
    <t xml:space="preserve">Inflation Bulb f/DS58         </t>
  </si>
  <si>
    <t>5086-06</t>
  </si>
  <si>
    <t xml:space="preserve">Bar FlexBar Red               </t>
  </si>
  <si>
    <t xml:space="preserve">XLT         </t>
  </si>
  <si>
    <t>NC75011</t>
  </si>
  <si>
    <t>2585284</t>
  </si>
  <si>
    <t xml:space="preserve">Clave Port                    </t>
  </si>
  <si>
    <t>1195601</t>
  </si>
  <si>
    <t>1203738</t>
  </si>
  <si>
    <t xml:space="preserve">Sumatriptan Inj SDV 0.5mL     </t>
  </si>
  <si>
    <t xml:space="preserve">6Mg         </t>
  </si>
  <si>
    <t>55150017301</t>
  </si>
  <si>
    <t>5669550</t>
  </si>
  <si>
    <t xml:space="preserve">Electrodes EKG Resting        </t>
  </si>
  <si>
    <t>SCHAME</t>
  </si>
  <si>
    <t>2.155031</t>
  </si>
  <si>
    <t xml:space="preserve">Granite     </t>
  </si>
  <si>
    <t>KB101-05</t>
  </si>
  <si>
    <t>1166478</t>
  </si>
  <si>
    <t xml:space="preserve">Inflation System Bariatric    </t>
  </si>
  <si>
    <t xml:space="preserve">Non-Latex   </t>
  </si>
  <si>
    <t>BAUM</t>
  </si>
  <si>
    <t>1830NL</t>
  </si>
  <si>
    <t xml:space="preserve">Scissors Razor Orthoglass     </t>
  </si>
  <si>
    <t xml:space="preserve">9"          </t>
  </si>
  <si>
    <t>7204657</t>
  </si>
  <si>
    <t>5074611</t>
  </si>
  <si>
    <t xml:space="preserve">Dextrose 5% Inject Part-Fill  </t>
  </si>
  <si>
    <t xml:space="preserve">100ml/150ml </t>
  </si>
  <si>
    <t>S5104-5264</t>
  </si>
  <si>
    <t>5669136</t>
  </si>
  <si>
    <t xml:space="preserve">Battery Rechargeable Black    </t>
  </si>
  <si>
    <t xml:space="preserve">3.5v        </t>
  </si>
  <si>
    <t>72200</t>
  </si>
  <si>
    <t>8408206</t>
  </si>
  <si>
    <t xml:space="preserve">Isovue-M 200 41%              </t>
  </si>
  <si>
    <t xml:space="preserve">20mL        </t>
  </si>
  <si>
    <t>141125</t>
  </si>
  <si>
    <t>9874315</t>
  </si>
  <si>
    <t xml:space="preserve">Vacutainer Tube Hemoguard     </t>
  </si>
  <si>
    <t xml:space="preserve">13x75 2.7mL </t>
  </si>
  <si>
    <t>363083</t>
  </si>
  <si>
    <t>7278209</t>
  </si>
  <si>
    <t xml:space="preserve">Ultrasonic Gel 2/3oz          </t>
  </si>
  <si>
    <t xml:space="preserve">48/Bx   </t>
  </si>
  <si>
    <t>PARKER</t>
  </si>
  <si>
    <t>01-01</t>
  </si>
  <si>
    <t>1105719</t>
  </si>
  <si>
    <t>Tape Cast Deltalite + Fbgl Blu</t>
  </si>
  <si>
    <t xml:space="preserve">2"X4Yds     </t>
  </si>
  <si>
    <t xml:space="preserve">10Rl/Bx </t>
  </si>
  <si>
    <t>7345820</t>
  </si>
  <si>
    <t>1000522</t>
  </si>
  <si>
    <t xml:space="preserve">Basin Emesis Plastic 16Oz Blu </t>
  </si>
  <si>
    <t xml:space="preserve">8.5" 16 Oz  </t>
  </si>
  <si>
    <t>00060</t>
  </si>
  <si>
    <t xml:space="preserve">Wedge Heel Valgus 6mm         </t>
  </si>
  <si>
    <t>66437/NA/NA/LG</t>
  </si>
  <si>
    <t>1046084</t>
  </si>
  <si>
    <t xml:space="preserve">Chemstrip 10UA                </t>
  </si>
  <si>
    <t>1895354160</t>
  </si>
  <si>
    <t xml:space="preserve">Zinc Pva Formalin Kits SQ     </t>
  </si>
  <si>
    <t xml:space="preserve">120/CA  </t>
  </si>
  <si>
    <t>301012</t>
  </si>
  <si>
    <t>2881599</t>
  </si>
  <si>
    <t>Microscope Slide Frosted 45deg</t>
  </si>
  <si>
    <t xml:space="preserve">25x75mm     </t>
  </si>
  <si>
    <t xml:space="preserve">72/Pk   </t>
  </si>
  <si>
    <t>M6146-2A</t>
  </si>
  <si>
    <t>2584249</t>
  </si>
  <si>
    <t xml:space="preserve">Prometh HCL Amps Non-Ret      </t>
  </si>
  <si>
    <t xml:space="preserve">1mL/Ea  </t>
  </si>
  <si>
    <t>00641149531</t>
  </si>
  <si>
    <t>8955057</t>
  </si>
  <si>
    <t xml:space="preserve">Encore Drape Sheet 3Ply White </t>
  </si>
  <si>
    <t xml:space="preserve">40"x60"     </t>
  </si>
  <si>
    <t>9810836</t>
  </si>
  <si>
    <t xml:space="preserve">Covers f/Veinlite EMS         </t>
  </si>
  <si>
    <t xml:space="preserve">Single Use  </t>
  </si>
  <si>
    <t>VEMS-DPC</t>
  </si>
  <si>
    <t>1910001</t>
  </si>
  <si>
    <t xml:space="preserve">Nitro-Bid Ointment            </t>
  </si>
  <si>
    <t xml:space="preserve">30gm/Tb </t>
  </si>
  <si>
    <t>SAVAGE</t>
  </si>
  <si>
    <t>00281032630</t>
  </si>
  <si>
    <t>1325798</t>
  </si>
  <si>
    <t xml:space="preserve">Dotarem Injection 15ml/Vl     </t>
  </si>
  <si>
    <t>DT-V-15</t>
  </si>
  <si>
    <t xml:space="preserve">Sonex Hl-Bx 6 Btls 80Ml       </t>
  </si>
  <si>
    <t>E8350NJ</t>
  </si>
  <si>
    <t>7887759</t>
  </si>
  <si>
    <t xml:space="preserve">Removal Suture Skin           </t>
  </si>
  <si>
    <t>718</t>
  </si>
  <si>
    <t>1138894</t>
  </si>
  <si>
    <t xml:space="preserve">Microbore Ext Set 12"         </t>
  </si>
  <si>
    <t>AMSINO</t>
  </si>
  <si>
    <t>AE1112</t>
  </si>
  <si>
    <t>1099731</t>
  </si>
  <si>
    <t xml:space="preserve">Electrodes Solid Gel Prep     </t>
  </si>
  <si>
    <t>20x30/Ca</t>
  </si>
  <si>
    <t>000310-001</t>
  </si>
  <si>
    <t>7758872</t>
  </si>
  <si>
    <t>Tray Service Plastic Turquoise</t>
  </si>
  <si>
    <t xml:space="preserve">9X6"        </t>
  </si>
  <si>
    <t>H241-07</t>
  </si>
  <si>
    <t>1105718</t>
  </si>
  <si>
    <t xml:space="preserve">Delta-Lite Plus White         </t>
  </si>
  <si>
    <t xml:space="preserve">5"x4Yds     </t>
  </si>
  <si>
    <t>7345804</t>
  </si>
  <si>
    <t xml:space="preserve">Cannula Nasal w/50'Tubing     </t>
  </si>
  <si>
    <t>1600-50-20</t>
  </si>
  <si>
    <t>1006428</t>
  </si>
  <si>
    <t xml:space="preserve">Exam Drape Sheet Mauve        </t>
  </si>
  <si>
    <t xml:space="preserve">40"x48"     </t>
  </si>
  <si>
    <t>73713</t>
  </si>
  <si>
    <t xml:space="preserve">Ear Wick 9x24 Ml              </t>
  </si>
  <si>
    <t xml:space="preserve">9X24mm      </t>
  </si>
  <si>
    <t xml:space="preserve">10/CA   </t>
  </si>
  <si>
    <t>34-402</t>
  </si>
  <si>
    <t>5552497</t>
  </si>
  <si>
    <t>CIDEX OPA Solution Test Strips</t>
  </si>
  <si>
    <t xml:space="preserve">60/Bt   </t>
  </si>
  <si>
    <t>J&amp;JAS</t>
  </si>
  <si>
    <t>20392</t>
  </si>
  <si>
    <t>7480010</t>
  </si>
  <si>
    <t xml:space="preserve">Optiray-350 PI Syringe        </t>
  </si>
  <si>
    <t xml:space="preserve">100mL       </t>
  </si>
  <si>
    <t>133390</t>
  </si>
  <si>
    <t>2580603</t>
  </si>
  <si>
    <t>Lidocaine HCL Inj MDV Non-Retn</t>
  </si>
  <si>
    <t>3750004</t>
  </si>
  <si>
    <t xml:space="preserve">Sensorcaine MPF 10mL SDV      </t>
  </si>
  <si>
    <t>63323046417</t>
  </si>
  <si>
    <t>6031286</t>
  </si>
  <si>
    <t xml:space="preserve">Shirt Scrub Blue              </t>
  </si>
  <si>
    <t>69703</t>
  </si>
  <si>
    <t>9879570</t>
  </si>
  <si>
    <t xml:space="preserve">PosiFlush Syringe Saline      </t>
  </si>
  <si>
    <t xml:space="preserve">Prefill 3ml </t>
  </si>
  <si>
    <t xml:space="preserve">30/Bx   </t>
  </si>
  <si>
    <t>1206348</t>
  </si>
  <si>
    <t xml:space="preserve">Kit Syringe Stellant w/Spike  </t>
  </si>
  <si>
    <t xml:space="preserve">Dual        </t>
  </si>
  <si>
    <t xml:space="preserve">20/Pk   </t>
  </si>
  <si>
    <t>SOMTEC</t>
  </si>
  <si>
    <t>SDS-CTP-SCS</t>
  </si>
  <si>
    <t>8957418</t>
  </si>
  <si>
    <t xml:space="preserve">Underpad 3 Ply Tissue/Poly    </t>
  </si>
  <si>
    <t xml:space="preserve">17"x24"     </t>
  </si>
  <si>
    <t xml:space="preserve">300/Ca  </t>
  </si>
  <si>
    <t>16650</t>
  </si>
  <si>
    <t>1047439</t>
  </si>
  <si>
    <t xml:space="preserve">Scissor Shortbent Stitch      </t>
  </si>
  <si>
    <t xml:space="preserve">3-1/2"      </t>
  </si>
  <si>
    <t>104-7439</t>
  </si>
  <si>
    <t>6549361</t>
  </si>
  <si>
    <t xml:space="preserve">Suture Prolene Mono Blu FS1   </t>
  </si>
  <si>
    <t xml:space="preserve">3-0 18"     </t>
  </si>
  <si>
    <t>8684G</t>
  </si>
  <si>
    <t xml:space="preserve">Shirt Scrub SMS Disposable    </t>
  </si>
  <si>
    <t xml:space="preserve">3-4XL Blue  </t>
  </si>
  <si>
    <t>66950</t>
  </si>
  <si>
    <t>7449844</t>
  </si>
  <si>
    <t xml:space="preserve">Cover F/Transducer LTX St     </t>
  </si>
  <si>
    <t xml:space="preserve">8x45cm      </t>
  </si>
  <si>
    <t xml:space="preserve">24/Bx   </t>
  </si>
  <si>
    <t>CIVCO</t>
  </si>
  <si>
    <t>610-044</t>
  </si>
  <si>
    <t xml:space="preserve">Station Charging Pro6000      </t>
  </si>
  <si>
    <t>06000-100</t>
  </si>
  <si>
    <t xml:space="preserve">Trophon Chem Indicator        </t>
  </si>
  <si>
    <t>E8350MB</t>
  </si>
  <si>
    <t xml:space="preserve">Cuff Adult Large w/Microphone </t>
  </si>
  <si>
    <t>042061-009</t>
  </si>
  <si>
    <t>1013735</t>
  </si>
  <si>
    <t xml:space="preserve">Arch Supp Orthotic Full L     </t>
  </si>
  <si>
    <t xml:space="preserve">W9-10 M8-9  </t>
  </si>
  <si>
    <t xml:space="preserve">Pr      </t>
  </si>
  <si>
    <t>IMPLUS</t>
  </si>
  <si>
    <t>43-042-03</t>
  </si>
  <si>
    <t>4038945</t>
  </si>
  <si>
    <t xml:space="preserve">Tube Hematocrit Mylar         </t>
  </si>
  <si>
    <t xml:space="preserve">Wrapped     </t>
  </si>
  <si>
    <t xml:space="preserve">200/Pk  </t>
  </si>
  <si>
    <t>211765</t>
  </si>
  <si>
    <t>1136818</t>
  </si>
  <si>
    <t xml:space="preserve">Aquacel Wound Dressing        </t>
  </si>
  <si>
    <t xml:space="preserve">.75x18"     </t>
  </si>
  <si>
    <t>BRISTL</t>
  </si>
  <si>
    <t>403771</t>
  </si>
  <si>
    <t>1248734</t>
  </si>
  <si>
    <t xml:space="preserve">Cloth Wet Swiffer             </t>
  </si>
  <si>
    <t>758278</t>
  </si>
  <si>
    <t xml:space="preserve">Coolwear Scrub Shirts         </t>
  </si>
  <si>
    <t>1517XL</t>
  </si>
  <si>
    <t>1114930</t>
  </si>
  <si>
    <t xml:space="preserve">EKG Clips Clear 4mm           </t>
  </si>
  <si>
    <t>3-047-0005</t>
  </si>
  <si>
    <t>5667529</t>
  </si>
  <si>
    <t>Bulb For Pneum &amp; Oper Otoscope</t>
  </si>
  <si>
    <t xml:space="preserve">2.5v        </t>
  </si>
  <si>
    <t>00200-U6</t>
  </si>
  <si>
    <t>7612174</t>
  </si>
  <si>
    <t xml:space="preserve">BD Vacutainer Tube Grey Top   </t>
  </si>
  <si>
    <t xml:space="preserve">2ml         </t>
  </si>
  <si>
    <t>367587</t>
  </si>
  <si>
    <t>1124806</t>
  </si>
  <si>
    <t xml:space="preserve">Isovue 300 IV Sol f/Inj       </t>
  </si>
  <si>
    <t xml:space="preserve">150ml/Bt    </t>
  </si>
  <si>
    <t>131550</t>
  </si>
  <si>
    <t xml:space="preserve">Belt Pstn Posey Sr Omni Blk   </t>
  </si>
  <si>
    <t xml:space="preserve">92X2"       </t>
  </si>
  <si>
    <t>4116PQ</t>
  </si>
  <si>
    <t>1034119</t>
  </si>
  <si>
    <t xml:space="preserve">Kindergarten Eye Chart        </t>
  </si>
  <si>
    <t xml:space="preserve">14"x9"      </t>
  </si>
  <si>
    <t>1263</t>
  </si>
  <si>
    <t>1125506</t>
  </si>
  <si>
    <t xml:space="preserve">Criterion Clear Blue Ntrl Glv </t>
  </si>
  <si>
    <t>PERGET</t>
  </si>
  <si>
    <t xml:space="preserve">Model Cervical Spinal Column  </t>
  </si>
  <si>
    <t>12-4539</t>
  </si>
  <si>
    <t>6850133</t>
  </si>
  <si>
    <t xml:space="preserve">SZ 7        </t>
  </si>
  <si>
    <t>20687270</t>
  </si>
  <si>
    <t>9879613</t>
  </si>
  <si>
    <t xml:space="preserve">27gx1/2"    </t>
  </si>
  <si>
    <t>309623</t>
  </si>
  <si>
    <t>9531683</t>
  </si>
  <si>
    <t xml:space="preserve">Universal Scissors Vantage    </t>
  </si>
  <si>
    <t>Black 7-1/2"</t>
  </si>
  <si>
    <t>V95-1000</t>
  </si>
  <si>
    <t xml:space="preserve">Pessary Gellhorn Flexible     </t>
  </si>
  <si>
    <t>MXKPGE2</t>
  </si>
  <si>
    <t xml:space="preserve">Electrode Needle 30Gx25mm     </t>
  </si>
  <si>
    <t>S53153</t>
  </si>
  <si>
    <t>2480392</t>
  </si>
  <si>
    <t>63323048527</t>
  </si>
  <si>
    <t xml:space="preserve">ERASER,DRY ERASE,EXPO         </t>
  </si>
  <si>
    <t>307512</t>
  </si>
  <si>
    <t xml:space="preserve">1.25"w      </t>
  </si>
  <si>
    <t>SS10</t>
  </si>
  <si>
    <t xml:space="preserve">Workstation Care Exchange     </t>
  </si>
  <si>
    <t>6231-001-802</t>
  </si>
  <si>
    <t xml:space="preserve">Clipper Head w/ Charger       </t>
  </si>
  <si>
    <t>9667L</t>
  </si>
  <si>
    <t xml:space="preserve">Adapt-A-Rack Multi-Tube Rack  </t>
  </si>
  <si>
    <t>HS120188</t>
  </si>
  <si>
    <t>1500070</t>
  </si>
  <si>
    <t xml:space="preserve">Sensorcaine Plain SDV 30mL PF </t>
  </si>
  <si>
    <t>63323046437</t>
  </si>
  <si>
    <t>9678109</t>
  </si>
  <si>
    <t xml:space="preserve">Tidi Ortho Exam Shorts DkBlue </t>
  </si>
  <si>
    <t xml:space="preserve">Med 28-34"  </t>
  </si>
  <si>
    <t>960400</t>
  </si>
  <si>
    <t xml:space="preserve">Heating Pads Moist/Dry        </t>
  </si>
  <si>
    <t xml:space="preserve">12x15"      </t>
  </si>
  <si>
    <t>11-1132</t>
  </si>
  <si>
    <t>1103191</t>
  </si>
  <si>
    <t xml:space="preserve">Cuff SC Reus Adult 2-Tube     </t>
  </si>
  <si>
    <t>REUSE-11-2SC</t>
  </si>
  <si>
    <t>1086898</t>
  </si>
  <si>
    <t xml:space="preserve">Insert f/Status Table         </t>
  </si>
  <si>
    <t>10309068</t>
  </si>
  <si>
    <t>7192637</t>
  </si>
  <si>
    <t xml:space="preserve">Battery Alkaline              </t>
  </si>
  <si>
    <t xml:space="preserve">9 Volt      </t>
  </si>
  <si>
    <t xml:space="preserve">12/Pk   </t>
  </si>
  <si>
    <t>EVEREN</t>
  </si>
  <si>
    <t>EN22</t>
  </si>
  <si>
    <t>2008350</t>
  </si>
  <si>
    <t xml:space="preserve">Cover Dust Microscope         </t>
  </si>
  <si>
    <t xml:space="preserve">Universal   </t>
  </si>
  <si>
    <t>UNICO</t>
  </si>
  <si>
    <t>M250-8001</t>
  </si>
  <si>
    <t>6850115</t>
  </si>
  <si>
    <t xml:space="preserve">SZ 7.5      </t>
  </si>
  <si>
    <t>20685775</t>
  </si>
  <si>
    <t xml:space="preserve">Eye Wash Dust Cover           </t>
  </si>
  <si>
    <t xml:space="preserve">1/PR    </t>
  </si>
  <si>
    <t>189992865</t>
  </si>
  <si>
    <t>2150227</t>
  </si>
  <si>
    <t>Curette Endometrial GynoSamplr</t>
  </si>
  <si>
    <t>CONTCH</t>
  </si>
  <si>
    <t>15099</t>
  </si>
  <si>
    <t xml:space="preserve">Gemini III Blanket Spread Wht </t>
  </si>
  <si>
    <t xml:space="preserve">74x108"     </t>
  </si>
  <si>
    <t>MDTSB4C38WHI</t>
  </si>
  <si>
    <t xml:space="preserve">XS White    </t>
  </si>
  <si>
    <t>MES</t>
  </si>
  <si>
    <t>8670780</t>
  </si>
  <si>
    <t xml:space="preserve">Airway Berman 80mm NS         </t>
  </si>
  <si>
    <t>122003</t>
  </si>
  <si>
    <t xml:space="preserve">Chair Blood Draw              </t>
  </si>
  <si>
    <t xml:space="preserve">Warm Gray   </t>
  </si>
  <si>
    <t>66099-3WG</t>
  </si>
  <si>
    <t xml:space="preserve">Massager Tiger Tail 18"       </t>
  </si>
  <si>
    <t>2216-18</t>
  </si>
  <si>
    <t>2483041</t>
  </si>
  <si>
    <t>5670091</t>
  </si>
  <si>
    <t xml:space="preserve">OneTouch Ultra Blue Strip     </t>
  </si>
  <si>
    <t>LIFESC</t>
  </si>
  <si>
    <t>02289603</t>
  </si>
  <si>
    <t xml:space="preserve">Pen Rt Gel G2 1.0mm Black     </t>
  </si>
  <si>
    <t>952733</t>
  </si>
  <si>
    <t>9457080</t>
  </si>
  <si>
    <t xml:space="preserve">Tensogrip                     </t>
  </si>
  <si>
    <t xml:space="preserve">Size E      </t>
  </si>
  <si>
    <t>7583</t>
  </si>
  <si>
    <t>1278190</t>
  </si>
  <si>
    <t xml:space="preserve">Midazolam HCL CPJ LL 2mL      </t>
  </si>
  <si>
    <t>00409230662</t>
  </si>
  <si>
    <t>3720577</t>
  </si>
  <si>
    <t xml:space="preserve">Finger Splint Stack SZ #2     </t>
  </si>
  <si>
    <t>9121-02</t>
  </si>
  <si>
    <t>1011437</t>
  </si>
  <si>
    <t xml:space="preserve">Steth Ltmn Blk 1Hd Cardio     </t>
  </si>
  <si>
    <t xml:space="preserve">27" Length  </t>
  </si>
  <si>
    <t>2161</t>
  </si>
  <si>
    <t xml:space="preserve">Cable For Stress Machine      </t>
  </si>
  <si>
    <t xml:space="preserve">25"         </t>
  </si>
  <si>
    <t>60-00180-01</t>
  </si>
  <si>
    <t>6978069</t>
  </si>
  <si>
    <t>Wristband Identification White</t>
  </si>
  <si>
    <t>140-11-PDM</t>
  </si>
  <si>
    <t>1500094</t>
  </si>
  <si>
    <t>63323046637</t>
  </si>
  <si>
    <t>9870363</t>
  </si>
  <si>
    <t xml:space="preserve">Curad PF Nitrile Glove        </t>
  </si>
  <si>
    <t xml:space="preserve">130/Bx  </t>
  </si>
  <si>
    <t>CUR9317</t>
  </si>
  <si>
    <t>8533539</t>
  </si>
  <si>
    <t>Wristband Identification Green</t>
  </si>
  <si>
    <t xml:space="preserve">Write On    </t>
  </si>
  <si>
    <t>440-15-PDM</t>
  </si>
  <si>
    <t>1023524</t>
  </si>
  <si>
    <t xml:space="preserve">Dispensing Pin Non-Vented     </t>
  </si>
  <si>
    <t xml:space="preserve">Mini        </t>
  </si>
  <si>
    <t>413503</t>
  </si>
  <si>
    <t>1205943</t>
  </si>
  <si>
    <t xml:space="preserve">Odor Eliminator Drops         </t>
  </si>
  <si>
    <t xml:space="preserve">8oz         </t>
  </si>
  <si>
    <t>7717</t>
  </si>
  <si>
    <t xml:space="preserve">16mm        </t>
  </si>
  <si>
    <t>8579</t>
  </si>
  <si>
    <t>1520012</t>
  </si>
  <si>
    <t>B-212000004</t>
  </si>
  <si>
    <t xml:space="preserve">Dressing Silvercel Non-Adh    </t>
  </si>
  <si>
    <t xml:space="preserve">1"x12"Rope  </t>
  </si>
  <si>
    <t>900112</t>
  </si>
  <si>
    <t xml:space="preserve">Regulator O2 Easy Dial        </t>
  </si>
  <si>
    <t xml:space="preserve">4"          </t>
  </si>
  <si>
    <t>168708D</t>
  </si>
  <si>
    <t>1049663</t>
  </si>
  <si>
    <t>Sodium Chlor Inj ADD-Vant Cont</t>
  </si>
  <si>
    <t>50x100ml</t>
  </si>
  <si>
    <t>00409710167</t>
  </si>
  <si>
    <t xml:space="preserve">Adapter LL Double Female      </t>
  </si>
  <si>
    <t>040183000A</t>
  </si>
  <si>
    <t>7147796</t>
  </si>
  <si>
    <t xml:space="preserve">Tubigrip Lrg Kne Small Thigh  </t>
  </si>
  <si>
    <t xml:space="preserve">F Beige     </t>
  </si>
  <si>
    <t>1452</t>
  </si>
  <si>
    <t xml:space="preserve">Media Tubes Duo Spore         </t>
  </si>
  <si>
    <t>26910700</t>
  </si>
  <si>
    <t>1009305</t>
  </si>
  <si>
    <t xml:space="preserve">Infectious Waste Bag          </t>
  </si>
  <si>
    <t xml:space="preserve">10 Gallon   </t>
  </si>
  <si>
    <t>ALLPOL</t>
  </si>
  <si>
    <t>5550359</t>
  </si>
  <si>
    <t xml:space="preserve">Prisma Matrix Dressing Wound  </t>
  </si>
  <si>
    <t xml:space="preserve">19.1sq      </t>
  </si>
  <si>
    <t xml:space="preserve">10/Cr   </t>
  </si>
  <si>
    <t>MA123</t>
  </si>
  <si>
    <t xml:space="preserve">25mm        </t>
  </si>
  <si>
    <t>9425-VC-006</t>
  </si>
  <si>
    <t xml:space="preserve">2" Wide     </t>
  </si>
  <si>
    <t>ACL-2-S</t>
  </si>
  <si>
    <t xml:space="preserve">21L         </t>
  </si>
  <si>
    <t>21L</t>
  </si>
  <si>
    <t>1153242</t>
  </si>
  <si>
    <t>Ext Set 7" Clave,Clamp,RotLuer</t>
  </si>
  <si>
    <t xml:space="preserve">Non-DEHP    </t>
  </si>
  <si>
    <t>ICU</t>
  </si>
  <si>
    <t>B3302</t>
  </si>
  <si>
    <t>1204674</t>
  </si>
  <si>
    <t xml:space="preserve">Shoe Post-Op Velcro Male      </t>
  </si>
  <si>
    <t>79-90183</t>
  </si>
  <si>
    <t>3540015</t>
  </si>
  <si>
    <t xml:space="preserve">Caddy Carry Rubbermaid Black  </t>
  </si>
  <si>
    <t xml:space="preserve">15"         </t>
  </si>
  <si>
    <t>RUBBMD</t>
  </si>
  <si>
    <t>FG315488BLA</t>
  </si>
  <si>
    <t>9862989</t>
  </si>
  <si>
    <t xml:space="preserve">Saline Modudose 0.9%          </t>
  </si>
  <si>
    <t>5261</t>
  </si>
  <si>
    <t>3958081</t>
  </si>
  <si>
    <t xml:space="preserve">Gown Exam Blue 3-Ply          </t>
  </si>
  <si>
    <t xml:space="preserve">30"x42"     </t>
  </si>
  <si>
    <t>222</t>
  </si>
  <si>
    <t xml:space="preserve">Solution Anti-Coag Dextrose   </t>
  </si>
  <si>
    <t xml:space="preserve">500mL       </t>
  </si>
  <si>
    <t>FWL4B7898Q</t>
  </si>
  <si>
    <t xml:space="preserve">Navy 72"    </t>
  </si>
  <si>
    <t>6528L</t>
  </si>
  <si>
    <t>1103170</t>
  </si>
  <si>
    <t xml:space="preserve">Cuff SC Reuse Adult           </t>
  </si>
  <si>
    <t xml:space="preserve">1-Tube      </t>
  </si>
  <si>
    <t>REUSE-11-1SC</t>
  </si>
  <si>
    <t>6002700</t>
  </si>
  <si>
    <t xml:space="preserve">Safety Goggles                </t>
  </si>
  <si>
    <t>CT0400-1</t>
  </si>
  <si>
    <t>1089566</t>
  </si>
  <si>
    <t xml:space="preserve">Ear Curette Ceraspoon         </t>
  </si>
  <si>
    <t xml:space="preserve">Lighted 4mm </t>
  </si>
  <si>
    <t>BIONX</t>
  </si>
  <si>
    <t>2250</t>
  </si>
  <si>
    <t>1235095</t>
  </si>
  <si>
    <t xml:space="preserve">Dulcolax Tablets EC           </t>
  </si>
  <si>
    <t xml:space="preserve">5mg         </t>
  </si>
  <si>
    <t>3323680</t>
  </si>
  <si>
    <t>1003799</t>
  </si>
  <si>
    <t xml:space="preserve">Splinter Forcep 3.5"          </t>
  </si>
  <si>
    <t xml:space="preserve">Standard    </t>
  </si>
  <si>
    <t>100-3799</t>
  </si>
  <si>
    <t>1041062</t>
  </si>
  <si>
    <t xml:space="preserve">Cable for Grounding Pad       </t>
  </si>
  <si>
    <t>A1252C</t>
  </si>
  <si>
    <t>3582697</t>
  </si>
  <si>
    <t xml:space="preserve">Sheath Ultrasound LF NS       </t>
  </si>
  <si>
    <t xml:space="preserve">Indwrap     </t>
  </si>
  <si>
    <t>MEDRES</t>
  </si>
  <si>
    <t>25080</t>
  </si>
  <si>
    <t>1021904</t>
  </si>
  <si>
    <t xml:space="preserve">Optiklens2 Eyewash W/O Valve  </t>
  </si>
  <si>
    <t xml:space="preserve">Emergency   </t>
  </si>
  <si>
    <t>269422</t>
  </si>
  <si>
    <t>1016540</t>
  </si>
  <si>
    <t xml:space="preserve">Control Seals W/numbers       </t>
  </si>
  <si>
    <t xml:space="preserve">100/PK  </t>
  </si>
  <si>
    <t>484107-R</t>
  </si>
  <si>
    <t>7772911</t>
  </si>
  <si>
    <t xml:space="preserve">PAP Smear Brush               </t>
  </si>
  <si>
    <t xml:space="preserve">50/BX   </t>
  </si>
  <si>
    <t>ANDW</t>
  </si>
  <si>
    <t>893010</t>
  </si>
  <si>
    <t>1271278</t>
  </si>
  <si>
    <t xml:space="preserve">Bandage Stat Strips Sheer     </t>
  </si>
  <si>
    <t xml:space="preserve">1"x3"       </t>
  </si>
  <si>
    <t>15205</t>
  </si>
  <si>
    <t xml:space="preserve">5-1/2"      </t>
  </si>
  <si>
    <t>62014</t>
  </si>
  <si>
    <t>1530071</t>
  </si>
  <si>
    <t xml:space="preserve">Esteem TruBlu Glove Nitrile   </t>
  </si>
  <si>
    <t xml:space="preserve">Lg Stretchy </t>
  </si>
  <si>
    <t>8898N</t>
  </si>
  <si>
    <t>1013734</t>
  </si>
  <si>
    <t xml:space="preserve">W7-8 M6-7   </t>
  </si>
  <si>
    <t>43-042-02</t>
  </si>
  <si>
    <t>1220108</t>
  </si>
  <si>
    <t xml:space="preserve">Waste Can Stainless Steel     </t>
  </si>
  <si>
    <t xml:space="preserve">32 Qt       </t>
  </si>
  <si>
    <t>TR-32S</t>
  </si>
  <si>
    <t xml:space="preserve">Dispenser f/Face Mask         </t>
  </si>
  <si>
    <t>FP-038</t>
  </si>
  <si>
    <t>1226559</t>
  </si>
  <si>
    <t xml:space="preserve">Tubing O2 Crush-Resist Lumen  </t>
  </si>
  <si>
    <t xml:space="preserve">21'         </t>
  </si>
  <si>
    <t>001304</t>
  </si>
  <si>
    <t xml:space="preserve">Pessary Gehrung Sz3           </t>
  </si>
  <si>
    <t xml:space="preserve">65mm        </t>
  </si>
  <si>
    <t>30-GH3</t>
  </si>
  <si>
    <t>3930018</t>
  </si>
  <si>
    <t>K-Y Personal Lub Jelly Flp Cap</t>
  </si>
  <si>
    <t xml:space="preserve">2oz/Tb  </t>
  </si>
  <si>
    <t>RBHLTH</t>
  </si>
  <si>
    <t>67981-08902</t>
  </si>
  <si>
    <t>1209623</t>
  </si>
  <si>
    <t xml:space="preserve">Jacket X-Safe Blueberry       </t>
  </si>
  <si>
    <t>3630BBM</t>
  </si>
  <si>
    <t xml:space="preserve">Cuff Adult w/Microphone       </t>
  </si>
  <si>
    <t>042061-008</t>
  </si>
  <si>
    <t>2618511</t>
  </si>
  <si>
    <t xml:space="preserve">Scrub Pants Disposable D Blue </t>
  </si>
  <si>
    <t>380XL</t>
  </si>
  <si>
    <t>1179695</t>
  </si>
  <si>
    <t xml:space="preserve">Cleaning Kit f/DCA 2000       </t>
  </si>
  <si>
    <t>95001901</t>
  </si>
  <si>
    <t>1115799</t>
  </si>
  <si>
    <t xml:space="preserve">Anti-rust Powder 1lb          </t>
  </si>
  <si>
    <t>GORLAB</t>
  </si>
  <si>
    <t>108-1</t>
  </si>
  <si>
    <t>1278971</t>
  </si>
  <si>
    <t xml:space="preserve">BP Sphyg Connector Set        </t>
  </si>
  <si>
    <t xml:space="preserve">Ml/Fem      </t>
  </si>
  <si>
    <t xml:space="preserve">1 Set   </t>
  </si>
  <si>
    <t>2920</t>
  </si>
  <si>
    <t>1190313</t>
  </si>
  <si>
    <t xml:space="preserve">Bag Ziplock Plain             </t>
  </si>
  <si>
    <t xml:space="preserve">12x15       </t>
  </si>
  <si>
    <t>GIDINC</t>
  </si>
  <si>
    <t>G0002P1215</t>
  </si>
  <si>
    <t xml:space="preserve">3Mhz        </t>
  </si>
  <si>
    <t>DD-770-D3</t>
  </si>
  <si>
    <t xml:space="preserve">BP Cuff Tango                 </t>
  </si>
  <si>
    <t xml:space="preserve">LG          </t>
  </si>
  <si>
    <t>042061-005</t>
  </si>
  <si>
    <t>1146617</t>
  </si>
  <si>
    <t xml:space="preserve">Tourniquet LF Purple          </t>
  </si>
  <si>
    <t>3030-PL</t>
  </si>
  <si>
    <t>2616675</t>
  </si>
  <si>
    <t>380M</t>
  </si>
  <si>
    <t>1105199</t>
  </si>
  <si>
    <t xml:space="preserve">Aplisol Tuberculin PPD SO     </t>
  </si>
  <si>
    <t xml:space="preserve">10Tests     </t>
  </si>
  <si>
    <t>JHPPHA</t>
  </si>
  <si>
    <t>42023010401</t>
  </si>
  <si>
    <t>7774466</t>
  </si>
  <si>
    <t>Coban Self Adher Wrap Ast Neon</t>
  </si>
  <si>
    <t xml:space="preserve">3"x5yd      </t>
  </si>
  <si>
    <t>1583N</t>
  </si>
  <si>
    <t>1243558</t>
  </si>
  <si>
    <t>Thermoscan Thermometer PRO6000</t>
  </si>
  <si>
    <t xml:space="preserve">Ear         </t>
  </si>
  <si>
    <t>06000-200</t>
  </si>
  <si>
    <t>8738355</t>
  </si>
  <si>
    <t xml:space="preserve">Medi-Trace Foam Electrode     </t>
  </si>
  <si>
    <t xml:space="preserve">ECL200      </t>
  </si>
  <si>
    <t>31078135</t>
  </si>
  <si>
    <t xml:space="preserve">Height Rod Assembly f/WB-3000 </t>
  </si>
  <si>
    <t>WB3006301-02</t>
  </si>
  <si>
    <t>1180104</t>
  </si>
  <si>
    <t xml:space="preserve">Protech Control M9-9.5        </t>
  </si>
  <si>
    <t xml:space="preserve">W11-11.5    </t>
  </si>
  <si>
    <t>STABST</t>
  </si>
  <si>
    <t>1015-01F</t>
  </si>
  <si>
    <t>1098352</t>
  </si>
  <si>
    <t xml:space="preserve">Snugfit Sheet Barrier Blue    </t>
  </si>
  <si>
    <t xml:space="preserve">Strtchr     </t>
  </si>
  <si>
    <t>54311</t>
  </si>
  <si>
    <t>6020107</t>
  </si>
  <si>
    <t xml:space="preserve">Sani-Cloth Bleach Packets Lg  </t>
  </si>
  <si>
    <t xml:space="preserve">7X5         </t>
  </si>
  <si>
    <t xml:space="preserve">40/Bx   </t>
  </si>
  <si>
    <t>NICEPK</t>
  </si>
  <si>
    <t>H58195</t>
  </si>
  <si>
    <t xml:space="preserve">Forceps Kelly Curved Sterile  </t>
  </si>
  <si>
    <t xml:space="preserve">50/pk   </t>
  </si>
  <si>
    <t>ST7-38</t>
  </si>
  <si>
    <t>920339</t>
  </si>
  <si>
    <t>3720569</t>
  </si>
  <si>
    <t xml:space="preserve">Theraband Exercise X-Hvy Blue </t>
  </si>
  <si>
    <t xml:space="preserve">50 yds      </t>
  </si>
  <si>
    <t>1505-50</t>
  </si>
  <si>
    <t>9875914</t>
  </si>
  <si>
    <t xml:space="preserve">Syringe Luer Lock             </t>
  </si>
  <si>
    <t xml:space="preserve">10cc        </t>
  </si>
  <si>
    <t>309604</t>
  </si>
  <si>
    <t xml:space="preserve">Yellow      </t>
  </si>
  <si>
    <t xml:space="preserve">2000/Ca </t>
  </si>
  <si>
    <t>310-1101</t>
  </si>
  <si>
    <t>1046857</t>
  </si>
  <si>
    <t xml:space="preserve">Dextrose 5% Lactated Ringers  </t>
  </si>
  <si>
    <t xml:space="preserve">1000ml      </t>
  </si>
  <si>
    <t>0792909</t>
  </si>
  <si>
    <t>Men6/Woman 7</t>
  </si>
  <si>
    <t>R-CFI-23</t>
  </si>
  <si>
    <t>6436419</t>
  </si>
  <si>
    <t xml:space="preserve">Lab Coat Precaution Universal </t>
  </si>
  <si>
    <t xml:space="preserve">White Large </t>
  </si>
  <si>
    <t>10042</t>
  </si>
  <si>
    <t>3722936</t>
  </si>
  <si>
    <t xml:space="preserve">Covaderm Dressing             </t>
  </si>
  <si>
    <t xml:space="preserve">4x6         </t>
  </si>
  <si>
    <t>46-002</t>
  </si>
  <si>
    <t>5420003</t>
  </si>
  <si>
    <t xml:space="preserve">Neutralizer Pwd Kemsafe       </t>
  </si>
  <si>
    <t xml:space="preserve">6oz/Gal     </t>
  </si>
  <si>
    <t>9075-12</t>
  </si>
  <si>
    <t>1537561</t>
  </si>
  <si>
    <t xml:space="preserve">Interlink Extension Set       </t>
  </si>
  <si>
    <t xml:space="preserve">8"          </t>
  </si>
  <si>
    <t>2N3374</t>
  </si>
  <si>
    <t>5554808</t>
  </si>
  <si>
    <t>No Powder Latex Surgical Glove</t>
  </si>
  <si>
    <t xml:space="preserve">Size 7.5    </t>
  </si>
  <si>
    <t xml:space="preserve">50pr/Bx </t>
  </si>
  <si>
    <t>8605</t>
  </si>
  <si>
    <t xml:space="preserve">Cutimed Accute Cream Mousse   </t>
  </si>
  <si>
    <t xml:space="preserve">125mL 10%   </t>
  </si>
  <si>
    <t>7264123</t>
  </si>
  <si>
    <t>1236388</t>
  </si>
  <si>
    <t xml:space="preserve">Band Exercise Thera-Band LF   </t>
  </si>
  <si>
    <t>50 yards Red</t>
  </si>
  <si>
    <t>NC75026-050</t>
  </si>
  <si>
    <t>2019267</t>
  </si>
  <si>
    <t xml:space="preserve">Gauze Sponge 12 Ply Sterile   </t>
  </si>
  <si>
    <t xml:space="preserve">4x4"        </t>
  </si>
  <si>
    <t>908272</t>
  </si>
  <si>
    <t>1046304</t>
  </si>
  <si>
    <t xml:space="preserve">Packing Strip Plain HSI       </t>
  </si>
  <si>
    <t xml:space="preserve">1/2"x5yd    </t>
  </si>
  <si>
    <t>INTEGM</t>
  </si>
  <si>
    <t>104-6304</t>
  </si>
  <si>
    <t>5825106</t>
  </si>
  <si>
    <t xml:space="preserve">Slippers Safety Terry In Gry  </t>
  </si>
  <si>
    <t>58125-GRY</t>
  </si>
  <si>
    <t>1272678</t>
  </si>
  <si>
    <t xml:space="preserve">Epinephrine Jr Auto-Inject    </t>
  </si>
  <si>
    <t>49502010102</t>
  </si>
  <si>
    <t xml:space="preserve">Cup Foam 16oz We              </t>
  </si>
  <si>
    <t>545728</t>
  </si>
  <si>
    <t>1160747</t>
  </si>
  <si>
    <t xml:space="preserve">Alaris Temp Probe Cover       </t>
  </si>
  <si>
    <t xml:space="preserve">200/Ca  </t>
  </si>
  <si>
    <t>3-009-0058</t>
  </si>
  <si>
    <t>5550357</t>
  </si>
  <si>
    <t xml:space="preserve">Dermabond Advanced            </t>
  </si>
  <si>
    <t xml:space="preserve">Topical     </t>
  </si>
  <si>
    <t>DNX6</t>
  </si>
  <si>
    <t xml:space="preserve">Skin Line Flex Skin Markers   </t>
  </si>
  <si>
    <t xml:space="preserve">1.0mm       </t>
  </si>
  <si>
    <t>50189</t>
  </si>
  <si>
    <t>1208452</t>
  </si>
  <si>
    <t xml:space="preserve">Exam Shorts LF Non Woven Med  </t>
  </si>
  <si>
    <t xml:space="preserve">Navy Blue   </t>
  </si>
  <si>
    <t>3424NB-M</t>
  </si>
  <si>
    <t>1224986</t>
  </si>
  <si>
    <t xml:space="preserve">Ropivacaine HCl Inj 10mL PF   </t>
  </si>
  <si>
    <t>00409930310</t>
  </si>
  <si>
    <t>1190408</t>
  </si>
  <si>
    <t xml:space="preserve">Wright Hema-tek Stain Pak     </t>
  </si>
  <si>
    <t>4405</t>
  </si>
  <si>
    <t xml:space="preserve">Clinitek Status + Analyzer    </t>
  </si>
  <si>
    <t>1780</t>
  </si>
  <si>
    <t>9842971</t>
  </si>
  <si>
    <t xml:space="preserve">15X8MM Loop Electrode         </t>
  </si>
  <si>
    <t xml:space="preserve">5/BX    </t>
  </si>
  <si>
    <t>ES10</t>
  </si>
  <si>
    <t>1097641</t>
  </si>
  <si>
    <t xml:space="preserve">Electrode Solid Gel           </t>
  </si>
  <si>
    <t>AMBU</t>
  </si>
  <si>
    <t>71508-K/C/12</t>
  </si>
  <si>
    <t xml:space="preserve">4-3/4"      </t>
  </si>
  <si>
    <t>61830</t>
  </si>
  <si>
    <t>3200561</t>
  </si>
  <si>
    <t xml:space="preserve">Handpiece f/Electrode         </t>
  </si>
  <si>
    <t>6040</t>
  </si>
  <si>
    <t>1146146</t>
  </si>
  <si>
    <t xml:space="preserve">Otoscope/Opthalmoscope        </t>
  </si>
  <si>
    <t>AMDIAG</t>
  </si>
  <si>
    <t>5110N</t>
  </si>
  <si>
    <t>1086637</t>
  </si>
  <si>
    <t xml:space="preserve">Dispenser Glove SideLoading   </t>
  </si>
  <si>
    <t xml:space="preserve">Triple      </t>
  </si>
  <si>
    <t>3615</t>
  </si>
  <si>
    <t>1248928</t>
  </si>
  <si>
    <t xml:space="preserve">Thermometer WiFi Data Logging </t>
  </si>
  <si>
    <t xml:space="preserve">Refrig//Frz </t>
  </si>
  <si>
    <t>CONTOL</t>
  </si>
  <si>
    <t>6500</t>
  </si>
  <si>
    <t xml:space="preserve">GS 777 IWS Panel for Spot     </t>
  </si>
  <si>
    <t xml:space="preserve">34"         </t>
  </si>
  <si>
    <t>77790-4</t>
  </si>
  <si>
    <t xml:space="preserve">Stethoscope Training Black    </t>
  </si>
  <si>
    <t>06-1668</t>
  </si>
  <si>
    <t>1807536</t>
  </si>
  <si>
    <t>Shoulder Joint Functions Model</t>
  </si>
  <si>
    <t xml:space="preserve">1/EA    </t>
  </si>
  <si>
    <t>A80</t>
  </si>
  <si>
    <t>2482785</t>
  </si>
  <si>
    <t>Sodium Chl Inj SDV Non-Retrnbl</t>
  </si>
  <si>
    <t>1103204</t>
  </si>
  <si>
    <t xml:space="preserve">Cuff SC Adult Lg 1-Tube       </t>
  </si>
  <si>
    <t xml:space="preserve">Reusable    </t>
  </si>
  <si>
    <t>REUSE-12-1SC</t>
  </si>
  <si>
    <t>1236822</t>
  </si>
  <si>
    <t xml:space="preserve">Pos/Neg Controls              </t>
  </si>
  <si>
    <t xml:space="preserve">1mL         </t>
  </si>
  <si>
    <t>FBT-POC</t>
  </si>
  <si>
    <t xml:space="preserve">Dressing Restore Silver Layer </t>
  </si>
  <si>
    <t xml:space="preserve">6"x9"       </t>
  </si>
  <si>
    <t>509342</t>
  </si>
  <si>
    <t>7741582</t>
  </si>
  <si>
    <t xml:space="preserve">Right Small </t>
  </si>
  <si>
    <t>NC79563</t>
  </si>
  <si>
    <t>7331898</t>
  </si>
  <si>
    <t xml:space="preserve">Needle Disposable ST TSK3113  </t>
  </si>
  <si>
    <t xml:space="preserve">31Gx1/2"    </t>
  </si>
  <si>
    <t>TSK3113</t>
  </si>
  <si>
    <t>1156624</t>
  </si>
  <si>
    <t xml:space="preserve">Nystatin Topical Powder       </t>
  </si>
  <si>
    <t xml:space="preserve">100MU       </t>
  </si>
  <si>
    <t xml:space="preserve">15gm/Bt </t>
  </si>
  <si>
    <t>CLAY</t>
  </si>
  <si>
    <t>00574200815</t>
  </si>
  <si>
    <t>2955120</t>
  </si>
  <si>
    <t xml:space="preserve">Diary Patient TriFold         </t>
  </si>
  <si>
    <t xml:space="preserve">f/Holter    </t>
  </si>
  <si>
    <t>NIKO</t>
  </si>
  <si>
    <t>PTDIARY</t>
  </si>
  <si>
    <t>8903782</t>
  </si>
  <si>
    <t xml:space="preserve">Bone Marrow Biopsy Tray       </t>
  </si>
  <si>
    <t xml:space="preserve">11/4SC      </t>
  </si>
  <si>
    <t>SC4511</t>
  </si>
  <si>
    <t>4994616</t>
  </si>
  <si>
    <t xml:space="preserve">Seals Nylon Red Padlock       </t>
  </si>
  <si>
    <t xml:space="preserve">Numbered    </t>
  </si>
  <si>
    <t>HEALOG</t>
  </si>
  <si>
    <t>7685</t>
  </si>
  <si>
    <t xml:space="preserve">Band Can-Do Lite Red          </t>
  </si>
  <si>
    <t xml:space="preserve">50yd        </t>
  </si>
  <si>
    <t>10-5222</t>
  </si>
  <si>
    <t>1101471</t>
  </si>
  <si>
    <t xml:space="preserve">Thermosonic Gel Warmer        </t>
  </si>
  <si>
    <t xml:space="preserve">3-Bt        </t>
  </si>
  <si>
    <t>82-03</t>
  </si>
  <si>
    <t>1036047</t>
  </si>
  <si>
    <t>Urinal Patient Pls 1Qt Str Blu</t>
  </si>
  <si>
    <t xml:space="preserve">1 Qt        </t>
  </si>
  <si>
    <t>00095</t>
  </si>
  <si>
    <t xml:space="preserve">Needle Holder Heaney Curved   </t>
  </si>
  <si>
    <t xml:space="preserve">8-1/4"      </t>
  </si>
  <si>
    <t>62825</t>
  </si>
  <si>
    <t>1061765</t>
  </si>
  <si>
    <t xml:space="preserve">Paper EKG Generic             </t>
  </si>
  <si>
    <t xml:space="preserve">9402-020    </t>
  </si>
  <si>
    <t>9671-</t>
  </si>
  <si>
    <t>8401206</t>
  </si>
  <si>
    <t xml:space="preserve">Pack Hot Small Inst Disposabl </t>
  </si>
  <si>
    <t xml:space="preserve">4.5x9       </t>
  </si>
  <si>
    <t>11443-512</t>
  </si>
  <si>
    <t xml:space="preserve">Sundry Jars Glass w/Lids      </t>
  </si>
  <si>
    <t xml:space="preserve">4.5x7"      </t>
  </si>
  <si>
    <t>0238</t>
  </si>
  <si>
    <t>1010844</t>
  </si>
  <si>
    <t xml:space="preserve">Cuff Blood Pressure           </t>
  </si>
  <si>
    <t xml:space="preserve">Adult Large </t>
  </si>
  <si>
    <t>1869SSLLNL</t>
  </si>
  <si>
    <t>7848231</t>
  </si>
  <si>
    <t xml:space="preserve">Ceftriaxone Sod F/Inj SDV     </t>
  </si>
  <si>
    <t xml:space="preserve">500mg/vl    </t>
  </si>
  <si>
    <t>LUPIN</t>
  </si>
  <si>
    <t>68180062210</t>
  </si>
  <si>
    <t>1142586</t>
  </si>
  <si>
    <t xml:space="preserve">Drape Towel Sterile Adhesive  </t>
  </si>
  <si>
    <t xml:space="preserve">19x30in 2pk </t>
  </si>
  <si>
    <t>7554</t>
  </si>
  <si>
    <t>6811572</t>
  </si>
  <si>
    <t xml:space="preserve">6"x7"       </t>
  </si>
  <si>
    <t>2563</t>
  </si>
  <si>
    <t>1154923</t>
  </si>
  <si>
    <t xml:space="preserve">Excyte ESR Vacuum Tube        </t>
  </si>
  <si>
    <t xml:space="preserve">Excyte      </t>
  </si>
  <si>
    <t>EP-10605</t>
  </si>
  <si>
    <t>1127162</t>
  </si>
  <si>
    <t xml:space="preserve">Pad Defib Cardiac Science     </t>
  </si>
  <si>
    <t>GRAPHC</t>
  </si>
  <si>
    <t xml:space="preserve">Dressing Tielle Non Adhesive  </t>
  </si>
  <si>
    <t>TLN1010EN</t>
  </si>
  <si>
    <t>1105099</t>
  </si>
  <si>
    <t xml:space="preserve">50Tests     </t>
  </si>
  <si>
    <t xml:space="preserve">5ml/Vl  </t>
  </si>
  <si>
    <t>42023010405</t>
  </si>
  <si>
    <t>7775610</t>
  </si>
  <si>
    <t xml:space="preserve">Steth Ltmn Burg 1Hd Cardio    </t>
  </si>
  <si>
    <t>2163</t>
  </si>
  <si>
    <t>1190370</t>
  </si>
  <si>
    <t>6302</t>
  </si>
  <si>
    <t>2770280</t>
  </si>
  <si>
    <t xml:space="preserve">Albuterol Inh Solution 3mL    </t>
  </si>
  <si>
    <t xml:space="preserve">0.083%      </t>
  </si>
  <si>
    <t xml:space="preserve">25/Cr   </t>
  </si>
  <si>
    <t>3409786</t>
  </si>
  <si>
    <t>1249544</t>
  </si>
  <si>
    <t xml:space="preserve">iCup Dx 6 Panel DOA Test      </t>
  </si>
  <si>
    <t>INSTEC</t>
  </si>
  <si>
    <t>I-DXA-167-01</t>
  </si>
  <si>
    <t>3923931</t>
  </si>
  <si>
    <t xml:space="preserve">Eye Occluder Plastic          </t>
  </si>
  <si>
    <t>750000</t>
  </si>
  <si>
    <t>1536637</t>
  </si>
  <si>
    <t xml:space="preserve">Jamshidi Biospy Needle        </t>
  </si>
  <si>
    <t xml:space="preserve">11gx4"      </t>
  </si>
  <si>
    <t>DJ4011X</t>
  </si>
  <si>
    <t xml:space="preserve">Soft-N-Fresh Personal         </t>
  </si>
  <si>
    <t xml:space="preserve">Wash Cloth  </t>
  </si>
  <si>
    <t xml:space="preserve">Ca      </t>
  </si>
  <si>
    <t>FORT80534</t>
  </si>
  <si>
    <t>1154023</t>
  </si>
  <si>
    <t xml:space="preserve">Reservoir Solution f/Cryopn   </t>
  </si>
  <si>
    <t>CRYOPE</t>
  </si>
  <si>
    <t>CT2-RS-1001</t>
  </si>
  <si>
    <t>1946075</t>
  </si>
  <si>
    <t xml:space="preserve">Needle Poly Hub Regular Bevel </t>
  </si>
  <si>
    <t xml:space="preserve">21gx1-1/2"  </t>
  </si>
  <si>
    <t>8881250149</t>
  </si>
  <si>
    <t>6781072</t>
  </si>
  <si>
    <t xml:space="preserve">Container Denture W/Lid       </t>
  </si>
  <si>
    <t xml:space="preserve">Aqua        </t>
  </si>
  <si>
    <t>DYND70293</t>
  </si>
  <si>
    <t xml:space="preserve">Tango Adult Cuff PL           </t>
  </si>
  <si>
    <t>w/Microphone</t>
  </si>
  <si>
    <t>042061-010</t>
  </si>
  <si>
    <t>9331330</t>
  </si>
  <si>
    <t xml:space="preserve">Towel O.r. Blue Sterile       </t>
  </si>
  <si>
    <t xml:space="preserve">1/pkg       </t>
  </si>
  <si>
    <t>CT-01B</t>
  </si>
  <si>
    <t>1264467</t>
  </si>
  <si>
    <t xml:space="preserve">Ibuprofen Chil OS Blue Rasp   </t>
  </si>
  <si>
    <t xml:space="preserve">100mg/5mL   </t>
  </si>
  <si>
    <t xml:space="preserve">4oz/Bt  </t>
  </si>
  <si>
    <t>TEVOTC</t>
  </si>
  <si>
    <t>00472176494</t>
  </si>
  <si>
    <t xml:space="preserve">XLarge      </t>
  </si>
  <si>
    <t>66946</t>
  </si>
  <si>
    <t>1127085</t>
  </si>
  <si>
    <t xml:space="preserve">Criterion CR Surgeons Glove   </t>
  </si>
  <si>
    <t xml:space="preserve">Size 8.0    </t>
  </si>
  <si>
    <t>PTMEDI</t>
  </si>
  <si>
    <t>CR-SG130-8.0</t>
  </si>
  <si>
    <t>4399158</t>
  </si>
  <si>
    <t xml:space="preserve">Microcuvette Glucose 201      </t>
  </si>
  <si>
    <t>110706</t>
  </si>
  <si>
    <t>8904207</t>
  </si>
  <si>
    <t xml:space="preserve">Curity Eye Pad Oval           </t>
  </si>
  <si>
    <t>2841-</t>
  </si>
  <si>
    <t>1004222</t>
  </si>
  <si>
    <t xml:space="preserve">Goniometer Plastic Pocketsize </t>
  </si>
  <si>
    <t xml:space="preserve">6"          </t>
  </si>
  <si>
    <t>12-1002</t>
  </si>
  <si>
    <t xml:space="preserve">10/CS   </t>
  </si>
  <si>
    <t>9866-01</t>
  </si>
  <si>
    <t>1520009</t>
  </si>
  <si>
    <t xml:space="preserve">X-Small     </t>
  </si>
  <si>
    <t>B-212000001</t>
  </si>
  <si>
    <t>1031263</t>
  </si>
  <si>
    <t>Basin Emesis Plastic 20Oz Trqs</t>
  </si>
  <si>
    <t>10"Turquoise</t>
  </si>
  <si>
    <t>H310-07</t>
  </si>
  <si>
    <t xml:space="preserve">Forcep Tissue Micro Adson     </t>
  </si>
  <si>
    <t xml:space="preserve">4.75"       </t>
  </si>
  <si>
    <t>MH17-2500</t>
  </si>
  <si>
    <t>3384848</t>
  </si>
  <si>
    <t xml:space="preserve">Purafit Uncorded Ear Plug     </t>
  </si>
  <si>
    <t>RM-6800</t>
  </si>
  <si>
    <t>1017497</t>
  </si>
  <si>
    <t xml:space="preserve">Model Muscle Shoulder         </t>
  </si>
  <si>
    <t>G181</t>
  </si>
  <si>
    <t>1081929</t>
  </si>
  <si>
    <t xml:space="preserve">Swiffer Sweeper               </t>
  </si>
  <si>
    <t>758287</t>
  </si>
  <si>
    <t>8310384</t>
  </si>
  <si>
    <t xml:space="preserve">Tray Suture Removal           </t>
  </si>
  <si>
    <t xml:space="preserve">Metal       </t>
  </si>
  <si>
    <t>MDS708555</t>
  </si>
  <si>
    <t>7480027</t>
  </si>
  <si>
    <t xml:space="preserve">MD-Gastroview Bottle          </t>
  </si>
  <si>
    <t>481604</t>
  </si>
  <si>
    <t>1315260</t>
  </si>
  <si>
    <t xml:space="preserve">Bupivacaine SDV Inj 10mL PF   </t>
  </si>
  <si>
    <t>55150016710</t>
  </si>
  <si>
    <t xml:space="preserve">Table Treatment Hi Lo         </t>
  </si>
  <si>
    <t xml:space="preserve">27x76"      </t>
  </si>
  <si>
    <t>AM-BA150</t>
  </si>
  <si>
    <t>6000041</t>
  </si>
  <si>
    <t xml:space="preserve">Enzymax                       </t>
  </si>
  <si>
    <t xml:space="preserve">1Qt         </t>
  </si>
  <si>
    <t xml:space="preserve">Qt/Bt   </t>
  </si>
  <si>
    <t>HUFRID</t>
  </si>
  <si>
    <t>IMS-1224C</t>
  </si>
  <si>
    <t>7742322</t>
  </si>
  <si>
    <t>Right Medium</t>
  </si>
  <si>
    <t>NC79565</t>
  </si>
  <si>
    <t>2684139</t>
  </si>
  <si>
    <t xml:space="preserve">Tube Endotrach Cuffed         </t>
  </si>
  <si>
    <t xml:space="preserve">6.0         </t>
  </si>
  <si>
    <t>KENDAL</t>
  </si>
  <si>
    <t>86448</t>
  </si>
  <si>
    <t>1160425</t>
  </si>
  <si>
    <t xml:space="preserve">Safety Scalpel #11            </t>
  </si>
  <si>
    <t xml:space="preserve">50/CA   </t>
  </si>
  <si>
    <t>D4511</t>
  </si>
  <si>
    <t xml:space="preserve">Audiometer MA1 Portable       </t>
  </si>
  <si>
    <t xml:space="preserve">w/Case      </t>
  </si>
  <si>
    <t>8100521</t>
  </si>
  <si>
    <t>4370011</t>
  </si>
  <si>
    <t xml:space="preserve">IBG Iodine Be Gone            </t>
  </si>
  <si>
    <t xml:space="preserve">16oz Pump   </t>
  </si>
  <si>
    <t>400223</t>
  </si>
  <si>
    <t>1098731</t>
  </si>
  <si>
    <t xml:space="preserve">Durashock Gauge w/Cuff        </t>
  </si>
  <si>
    <t xml:space="preserve">Adult/Small </t>
  </si>
  <si>
    <t>DS44-10</t>
  </si>
  <si>
    <t>4x5" Sterile</t>
  </si>
  <si>
    <t>1111</t>
  </si>
  <si>
    <t>1521817</t>
  </si>
  <si>
    <t xml:space="preserve">Cuff &amp; Collar Univ            </t>
  </si>
  <si>
    <t>79-92470</t>
  </si>
  <si>
    <t>3211663</t>
  </si>
  <si>
    <t xml:space="preserve">Bicillin LA 4mL Syringe N/R   </t>
  </si>
  <si>
    <t xml:space="preserve">2.4M U      </t>
  </si>
  <si>
    <t>60793070210</t>
  </si>
  <si>
    <t>1247619</t>
  </si>
  <si>
    <t xml:space="preserve">Sonex Btl Trophon f/Prb Strlz </t>
  </si>
  <si>
    <t xml:space="preserve">6/Ca    </t>
  </si>
  <si>
    <t>IMAGNG</t>
  </si>
  <si>
    <t>2616973</t>
  </si>
  <si>
    <t xml:space="preserve">XX Large    </t>
  </si>
  <si>
    <t>382XXL</t>
  </si>
  <si>
    <t>1184650</t>
  </si>
  <si>
    <t xml:space="preserve">Dispenser Ear Specula Small   </t>
  </si>
  <si>
    <t xml:space="preserve">f/Otoscope  </t>
  </si>
  <si>
    <t>52400-PF</t>
  </si>
  <si>
    <t>6780408</t>
  </si>
  <si>
    <t xml:space="preserve">Splint Finger Frog Pad        </t>
  </si>
  <si>
    <t>ORT32200L</t>
  </si>
  <si>
    <t>9533216</t>
  </si>
  <si>
    <t xml:space="preserve">Pessary Gelhorn W/Drain       </t>
  </si>
  <si>
    <t xml:space="preserve">2.75" Sz5   </t>
  </si>
  <si>
    <t>30-GD5</t>
  </si>
  <si>
    <t>1206848</t>
  </si>
  <si>
    <t xml:space="preserve">Applicator Wood Stick N/S     </t>
  </si>
  <si>
    <t xml:space="preserve">Round 6"    </t>
  </si>
  <si>
    <t>HARDWO</t>
  </si>
  <si>
    <t>807</t>
  </si>
  <si>
    <t xml:space="preserve">Stethoscope Ltmn Clssc3       </t>
  </si>
  <si>
    <t xml:space="preserve">Rainbow 27" </t>
  </si>
  <si>
    <t>5806</t>
  </si>
  <si>
    <t>1147268</t>
  </si>
  <si>
    <t>Thermometer f/Refrig - Freezer</t>
  </si>
  <si>
    <t xml:space="preserve">Horizontal  </t>
  </si>
  <si>
    <t>16088</t>
  </si>
  <si>
    <t xml:space="preserve">Towel Or Actisorb Blue        </t>
  </si>
  <si>
    <t xml:space="preserve">100%COT     </t>
  </si>
  <si>
    <t xml:space="preserve">16X5/Ca </t>
  </si>
  <si>
    <t>705-B</t>
  </si>
  <si>
    <t xml:space="preserve">Equip Dlv White Glove Srv     </t>
  </si>
  <si>
    <t xml:space="preserve">#&lt;1         </t>
  </si>
  <si>
    <t>#&lt;1</t>
  </si>
  <si>
    <t>1078342</t>
  </si>
  <si>
    <t xml:space="preserve">Dobutamine Inj SDV 20mL       </t>
  </si>
  <si>
    <t>00409234401</t>
  </si>
  <si>
    <t>1201994</t>
  </si>
  <si>
    <t xml:space="preserve">Carasyn Hydrogel Tube         </t>
  </si>
  <si>
    <t xml:space="preserve">3oz         </t>
  </si>
  <si>
    <t>CRR101030</t>
  </si>
  <si>
    <t>1173750</t>
  </si>
  <si>
    <t xml:space="preserve">IQvitals Hose Pressure 6.5'   </t>
  </si>
  <si>
    <t>NIBP Monitor</t>
  </si>
  <si>
    <t>3-009-0022</t>
  </si>
  <si>
    <t>1013354</t>
  </si>
  <si>
    <t xml:space="preserve">All Tissue Bibs 3Ply 13x18    </t>
  </si>
  <si>
    <t xml:space="preserve">Mauve       </t>
  </si>
  <si>
    <t>918106</t>
  </si>
  <si>
    <t xml:space="preserve">Retractor Lateral Wall        </t>
  </si>
  <si>
    <t>64-320</t>
  </si>
  <si>
    <t>2617919</t>
  </si>
  <si>
    <t xml:space="preserve">Strip Suture Closure          </t>
  </si>
  <si>
    <t>1/4"x3" Skin</t>
  </si>
  <si>
    <t>DERM</t>
  </si>
  <si>
    <t>TP1101</t>
  </si>
  <si>
    <t xml:space="preserve">Fetal Doppler Ii W/probe      </t>
  </si>
  <si>
    <t>FD2-P-USA/OP3</t>
  </si>
  <si>
    <t>1036544</t>
  </si>
  <si>
    <t>Elastics For Ultrasound Sheath</t>
  </si>
  <si>
    <t>10060</t>
  </si>
  <si>
    <t>9533934</t>
  </si>
  <si>
    <t xml:space="preserve">Universal Scissors            </t>
  </si>
  <si>
    <t xml:space="preserve">Blue 7-1/2" </t>
  </si>
  <si>
    <t>5-1027</t>
  </si>
  <si>
    <t xml:space="preserve">.25x30mm    </t>
  </si>
  <si>
    <t>11-0334</t>
  </si>
  <si>
    <t>1126735</t>
  </si>
  <si>
    <t xml:space="preserve">BZK Towelette                 </t>
  </si>
  <si>
    <t>1147976</t>
  </si>
  <si>
    <t xml:space="preserve">Lifeshield Macrobore Ext Set  </t>
  </si>
  <si>
    <t xml:space="preserve">Clave 8"    </t>
  </si>
  <si>
    <t>2065428</t>
  </si>
  <si>
    <t xml:space="preserve">Highlighter Maj Accent As     </t>
  </si>
  <si>
    <t>203190</t>
  </si>
  <si>
    <t>1313074</t>
  </si>
  <si>
    <t xml:space="preserve">Fluorescein/Benox Ophth Sol   </t>
  </si>
  <si>
    <t xml:space="preserve">0.25%/0.4%  </t>
  </si>
  <si>
    <t xml:space="preserve">5mL/Bt  </t>
  </si>
  <si>
    <t>ALTAIR</t>
  </si>
  <si>
    <t>218-05</t>
  </si>
  <si>
    <t>8673396</t>
  </si>
  <si>
    <t xml:space="preserve">Pad Metatarsal 1/4"           </t>
  </si>
  <si>
    <t>MS</t>
  </si>
  <si>
    <t xml:space="preserve">Needle APS Dry Ndlng Pink Tip </t>
  </si>
  <si>
    <t xml:space="preserve">.30x50mm    </t>
  </si>
  <si>
    <t>11-0338</t>
  </si>
  <si>
    <t>2011547</t>
  </si>
  <si>
    <t xml:space="preserve">Flag Signal System 4"         </t>
  </si>
  <si>
    <t xml:space="preserve">6 Flags     </t>
  </si>
  <si>
    <t>291708</t>
  </si>
  <si>
    <t>1271340</t>
  </si>
  <si>
    <t xml:space="preserve">Scooby Doo Spot Bandage       </t>
  </si>
  <si>
    <t xml:space="preserve">7/8"        </t>
  </si>
  <si>
    <t>10658</t>
  </si>
  <si>
    <t>7680001</t>
  </si>
  <si>
    <t>Med Stretchy</t>
  </si>
  <si>
    <t>8897N</t>
  </si>
  <si>
    <t xml:space="preserve">Wedge Castwedge Adjuster Wh   </t>
  </si>
  <si>
    <t xml:space="preserve">Assort Size </t>
  </si>
  <si>
    <t>30831727009028</t>
  </si>
  <si>
    <t xml:space="preserve">Marker Skin Mr. Spot Packet   </t>
  </si>
  <si>
    <t>185</t>
  </si>
  <si>
    <t>7347846</t>
  </si>
  <si>
    <t xml:space="preserve">RPR Test Kit 500              </t>
  </si>
  <si>
    <t>WAMPOL</t>
  </si>
  <si>
    <t>60C3</t>
  </si>
  <si>
    <t>5669869</t>
  </si>
  <si>
    <t xml:space="preserve">Laser-Lite Earplugs Uncorded  </t>
  </si>
  <si>
    <t>RH-LL-1</t>
  </si>
  <si>
    <t>5734217</t>
  </si>
  <si>
    <t xml:space="preserve">Lidocaine Top Soln Glass      </t>
  </si>
  <si>
    <t xml:space="preserve">4%          </t>
  </si>
  <si>
    <t xml:space="preserve">50ml/Bt </t>
  </si>
  <si>
    <t>W-WARD</t>
  </si>
  <si>
    <t>1350547</t>
  </si>
  <si>
    <t xml:space="preserve">Butterfly Step-Can            </t>
  </si>
  <si>
    <t xml:space="preserve">45 Liter    </t>
  </si>
  <si>
    <t>CW1897</t>
  </si>
  <si>
    <t xml:space="preserve">Eye Chart Snellen w/Color     </t>
  </si>
  <si>
    <t xml:space="preserve">Lines       </t>
  </si>
  <si>
    <t>600727</t>
  </si>
  <si>
    <t>1271937</t>
  </si>
  <si>
    <t>NitroMist Aerosol Spray 230spr</t>
  </si>
  <si>
    <t xml:space="preserve">400mcg      </t>
  </si>
  <si>
    <t>8.5gm/Bt</t>
  </si>
  <si>
    <t>MISTRX</t>
  </si>
  <si>
    <t>76299043008</t>
  </si>
  <si>
    <t>1520011</t>
  </si>
  <si>
    <t>B-212000003</t>
  </si>
  <si>
    <t>1304977</t>
  </si>
  <si>
    <t xml:space="preserve">Kit IV Start w/Tegaderm       </t>
  </si>
  <si>
    <t xml:space="preserve">Ltx Gloves  </t>
  </si>
  <si>
    <t>DYND74060</t>
  </si>
  <si>
    <t>6546253</t>
  </si>
  <si>
    <t xml:space="preserve">Suture Vicryl Undyed Ps-2     </t>
  </si>
  <si>
    <t xml:space="preserve">4-0 18"     </t>
  </si>
  <si>
    <t>J496G</t>
  </si>
  <si>
    <t>1002354</t>
  </si>
  <si>
    <t xml:space="preserve">Scissor Littauer 5.5" Curved  </t>
  </si>
  <si>
    <t xml:space="preserve">German SS   </t>
  </si>
  <si>
    <t>100-2354</t>
  </si>
  <si>
    <t>1246319</t>
  </si>
  <si>
    <t xml:space="preserve">Isopropyl Alcohol Pump Spray  </t>
  </si>
  <si>
    <t xml:space="preserve">70%         </t>
  </si>
  <si>
    <t xml:space="preserve">2oz/Bt  </t>
  </si>
  <si>
    <t>26802</t>
  </si>
  <si>
    <t>1186412</t>
  </si>
  <si>
    <t xml:space="preserve">Diazepam Tablets UD           </t>
  </si>
  <si>
    <t xml:space="preserve">5Mg         </t>
  </si>
  <si>
    <t>51079028520</t>
  </si>
  <si>
    <t>1117943</t>
  </si>
  <si>
    <t xml:space="preserve">Gastrografin Solution         </t>
  </si>
  <si>
    <t xml:space="preserve">30mL Bt     </t>
  </si>
  <si>
    <t>044535</t>
  </si>
  <si>
    <t>6430318</t>
  </si>
  <si>
    <t xml:space="preserve">Lab Coat w/Cuffs White        </t>
  </si>
  <si>
    <t>10041</t>
  </si>
  <si>
    <t xml:space="preserve">Vacutainer Silica/gel         </t>
  </si>
  <si>
    <t xml:space="preserve">5ML         </t>
  </si>
  <si>
    <t>100x10/C</t>
  </si>
  <si>
    <t>367989</t>
  </si>
  <si>
    <t xml:space="preserve">Trichloracetic Acid 90%       </t>
  </si>
  <si>
    <t xml:space="preserve">16oz        </t>
  </si>
  <si>
    <t>400642</t>
  </si>
  <si>
    <t>1211223</t>
  </si>
  <si>
    <t xml:space="preserve">Label MSDS Chemical Name NFPA </t>
  </si>
  <si>
    <t xml:space="preserve">2.5x0.75    </t>
  </si>
  <si>
    <t xml:space="preserve">250/Pk  </t>
  </si>
  <si>
    <t>0737</t>
  </si>
  <si>
    <t>1160526</t>
  </si>
  <si>
    <t xml:space="preserve">IUD Removal Crochet Style     </t>
  </si>
  <si>
    <t>GYNEX</t>
  </si>
  <si>
    <t>29-020</t>
  </si>
  <si>
    <t>2270611</t>
  </si>
  <si>
    <t xml:space="preserve">Quickvue Dipstick Strep A     </t>
  </si>
  <si>
    <t>NonReturnabl</t>
  </si>
  <si>
    <t>20108</t>
  </si>
  <si>
    <t>1500111</t>
  </si>
  <si>
    <t xml:space="preserve">Sensorcaine Plain MDV 50mL    </t>
  </si>
  <si>
    <t>63323046757</t>
  </si>
  <si>
    <t xml:space="preserve">Nylex Wedge Pillow 12.5x21x21 </t>
  </si>
  <si>
    <t>MSC04120</t>
  </si>
  <si>
    <t xml:space="preserve">Coaguchek XS Meter            </t>
  </si>
  <si>
    <t>04837975001</t>
  </si>
  <si>
    <t xml:space="preserve">Headphones MRI Wired 29Db     </t>
  </si>
  <si>
    <t>NGHS29</t>
  </si>
  <si>
    <t>2615940</t>
  </si>
  <si>
    <t>375L</t>
  </si>
  <si>
    <t xml:space="preserve">1" Red/Blue </t>
  </si>
  <si>
    <t xml:space="preserve">1/St    </t>
  </si>
  <si>
    <t>TA-5</t>
  </si>
  <si>
    <t>5469191</t>
  </si>
  <si>
    <t xml:space="preserve">Tubersol Tuberculin PPD 5TU   </t>
  </si>
  <si>
    <t xml:space="preserve">10-Test     </t>
  </si>
  <si>
    <t xml:space="preserve">1mL     </t>
  </si>
  <si>
    <t>49281075221</t>
  </si>
  <si>
    <t xml:space="preserve">Lead Set F/77010ac Ultras     </t>
  </si>
  <si>
    <t>PHILMD</t>
  </si>
  <si>
    <t>M1603A</t>
  </si>
  <si>
    <t>9455330</t>
  </si>
  <si>
    <t xml:space="preserve">Blade Saw Titanium f/Cast     </t>
  </si>
  <si>
    <t xml:space="preserve">2-1/2"      </t>
  </si>
  <si>
    <t>31-0168</t>
  </si>
  <si>
    <t>2550271</t>
  </si>
  <si>
    <t xml:space="preserve">Wristband Identification Red  </t>
  </si>
  <si>
    <t>5050-16-PDM</t>
  </si>
  <si>
    <t>2480401</t>
  </si>
  <si>
    <t xml:space="preserve">Sitzmarks O-Ring Marker Caps  </t>
  </si>
  <si>
    <t>8100F</t>
  </si>
  <si>
    <t xml:space="preserve">Shirt Scrub Unisex PP Disp    </t>
  </si>
  <si>
    <t xml:space="preserve">2XL Drk Blu </t>
  </si>
  <si>
    <t xml:space="preserve">5x10/Ca </t>
  </si>
  <si>
    <t>375XXL</t>
  </si>
  <si>
    <t>6354106</t>
  </si>
  <si>
    <t xml:space="preserve">Tuning Fork #C512             </t>
  </si>
  <si>
    <t xml:space="preserve">Aluminum    </t>
  </si>
  <si>
    <t>7012</t>
  </si>
  <si>
    <t xml:space="preserve">4 Flag System 4 Colors        </t>
  </si>
  <si>
    <t>291714COLOR</t>
  </si>
  <si>
    <t xml:space="preserve">Fetal Monitoring Strap        </t>
  </si>
  <si>
    <t xml:space="preserve">Buttonhole  </t>
  </si>
  <si>
    <t xml:space="preserve">50Pr/Ca </t>
  </si>
  <si>
    <t>3560-00-PDF</t>
  </si>
  <si>
    <t xml:space="preserve">90mm        </t>
  </si>
  <si>
    <t>9490-VC-006</t>
  </si>
  <si>
    <t>1014110</t>
  </si>
  <si>
    <t xml:space="preserve">Cell-U-Cloth Drape Sheets     </t>
  </si>
  <si>
    <t xml:space="preserve">40"x72"     </t>
  </si>
  <si>
    <t>918272</t>
  </si>
  <si>
    <t>1271099</t>
  </si>
  <si>
    <t xml:space="preserve">Glycine Neutralizer           </t>
  </si>
  <si>
    <t>NC1214855</t>
  </si>
  <si>
    <t>1101458</t>
  </si>
  <si>
    <t xml:space="preserve">Bin Interlocking              </t>
  </si>
  <si>
    <t xml:space="preserve">9x3x2       </t>
  </si>
  <si>
    <t>11062</t>
  </si>
  <si>
    <t xml:space="preserve">Lancet Assure Hemolance+      </t>
  </si>
  <si>
    <t>990125</t>
  </si>
  <si>
    <t>1530110</t>
  </si>
  <si>
    <t xml:space="preserve">Sodium Chloride Mini Bag 0.9% </t>
  </si>
  <si>
    <t xml:space="preserve">Bg      </t>
  </si>
  <si>
    <t>2B1307</t>
  </si>
  <si>
    <t>2586460</t>
  </si>
  <si>
    <t>Lidocaine HCL Inj Amp Non-Retn</t>
  </si>
  <si>
    <t xml:space="preserve">2ml/Ea  </t>
  </si>
  <si>
    <t xml:space="preserve">Glucose 201 - 1 Box Promo     </t>
  </si>
  <si>
    <t>G1PROMO</t>
  </si>
  <si>
    <t>9949044</t>
  </si>
  <si>
    <t>Bronze Series, Durashock Gauge</t>
  </si>
  <si>
    <t>DS44</t>
  </si>
  <si>
    <t>1517M</t>
  </si>
  <si>
    <t>2589254</t>
  </si>
  <si>
    <t xml:space="preserve">Marcaine Inj SDV 10mL PF      </t>
  </si>
  <si>
    <t xml:space="preserve">0.75%       </t>
  </si>
  <si>
    <t>00409158210</t>
  </si>
  <si>
    <t>1296458</t>
  </si>
  <si>
    <t>Tobramycin Ophthalmic Solution</t>
  </si>
  <si>
    <t xml:space="preserve">0.30%       </t>
  </si>
  <si>
    <t>4786547</t>
  </si>
  <si>
    <t>5700341</t>
  </si>
  <si>
    <t xml:space="preserve">Needle Disposable Safety      </t>
  </si>
  <si>
    <t xml:space="preserve">23gX5/8"    </t>
  </si>
  <si>
    <t>SOLMIL</t>
  </si>
  <si>
    <t>SN2358</t>
  </si>
  <si>
    <t>5550056</t>
  </si>
  <si>
    <t xml:space="preserve">Delta-Lite Plus Orange        </t>
  </si>
  <si>
    <t xml:space="preserve">4"x4yds     </t>
  </si>
  <si>
    <t>7345877</t>
  </si>
  <si>
    <t>8310992</t>
  </si>
  <si>
    <t xml:space="preserve">Applicator Cotton Tip Sterile </t>
  </si>
  <si>
    <t>MDS202000</t>
  </si>
  <si>
    <t xml:space="preserve">Blood Pressure Monitor Home   </t>
  </si>
  <si>
    <t xml:space="preserve">Welch Allyn </t>
  </si>
  <si>
    <t>H-BP100SBP</t>
  </si>
  <si>
    <t xml:space="preserve">Rod f/Paper Dispenser         </t>
  </si>
  <si>
    <t>030R</t>
  </si>
  <si>
    <t>3950125</t>
  </si>
  <si>
    <t xml:space="preserve">Toilet Tissue 2Ply Angel Soft </t>
  </si>
  <si>
    <t xml:space="preserve">40/Ca   </t>
  </si>
  <si>
    <t>16840</t>
  </si>
  <si>
    <t xml:space="preserve">Paper Table 24"               </t>
  </si>
  <si>
    <t>Smooth White</t>
  </si>
  <si>
    <t xml:space="preserve">12/Rl   </t>
  </si>
  <si>
    <t>53216</t>
  </si>
  <si>
    <t>4390151</t>
  </si>
  <si>
    <t>4601</t>
  </si>
  <si>
    <t>3028433</t>
  </si>
  <si>
    <t xml:space="preserve">Loop Electrode 10mmx8mm       </t>
  </si>
  <si>
    <t xml:space="preserve">Square      </t>
  </si>
  <si>
    <t>ES16</t>
  </si>
  <si>
    <t>6343685</t>
  </si>
  <si>
    <t xml:space="preserve">Drape Sheet 2ply 40x48        </t>
  </si>
  <si>
    <t xml:space="preserve">BLUE        </t>
  </si>
  <si>
    <t xml:space="preserve">100/CA  </t>
  </si>
  <si>
    <t>918313</t>
  </si>
  <si>
    <t xml:space="preserve">Label Address 260 Labels      </t>
  </si>
  <si>
    <t>967253</t>
  </si>
  <si>
    <t>1046865</t>
  </si>
  <si>
    <t>Lidocaine HCL Ansyr Syrine 5ml</t>
  </si>
  <si>
    <t>00409132305</t>
  </si>
  <si>
    <t>1154316</t>
  </si>
  <si>
    <t xml:space="preserve">Transfer Set w/Vented Bag     </t>
  </si>
  <si>
    <t xml:space="preserve">Spike Clave </t>
  </si>
  <si>
    <t>B9469</t>
  </si>
  <si>
    <t xml:space="preserve">Towel Paper 2-Ply 8-4/5x11"   </t>
  </si>
  <si>
    <t>592878</t>
  </si>
  <si>
    <t>1023114</t>
  </si>
  <si>
    <t xml:space="preserve">Extension Set 6",male Ll      </t>
  </si>
  <si>
    <t xml:space="preserve">XXXXX       </t>
  </si>
  <si>
    <t>MX452</t>
  </si>
  <si>
    <t>1218113</t>
  </si>
  <si>
    <t xml:space="preserve">Connector Airlife Oxygen      </t>
  </si>
  <si>
    <t>001841</t>
  </si>
  <si>
    <t>6340011</t>
  </si>
  <si>
    <t xml:space="preserve">Kinevac Injection Vials       </t>
  </si>
  <si>
    <t xml:space="preserve">5MCG        </t>
  </si>
  <si>
    <t>055615</t>
  </si>
  <si>
    <t>1269431</t>
  </si>
  <si>
    <t>Screen Drug Urine Cup 12 Panel</t>
  </si>
  <si>
    <t>HEMOSR</t>
  </si>
  <si>
    <t>FSCCUP-9124</t>
  </si>
  <si>
    <t xml:space="preserve">Thrombin-JMI VL,SPR TP,SY     </t>
  </si>
  <si>
    <t xml:space="preserve">20,000U     </t>
  </si>
  <si>
    <t>60793021722</t>
  </si>
  <si>
    <t xml:space="preserve">Table Clinician Bkrst Heron   </t>
  </si>
  <si>
    <t xml:space="preserve">Golden Oak  </t>
  </si>
  <si>
    <t>70358-T</t>
  </si>
  <si>
    <t>1224495</t>
  </si>
  <si>
    <t xml:space="preserve">Falcon Tubes w/o Cap 6ml      </t>
  </si>
  <si>
    <t xml:space="preserve">12x75mm     </t>
  </si>
  <si>
    <t xml:space="preserve">1000/bx </t>
  </si>
  <si>
    <t>CORNLI</t>
  </si>
  <si>
    <t>352008</t>
  </si>
  <si>
    <t>1205736</t>
  </si>
  <si>
    <t xml:space="preserve">Holter Prep Kit               </t>
  </si>
  <si>
    <t>2-100-0090</t>
  </si>
  <si>
    <t>7529563</t>
  </si>
  <si>
    <t xml:space="preserve">Exam Capes Non-Woven          </t>
  </si>
  <si>
    <t xml:space="preserve">X-Wide      </t>
  </si>
  <si>
    <t>0440</t>
  </si>
  <si>
    <t>1174633</t>
  </si>
  <si>
    <t xml:space="preserve">Bulb f/Colposcope 150W 120V   </t>
  </si>
  <si>
    <t>WALACH</t>
  </si>
  <si>
    <t>906117</t>
  </si>
  <si>
    <t>1532884</t>
  </si>
  <si>
    <t xml:space="preserve">Stopcock 4-way Luer Lock Male </t>
  </si>
  <si>
    <t>2C6204</t>
  </si>
  <si>
    <t xml:space="preserve">Pessary Gehrung Sz2           </t>
  </si>
  <si>
    <t xml:space="preserve">60mm        </t>
  </si>
  <si>
    <t>30-GH2</t>
  </si>
  <si>
    <t>2619346</t>
  </si>
  <si>
    <t>380L</t>
  </si>
  <si>
    <t>1478045</t>
  </si>
  <si>
    <t xml:space="preserve">DCA 2000 Reagent Hba1c        </t>
  </si>
  <si>
    <t>5035C</t>
  </si>
  <si>
    <t xml:space="preserve">LYSOL SPRAY,LINEN SCENT,1     </t>
  </si>
  <si>
    <t>654521</t>
  </si>
  <si>
    <t>8908354</t>
  </si>
  <si>
    <t xml:space="preserve">Webril Cast Padding N/S       </t>
  </si>
  <si>
    <t xml:space="preserve">6"x4yds     </t>
  </si>
  <si>
    <t xml:space="preserve">6/Bg    </t>
  </si>
  <si>
    <t>3489</t>
  </si>
  <si>
    <t>1038402</t>
  </si>
  <si>
    <t>Basin Emesis Plastic 16Oz Trqs</t>
  </si>
  <si>
    <t>H300-07</t>
  </si>
  <si>
    <t xml:space="preserve">ImmunoCard Stat EHEC          </t>
  </si>
  <si>
    <t xml:space="preserve">30-Test     </t>
  </si>
  <si>
    <t>751630</t>
  </si>
  <si>
    <t xml:space="preserve">green       </t>
  </si>
  <si>
    <t>6105</t>
  </si>
  <si>
    <t>1093623</t>
  </si>
  <si>
    <t xml:space="preserve">Heel Wedge Medium             </t>
  </si>
  <si>
    <t>60404/NA/NA/MD</t>
  </si>
  <si>
    <t>1315600</t>
  </si>
  <si>
    <t xml:space="preserve">100MU/gm    </t>
  </si>
  <si>
    <t>3664711</t>
  </si>
  <si>
    <t>1195082</t>
  </si>
  <si>
    <t xml:space="preserve">Cartridge f/DCA Optical Test  </t>
  </si>
  <si>
    <t>6489221</t>
  </si>
  <si>
    <t>6965332</t>
  </si>
  <si>
    <t xml:space="preserve">Leep Single Toth Tenaculum    </t>
  </si>
  <si>
    <t>909167</t>
  </si>
  <si>
    <t>1247765</t>
  </si>
  <si>
    <t xml:space="preserve">Paper Thermal ECG Z-Fold      </t>
  </si>
  <si>
    <t xml:space="preserve">5pks    </t>
  </si>
  <si>
    <t>EDANIN</t>
  </si>
  <si>
    <t>ECG.PaperPak</t>
  </si>
  <si>
    <t xml:space="preserve">Safety Goggles W/vent         </t>
  </si>
  <si>
    <t xml:space="preserve">24/CA   </t>
  </si>
  <si>
    <t>9675</t>
  </si>
  <si>
    <t>2617123</t>
  </si>
  <si>
    <t>375M</t>
  </si>
  <si>
    <t>5550769</t>
  </si>
  <si>
    <t>Biogel PI UltraTouchG Glv Surg</t>
  </si>
  <si>
    <t xml:space="preserve">Size 7      </t>
  </si>
  <si>
    <t>42170</t>
  </si>
  <si>
    <t>2487453</t>
  </si>
  <si>
    <t>00409317803</t>
  </si>
  <si>
    <t>1125809</t>
  </si>
  <si>
    <t xml:space="preserve">Emesis Basin Mauve 16oz       </t>
  </si>
  <si>
    <t xml:space="preserve">8.5"        </t>
  </si>
  <si>
    <t xml:space="preserve">Holder Wll Scr f/Oxygn Tnk    </t>
  </si>
  <si>
    <t>FW21120</t>
  </si>
  <si>
    <t xml:space="preserve">Connector Oxygen Swivel       </t>
  </si>
  <si>
    <t>HCS0590</t>
  </si>
  <si>
    <t>1271419</t>
  </si>
  <si>
    <t xml:space="preserve">Bulb Only Baum                </t>
  </si>
  <si>
    <t>1893</t>
  </si>
  <si>
    <t>1133695</t>
  </si>
  <si>
    <t>Instrument Tray S/S 8-7/8x5x2"</t>
  </si>
  <si>
    <t xml:space="preserve">w/Cover     </t>
  </si>
  <si>
    <t>3255</t>
  </si>
  <si>
    <t>1023436</t>
  </si>
  <si>
    <t xml:space="preserve">Forcep Swiss Cilia &amp; Suture   </t>
  </si>
  <si>
    <t xml:space="preserve">3 3/4"      </t>
  </si>
  <si>
    <t>102-3436</t>
  </si>
  <si>
    <t>1262773</t>
  </si>
  <si>
    <t xml:space="preserve">Angiocath                     </t>
  </si>
  <si>
    <t xml:space="preserve">20gax1.88"  </t>
  </si>
  <si>
    <t>381137</t>
  </si>
  <si>
    <t xml:space="preserve">Needle Counter 1/2 Foam Strl  </t>
  </si>
  <si>
    <t xml:space="preserve">20 Count    </t>
  </si>
  <si>
    <t xml:space="preserve">64/Ca   </t>
  </si>
  <si>
    <t>70420</t>
  </si>
  <si>
    <t xml:space="preserve">Bio-Hazard Can Red            </t>
  </si>
  <si>
    <t xml:space="preserve">25gal       </t>
  </si>
  <si>
    <t>P-100R</t>
  </si>
  <si>
    <t xml:space="preserve">Vial Total Fix Fecal Collect  </t>
  </si>
  <si>
    <t>2807-05</t>
  </si>
  <si>
    <t>1154859</t>
  </si>
  <si>
    <t>Paper Thermal Z-Fold No Header</t>
  </si>
  <si>
    <t xml:space="preserve">Red Grid    </t>
  </si>
  <si>
    <t>989803137011</t>
  </si>
  <si>
    <t>1092285</t>
  </si>
  <si>
    <t xml:space="preserve">Cytobrush GT Medscan          </t>
  </si>
  <si>
    <t>C0104</t>
  </si>
  <si>
    <t>1069076</t>
  </si>
  <si>
    <t xml:space="preserve">Wristband ID Adult/Ped        </t>
  </si>
  <si>
    <t>5070-14-PDM</t>
  </si>
  <si>
    <t>7880338</t>
  </si>
  <si>
    <t xml:space="preserve">Post Op TScope Premier        </t>
  </si>
  <si>
    <t>BREINC</t>
  </si>
  <si>
    <t>08814</t>
  </si>
  <si>
    <t>3950167</t>
  </si>
  <si>
    <t xml:space="preserve">iScreen DX 10 Panel Dip w/BUP </t>
  </si>
  <si>
    <t>IS10BUP-DX</t>
  </si>
  <si>
    <t>1103418</t>
  </si>
  <si>
    <t xml:space="preserve">Veinlite Hand-Held            </t>
  </si>
  <si>
    <t xml:space="preserve">16-LEDS     </t>
  </si>
  <si>
    <t>VEMS</t>
  </si>
  <si>
    <t>1123553</t>
  </si>
  <si>
    <t xml:space="preserve">Cover f/Transducer Sterile    </t>
  </si>
  <si>
    <t xml:space="preserve">15.3x83.8cm </t>
  </si>
  <si>
    <t>610-208</t>
  </si>
  <si>
    <t>7429348</t>
  </si>
  <si>
    <t xml:space="preserve">Ear Plugs Uncorded            </t>
  </si>
  <si>
    <t>RM-6604</t>
  </si>
  <si>
    <t>2882090</t>
  </si>
  <si>
    <t xml:space="preserve">Protexis PI Ortho Glove PF    </t>
  </si>
  <si>
    <t xml:space="preserve">Sz 7.5 Blue </t>
  </si>
  <si>
    <t>2D73ET75</t>
  </si>
  <si>
    <t xml:space="preserve">Proguard Glv Rad Reduct Ser-2 </t>
  </si>
  <si>
    <t>RR275</t>
  </si>
  <si>
    <t>6812557</t>
  </si>
  <si>
    <t xml:space="preserve">Tourniquet Latex Flat White   </t>
  </si>
  <si>
    <t xml:space="preserve">1"x18"      </t>
  </si>
  <si>
    <t>LXS118FP</t>
  </si>
  <si>
    <t xml:space="preserve">Cover Slip                    </t>
  </si>
  <si>
    <t>J336</t>
  </si>
  <si>
    <t>8871610</t>
  </si>
  <si>
    <t xml:space="preserve">Paraffin Wax Wintergreen      </t>
  </si>
  <si>
    <t xml:space="preserve">1x6         </t>
  </si>
  <si>
    <t xml:space="preserve">6Lb/Bx  </t>
  </si>
  <si>
    <t>11-1722-6</t>
  </si>
  <si>
    <t>3753662</t>
  </si>
  <si>
    <t xml:space="preserve">Promethazine HCL Inj Amp 1mL  </t>
  </si>
  <si>
    <t>00641149535</t>
  </si>
  <si>
    <t xml:space="preserve">Dressing Hydroplmr Tielle     </t>
  </si>
  <si>
    <t>8 1/4x8 5/8"</t>
  </si>
  <si>
    <t>TLN2122EN</t>
  </si>
  <si>
    <t>6545323</t>
  </si>
  <si>
    <t xml:space="preserve">Suture Ethilon Mono Blk Fs2   </t>
  </si>
  <si>
    <t>661G</t>
  </si>
  <si>
    <t>1018795</t>
  </si>
  <si>
    <t xml:space="preserve">Encore Glove PF Latex Surg    </t>
  </si>
  <si>
    <t xml:space="preserve">Size 9      </t>
  </si>
  <si>
    <t>5785007</t>
  </si>
  <si>
    <t xml:space="preserve">ValuBand LF Pineapple         </t>
  </si>
  <si>
    <t xml:space="preserve">6 Yard      </t>
  </si>
  <si>
    <t>10-6117</t>
  </si>
  <si>
    <t>1152652</t>
  </si>
  <si>
    <t>Solidifier Emergency Spill Kit</t>
  </si>
  <si>
    <t xml:space="preserve">Red Z       </t>
  </si>
  <si>
    <t>2038</t>
  </si>
  <si>
    <t>3680666</t>
  </si>
  <si>
    <t xml:space="preserve">Sticker Batman Comic          </t>
  </si>
  <si>
    <t xml:space="preserve">Assorted    </t>
  </si>
  <si>
    <t xml:space="preserve">100/Rl  </t>
  </si>
  <si>
    <t>SHERMN</t>
  </si>
  <si>
    <t>PS551</t>
  </si>
  <si>
    <t>1209438</t>
  </si>
  <si>
    <t xml:space="preserve">Transfer Pipettes Plastic     </t>
  </si>
  <si>
    <t xml:space="preserve">1-5ml       </t>
  </si>
  <si>
    <t>137030</t>
  </si>
  <si>
    <t xml:space="preserve">Liner Reclaim 13gallon Wh     </t>
  </si>
  <si>
    <t>905864</t>
  </si>
  <si>
    <t xml:space="preserve">Forcep Sponge Foerster        </t>
  </si>
  <si>
    <t>87-2295</t>
  </si>
  <si>
    <t>2610323</t>
  </si>
  <si>
    <t xml:space="preserve">A1C Now+Test                  </t>
  </si>
  <si>
    <t>POLYTC</t>
  </si>
  <si>
    <t>3021</t>
  </si>
  <si>
    <t xml:space="preserve">Veritor Plus Analyzer - DS    </t>
  </si>
  <si>
    <t xml:space="preserve">DropShip    </t>
  </si>
  <si>
    <t>256066</t>
  </si>
  <si>
    <t>1126082</t>
  </si>
  <si>
    <t xml:space="preserve">Cuff and Bladder 2 Tube Black </t>
  </si>
  <si>
    <t xml:space="preserve">Adult LF    </t>
  </si>
  <si>
    <t>845-11ABK-2HS</t>
  </si>
  <si>
    <t>9533926</t>
  </si>
  <si>
    <t xml:space="preserve">Scissors Bandage &amp; Utility 8" </t>
  </si>
  <si>
    <t>5801</t>
  </si>
  <si>
    <t>2480403</t>
  </si>
  <si>
    <t xml:space="preserve">Sensorcaine Plain SDV N-R MPF </t>
  </si>
  <si>
    <t xml:space="preserve">0.50%       </t>
  </si>
  <si>
    <t>63323046617</t>
  </si>
  <si>
    <t xml:space="preserve">Regulator f/MRI               </t>
  </si>
  <si>
    <t>R1835-25GBMRI</t>
  </si>
  <si>
    <t xml:space="preserve">Aloetouch Baby Wipes Scented  </t>
  </si>
  <si>
    <t>80x15/Ca</t>
  </si>
  <si>
    <t>MSC263150A</t>
  </si>
  <si>
    <t xml:space="preserve">Forcep Suturing Bonn 3.75"    </t>
  </si>
  <si>
    <t xml:space="preserve">1x2         </t>
  </si>
  <si>
    <t>MH18-836</t>
  </si>
  <si>
    <t>1048859</t>
  </si>
  <si>
    <t xml:space="preserve">Sponge Forceps Foerster Serr  </t>
  </si>
  <si>
    <t xml:space="preserve">CVD 9 1/2"  </t>
  </si>
  <si>
    <t>104-8859</t>
  </si>
  <si>
    <t>8334170</t>
  </si>
  <si>
    <t xml:space="preserve">AloeSoothe Lotion Pump        </t>
  </si>
  <si>
    <t xml:space="preserve">18oz        </t>
  </si>
  <si>
    <t>7750</t>
  </si>
  <si>
    <t>7710151</t>
  </si>
  <si>
    <t xml:space="preserve">MN 18mm DP 3/8C               </t>
  </si>
  <si>
    <t xml:space="preserve">7cmX7       </t>
  </si>
  <si>
    <t>LOOK</t>
  </si>
  <si>
    <t>YA-1001Q-0</t>
  </si>
  <si>
    <t>6012162</t>
  </si>
  <si>
    <t xml:space="preserve">Cervical Scraper              </t>
  </si>
  <si>
    <t>11080</t>
  </si>
  <si>
    <t xml:space="preserve">Speculum Vaginal Vu-More      </t>
  </si>
  <si>
    <t>63-905</t>
  </si>
  <si>
    <t xml:space="preserve">Band Loops Thera-Band Ltx 12" </t>
  </si>
  <si>
    <t xml:space="preserve">Thin Yellow </t>
  </si>
  <si>
    <t>10-1941</t>
  </si>
  <si>
    <t xml:space="preserve">Forcep MH Bonn 0.12mm Tip     </t>
  </si>
  <si>
    <t xml:space="preserve">2-3/4"      </t>
  </si>
  <si>
    <t>MH18-835</t>
  </si>
  <si>
    <t>1500105</t>
  </si>
  <si>
    <t xml:space="preserve">Sensorcaine Plain 10mL SDV PF </t>
  </si>
  <si>
    <t>1297150</t>
  </si>
  <si>
    <t xml:space="preserve">Benz-Protect Benzoin Swab 3mL </t>
  </si>
  <si>
    <t xml:space="preserve">1's         </t>
  </si>
  <si>
    <t>GERTRX</t>
  </si>
  <si>
    <t>BPSW5</t>
  </si>
  <si>
    <t xml:space="preserve">Needle APS Dry Ndlng Yell Tip </t>
  </si>
  <si>
    <t xml:space="preserve">.25x40mm    </t>
  </si>
  <si>
    <t>11-0335</t>
  </si>
  <si>
    <t>3682909</t>
  </si>
  <si>
    <t xml:space="preserve">Sticker Jurassic World 2      </t>
  </si>
  <si>
    <t>Asst 2.5x2.5</t>
  </si>
  <si>
    <t>PS662</t>
  </si>
  <si>
    <t>9533214</t>
  </si>
  <si>
    <t xml:space="preserve">2.25" Sz3   </t>
  </si>
  <si>
    <t>30-GD3</t>
  </si>
  <si>
    <t>1099989</t>
  </si>
  <si>
    <t xml:space="preserve">Coaguchek XS Plus PT Controls </t>
  </si>
  <si>
    <t xml:space="preserve">Hi&amp;Lo       </t>
  </si>
  <si>
    <t>04625382160</t>
  </si>
  <si>
    <t xml:space="preserve">Binder Looseleaf 1 White      </t>
  </si>
  <si>
    <t>268221</t>
  </si>
  <si>
    <t>6120640</t>
  </si>
  <si>
    <t xml:space="preserve">U-Bar Split Sheet             </t>
  </si>
  <si>
    <t xml:space="preserve">80x124      </t>
  </si>
  <si>
    <t xml:space="preserve">16/Ca   </t>
  </si>
  <si>
    <t>89079</t>
  </si>
  <si>
    <t xml:space="preserve">Transfer Slide Full Sz Schure </t>
  </si>
  <si>
    <t>800-0069</t>
  </si>
  <si>
    <t>1103209</t>
  </si>
  <si>
    <t xml:space="preserve">Cuff SC Adult LG 2-Tube       </t>
  </si>
  <si>
    <t>REUSE-12-2SC</t>
  </si>
  <si>
    <t xml:space="preserve">0.5mL SDV   </t>
  </si>
  <si>
    <t>00006417100</t>
  </si>
  <si>
    <t>1223402</t>
  </si>
  <si>
    <t xml:space="preserve">Lidocaine HCl Inj PF SDV      </t>
  </si>
  <si>
    <t xml:space="preserve">30mL/Vl </t>
  </si>
  <si>
    <t>55150016330</t>
  </si>
  <si>
    <t>2584917</t>
  </si>
  <si>
    <t>Marcaine Spinal Inj 2mL Amp PF</t>
  </si>
  <si>
    <t>00409176102</t>
  </si>
  <si>
    <t>1238958</t>
  </si>
  <si>
    <t xml:space="preserve">Needle Hypodermic Thin Wall   </t>
  </si>
  <si>
    <t xml:space="preserve">25gx1"      </t>
  </si>
  <si>
    <t>NH251</t>
  </si>
  <si>
    <t>1093621</t>
  </si>
  <si>
    <t xml:space="preserve">Heel Wedge Large              </t>
  </si>
  <si>
    <t>60404/NA/NA/LG</t>
  </si>
  <si>
    <t>1671324</t>
  </si>
  <si>
    <t xml:space="preserve">Vacutainer Tube Royal Blue    </t>
  </si>
  <si>
    <t xml:space="preserve">6.0mL       </t>
  </si>
  <si>
    <t>368380</t>
  </si>
  <si>
    <t>5075001</t>
  </si>
  <si>
    <t xml:space="preserve">Sterile Water For Irrigation  </t>
  </si>
  <si>
    <t xml:space="preserve">500ml Str   </t>
  </si>
  <si>
    <t>500ml/Bt</t>
  </si>
  <si>
    <t>R5001-01</t>
  </si>
  <si>
    <t>2480649</t>
  </si>
  <si>
    <t xml:space="preserve">Trumenba Mening B Vacc PFS    </t>
  </si>
  <si>
    <t>00005010005</t>
  </si>
  <si>
    <t>1278473</t>
  </si>
  <si>
    <t xml:space="preserve">Ibuprofen Tablets             </t>
  </si>
  <si>
    <t xml:space="preserve">200mg       </t>
  </si>
  <si>
    <t xml:space="preserve">1000/Bt </t>
  </si>
  <si>
    <t>TIMCAP</t>
  </si>
  <si>
    <t>601R</t>
  </si>
  <si>
    <t>6005843</t>
  </si>
  <si>
    <t xml:space="preserve">Tape Measure Flexible         </t>
  </si>
  <si>
    <t>7433</t>
  </si>
  <si>
    <t xml:space="preserve">DOORSTOP,BIG FOOT,BEIGE       </t>
  </si>
  <si>
    <t>681331</t>
  </si>
  <si>
    <t xml:space="preserve">Glasses Eye Rad Nyl Unisex    </t>
  </si>
  <si>
    <t>99BLK</t>
  </si>
  <si>
    <t>1316177</t>
  </si>
  <si>
    <t xml:space="preserve">Kotex U Thin Maxi Pad         </t>
  </si>
  <si>
    <t xml:space="preserve">Regular     </t>
  </si>
  <si>
    <t>03904</t>
  </si>
  <si>
    <t>THR 13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</si>
  <si>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</si>
  <si>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</si>
  <si>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</si>
  <si>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</si>
  <si>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</si>
  <si>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</si>
  <si>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</si>
  <si>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</si>
  <si>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</si>
  <si>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</si>
  <si>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</si>
  <si>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</si>
  <si>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</si>
  <si>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</si>
  <si>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</si>
  <si>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</si>
  <si>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 xml:space="preserve"> </t>
  </si>
  <si>
    <t>Manufacturers back order</t>
  </si>
  <si>
    <t>Drop-ship only</t>
  </si>
  <si>
    <t>Discontinued</t>
  </si>
  <si>
    <t>Low impact - only 1 or 2 line impact</t>
  </si>
  <si>
    <t>Non-stock in the primary DC - demand too low to convert</t>
  </si>
  <si>
    <t>Corporate non-stock - demand too low to convert</t>
  </si>
  <si>
    <t>Demand increase - converted to stock</t>
  </si>
  <si>
    <t>Status</t>
  </si>
  <si>
    <t>Monthly Demand: Grapevine</t>
  </si>
  <si>
    <t>Division limited stocking</t>
  </si>
  <si>
    <t xml:space="preserve">Corporate non-stock – demand increase – Sales to convert to stock </t>
  </si>
  <si>
    <t>Demand increase – forecast adjusted</t>
  </si>
  <si>
    <t>Stock Status</t>
  </si>
  <si>
    <t>Row Labels</t>
  </si>
  <si>
    <t>Sum of LINES</t>
  </si>
  <si>
    <t>Count of SKU</t>
  </si>
  <si>
    <t>Corporate non-stock</t>
  </si>
  <si>
    <t>Non-stock in the Primary</t>
  </si>
  <si>
    <t>Stock in the Primary DC</t>
  </si>
  <si>
    <t>THR 13 Item Impact Summary</t>
  </si>
  <si>
    <t>Q2</t>
  </si>
  <si>
    <t>Q1</t>
  </si>
  <si>
    <t>Q4</t>
  </si>
  <si>
    <t>Q3</t>
  </si>
  <si>
    <t>Network
Fill Rate</t>
  </si>
  <si>
    <t>Quarter</t>
  </si>
  <si>
    <t>THR13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</si>
</sst>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0.#0%"/>
    <numFmt numFmtId="166" formatCode="##0.0%"/>
    <numFmt numFmtId="167" formatCode="_(* #,##0_);_(* \(#,##0\);_(* &quot;-&quot;??_);_(@_)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2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7" fillId="6" borderId="0"/>
    <xf numFmtId="9" fontId="17" fillId="6" borderId="0" applyFont="0" applyFill="0" applyBorder="0" applyAlignment="0" applyProtection="0"/>
    <xf numFmtId="43" fontId="17" fillId="6" borderId="0" applyFont="0" applyFill="0" applyBorder="0" applyAlignment="0" applyProtection="0"/>
  </cellStyleXfs>
  <cellXfs count="87">
    <xf numFmtId="0" fontId="0" fillId="0" borderId="0" xfId="0"/>
    <xf numFmtId="0" fontId="2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left"/>
    </xf>
    <xf numFmtId="165" fontId="4" fillId="0" borderId="2" xfId="0" applyNumberFormat="1" applyFont="1" applyBorder="1" applyAlignment="1">
      <alignment horizontal="right"/>
    </xf>
    <xf numFmtId="10" fontId="3" fillId="4" borderId="2" xfId="0" applyNumberFormat="1" applyFont="1" applyFill="1" applyBorder="1" applyAlignment="1">
      <alignment horizontal="right"/>
    </xf>
    <xf numFmtId="3" fontId="3" fillId="4" borderId="2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0" fontId="6" fillId="3" borderId="2" xfId="0" applyFont="1" applyFill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3" fontId="7" fillId="0" borderId="2" xfId="0" applyNumberFormat="1" applyFont="1" applyBorder="1" applyAlignment="1">
      <alignment horizontal="right"/>
    </xf>
    <xf numFmtId="0" fontId="9" fillId="3" borderId="2" xfId="0" applyFont="1" applyFill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3" fontId="10" fillId="0" borderId="2" xfId="0" applyNumberFormat="1" applyFont="1" applyBorder="1" applyAlignment="1">
      <alignment horizontal="right"/>
    </xf>
    <xf numFmtId="0" fontId="12" fillId="3" borderId="2" xfId="0" applyFont="1" applyFill="1" applyBorder="1" applyAlignment="1">
      <alignment horizontal="left" wrapText="1"/>
    </xf>
    <xf numFmtId="0" fontId="12" fillId="3" borderId="2" xfId="0" applyFont="1" applyFill="1" applyBorder="1" applyAlignment="1">
      <alignment horizontal="right" wrapText="1"/>
    </xf>
    <xf numFmtId="0" fontId="13" fillId="3" borderId="2" xfId="0" applyFont="1" applyFill="1" applyBorder="1" applyAlignment="1">
      <alignment horizontal="center" wrapText="1"/>
    </xf>
    <xf numFmtId="165" fontId="15" fillId="0" borderId="2" xfId="0" applyNumberFormat="1" applyFont="1" applyBorder="1" applyAlignment="1">
      <alignment horizontal="right"/>
    </xf>
    <xf numFmtId="0" fontId="16" fillId="0" borderId="2" xfId="0" applyFont="1" applyBorder="1" applyAlignment="1">
      <alignment horizontal="left"/>
    </xf>
    <xf numFmtId="3" fontId="16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2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2" xfId="0" applyFont="1" applyFill="1" applyBorder="1" applyAlignment="1">
      <alignment horizontal="center" wrapText="1"/>
    </xf>
    <xf numFmtId="0" fontId="16" fillId="0" borderId="2" xfId="0" applyFont="1" applyBorder="1" applyAlignment="1">
      <alignment horizontal="left"/>
    </xf>
    <xf numFmtId="0" fontId="4" fillId="6" borderId="2" xfId="0" applyFont="1" applyFill="1" applyBorder="1" applyAlignment="1">
      <alignment horizontal="right"/>
    </xf>
    <xf numFmtId="166" fontId="4" fillId="5" borderId="2" xfId="0" applyNumberFormat="1" applyFont="1" applyFill="1" applyBorder="1"/>
    <xf numFmtId="166" fontId="4" fillId="7" borderId="2" xfId="0" applyNumberFormat="1" applyFont="1" applyFill="1" applyBorder="1"/>
    <xf numFmtId="166" fontId="4" fillId="3" borderId="2" xfId="0" applyNumberFormat="1" applyFont="1" applyFill="1" applyBorder="1"/>
    <xf numFmtId="166" fontId="4" fillId="2" borderId="2" xfId="0" applyNumberFormat="1" applyFont="1" applyFill="1" applyBorder="1"/>
    <xf numFmtId="0" fontId="12" fillId="3" borderId="3" xfId="0" applyFont="1" applyFill="1" applyBorder="1" applyAlignment="1">
      <alignment horizontal="right" wrapText="1"/>
    </xf>
    <xf numFmtId="0" fontId="0" fillId="0" borderId="3" xfId="0" applyBorder="1"/>
    <xf numFmtId="0" fontId="17" fillId="6" borderId="0" xfId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11" xfId="0" applyBorder="1" applyAlignment="1">
      <alignment horizontal="left" vertical="center"/>
    </xf>
    <xf numFmtId="0" fontId="0" fillId="0" borderId="12" xfId="0" applyNumberFormat="1" applyBorder="1"/>
    <xf numFmtId="0" fontId="20" fillId="3" borderId="5" xfId="0" applyFont="1" applyFill="1" applyBorder="1" applyAlignment="1">
      <alignment horizontal="left" wrapText="1"/>
    </xf>
    <xf numFmtId="0" fontId="20" fillId="3" borderId="6" xfId="0" applyFont="1" applyFill="1" applyBorder="1" applyAlignment="1">
      <alignment horizontal="left" wrapText="1"/>
    </xf>
    <xf numFmtId="0" fontId="20" fillId="3" borderId="7" xfId="0" applyFont="1" applyFill="1" applyBorder="1" applyAlignment="1">
      <alignment horizontal="left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0" fillId="0" borderId="1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21" fillId="0" borderId="9" xfId="0" applyFont="1" applyBorder="1" applyAlignment="1">
      <alignment horizontal="left"/>
    </xf>
    <xf numFmtId="0" fontId="21" fillId="0" borderId="9" xfId="0" applyNumberFormat="1" applyFont="1" applyBorder="1"/>
    <xf numFmtId="0" fontId="21" fillId="0" borderId="10" xfId="0" applyNumberFormat="1" applyFont="1" applyBorder="1"/>
    <xf numFmtId="0" fontId="21" fillId="0" borderId="3" xfId="0" applyFont="1" applyBorder="1" applyAlignment="1">
      <alignment horizontal="left"/>
    </xf>
    <xf numFmtId="0" fontId="21" fillId="0" borderId="3" xfId="0" applyNumberFormat="1" applyFont="1" applyBorder="1"/>
    <xf numFmtId="0" fontId="21" fillId="0" borderId="12" xfId="0" applyNumberFormat="1" applyFont="1" applyBorder="1"/>
    <xf numFmtId="0" fontId="18" fillId="0" borderId="14" xfId="0" applyFont="1" applyBorder="1" applyAlignment="1">
      <alignment horizontal="left"/>
    </xf>
    <xf numFmtId="0" fontId="18" fillId="0" borderId="14" xfId="0" applyNumberFormat="1" applyFont="1" applyBorder="1"/>
    <xf numFmtId="0" fontId="18" fillId="0" borderId="15" xfId="0" applyNumberFormat="1" applyFont="1" applyBorder="1"/>
    <xf numFmtId="0" fontId="18" fillId="0" borderId="22" xfId="0" applyFont="1" applyBorder="1" applyAlignment="1">
      <alignment horizontal="left"/>
    </xf>
    <xf numFmtId="0" fontId="18" fillId="0" borderId="22" xfId="0" applyNumberFormat="1" applyFont="1" applyBorder="1"/>
    <xf numFmtId="0" fontId="18" fillId="0" borderId="23" xfId="0" applyNumberFormat="1" applyFont="1" applyBorder="1"/>
    <xf numFmtId="0" fontId="19" fillId="0" borderId="4" xfId="0" applyFont="1" applyBorder="1" applyAlignment="1">
      <alignment horizontal="center"/>
    </xf>
    <xf numFmtId="10" fontId="22" fillId="6" borderId="3" xfId="2" applyNumberFormat="1" applyFont="1" applyFill="1" applyBorder="1" applyAlignment="1">
      <alignment vertical="center"/>
    </xf>
    <xf numFmtId="0" fontId="0" fillId="6" borderId="3" xfId="1" applyFont="1" applyFill="1" applyBorder="1"/>
    <xf numFmtId="0" fontId="17" fillId="6" borderId="24" xfId="1" applyBorder="1" applyAlignment="1">
      <alignment horizontal="center"/>
    </xf>
    <xf numFmtId="10" fontId="22" fillId="6" borderId="3" xfId="1" applyNumberFormat="1" applyFont="1" applyFill="1" applyBorder="1" applyAlignment="1">
      <alignment wrapText="1"/>
    </xf>
    <xf numFmtId="0" fontId="23" fillId="6" borderId="3" xfId="1" applyFont="1" applyFill="1" applyBorder="1" applyAlignment="1">
      <alignment wrapText="1"/>
    </xf>
    <xf numFmtId="167" fontId="23" fillId="6" borderId="3" xfId="3" applyNumberFormat="1" applyFont="1" applyFill="1" applyBorder="1" applyAlignment="1">
      <alignment wrapText="1"/>
    </xf>
    <xf numFmtId="3" fontId="4" fillId="6" borderId="3" xfId="1" applyNumberFormat="1" applyFont="1" applyFill="1" applyBorder="1" applyAlignment="1">
      <alignment vertical="center"/>
    </xf>
    <xf numFmtId="0" fontId="17" fillId="6" borderId="25" xfId="1" applyBorder="1" applyAlignment="1">
      <alignment horizontal="center"/>
    </xf>
    <xf numFmtId="0" fontId="0" fillId="6" borderId="3" xfId="1" applyFont="1" applyFill="1" applyBorder="1" applyAlignment="1">
      <alignment horizontal="center" vertical="center"/>
    </xf>
    <xf numFmtId="10" fontId="3" fillId="6" borderId="3" xfId="1" applyNumberFormat="1" applyFont="1" applyFill="1" applyBorder="1" applyAlignment="1">
      <alignment vertical="center"/>
    </xf>
    <xf numFmtId="0" fontId="2" fillId="3" borderId="3" xfId="1" applyFont="1" applyFill="1" applyBorder="1" applyAlignment="1">
      <alignment horizontal="center" wrapText="1"/>
    </xf>
    <xf numFmtId="0" fontId="24" fillId="8" borderId="1" xfId="1" applyFont="1" applyFill="1" applyBorder="1" applyAlignment="1"/>
    <xf numFmtId="0" fontId="2" fillId="3" borderId="26" xfId="1" applyFont="1" applyFill="1" applyBorder="1" applyAlignment="1">
      <alignment horizontal="center" wrapText="1"/>
    </xf>
    <xf numFmtId="0" fontId="2" fillId="3" borderId="27" xfId="1" applyFont="1" applyFill="1" applyBorder="1" applyAlignment="1">
      <alignment horizontal="center" wrapText="1"/>
    </xf>
    <xf numFmtId="0" fontId="24" fillId="8" borderId="28" xfId="1" applyFont="1" applyFill="1" applyBorder="1" applyAlignment="1">
      <alignment horizontal="center"/>
    </xf>
    <xf numFmtId="0" fontId="24" fillId="8" borderId="1" xfId="1" applyFont="1" applyFill="1" applyBorder="1" applyAlignment="1">
      <alignment horizontal="center"/>
    </xf>
  </cellXfs>
  <cellStyles count="4">
    <cellStyle name="Comma 2" xfId="3" xr:uid="{2086340A-58B7-4B63-9C5B-DDAEA0B0F943}"/>
    <cellStyle name="Normal" xfId="0" builtinId="0"/>
    <cellStyle name="Normal 2" xfId="1" xr:uid="{8BE09C28-23A8-4A70-BCE7-11C805ABC437}"/>
    <cellStyle name="Percent 2" xfId="2" xr:uid="{F74B60FD-D9A9-4D79-ABFF-A5BBB99B4708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THR13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Trend'!$N$3:$O$9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Trend'!$P$3:$P$9</c:f>
              <c:numCache>
                <c:formatCode>0.00%</c:formatCode>
                <c:ptCount val="7"/>
                <c:pt idx="0">
                  <c:v>0.93959414818310516</c:v>
                </c:pt>
                <c:pt idx="1">
                  <c:v>0.92924426158510176</c:v>
                </c:pt>
                <c:pt idx="2">
                  <c:v>0.9010801278518682</c:v>
                </c:pt>
                <c:pt idx="3">
                  <c:v>0.90548748002131063</c:v>
                </c:pt>
                <c:pt idx="4">
                  <c:v>0.89367236436989061</c:v>
                </c:pt>
                <c:pt idx="5">
                  <c:v>0.91611851046480008</c:v>
                </c:pt>
                <c:pt idx="6">
                  <c:v>0.87948350071736014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E-494A-94FC-C4397F5FABBA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Trend'!$N$3:$O$9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Trend'!$Q$3:$Q$9</c:f>
              <c:numCache>
                <c:formatCode>0.00%</c:formatCode>
                <c:ptCount val="7"/>
                <c:pt idx="0">
                  <c:v>0.97016412353835657</c:v>
                </c:pt>
                <c:pt idx="1">
                  <c:v>0.96378302295365958</c:v>
                </c:pt>
                <c:pt idx="2">
                  <c:v>0.95734597156398105</c:v>
                </c:pt>
                <c:pt idx="3">
                  <c:v>0.95066595631326589</c:v>
                </c:pt>
                <c:pt idx="4">
                  <c:v>0.93874084297696148</c:v>
                </c:pt>
                <c:pt idx="5">
                  <c:v>0.95531394400652347</c:v>
                </c:pt>
                <c:pt idx="6">
                  <c:v>0.95047558318720438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E-494A-94FC-C4397F5F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623360"/>
        <c:axId val="853623688"/>
      </c:lineChart>
      <c:catAx>
        <c:axId val="85362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53623688"/>
        <c:crosses val="autoZero"/>
        <c:auto val="1"/>
        <c:lblAlgn val="ctr"/>
        <c:lblOffset val="100"/>
        <c:noMultiLvlLbl val="0"/>
      </c:catAx>
      <c:valAx>
        <c:axId val="853623688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5362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THR13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Trend'!$R$3:$S$9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Trend'!$T$3:$T$9</c:f>
              <c:numCache>
                <c:formatCode>0.00%</c:formatCode>
                <c:ptCount val="7"/>
                <c:pt idx="0">
                  <c:v>0.95369933406743224</c:v>
                </c:pt>
                <c:pt idx="1">
                  <c:v>0.9471632741446514</c:v>
                </c:pt>
                <c:pt idx="2">
                  <c:v>0.91733715419376172</c:v>
                </c:pt>
                <c:pt idx="3">
                  <c:v>0.92242940863079381</c:v>
                </c:pt>
                <c:pt idx="4">
                  <c:v>0.91384435715044054</c:v>
                </c:pt>
                <c:pt idx="5">
                  <c:v>0.93634139711878228</c:v>
                </c:pt>
                <c:pt idx="6">
                  <c:v>0.899410170572294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D-4607-AFA4-D5594A39F628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Trend'!$R$3:$S$9</c:f>
              <c:multiLvlStrCache>
                <c:ptCount val="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Trend'!$U$3:$U$9</c:f>
              <c:numCache>
                <c:formatCode>0.00%</c:formatCode>
                <c:ptCount val="7"/>
                <c:pt idx="0">
                  <c:v>0.98426930942268365</c:v>
                </c:pt>
                <c:pt idx="1">
                  <c:v>0.98170203551320923</c:v>
                </c:pt>
                <c:pt idx="2">
                  <c:v>0.97360299790587457</c:v>
                </c:pt>
                <c:pt idx="3">
                  <c:v>0.96760788492274907</c:v>
                </c:pt>
                <c:pt idx="4">
                  <c:v>0.95891283575751141</c:v>
                </c:pt>
                <c:pt idx="5">
                  <c:v>0.97553683066050556</c:v>
                </c:pt>
                <c:pt idx="6">
                  <c:v>0.97040225304213823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D-4607-AFA4-D5594A39F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704632"/>
        <c:axId val="910705288"/>
      </c:lineChart>
      <c:catAx>
        <c:axId val="91070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10705288"/>
        <c:crosses val="autoZero"/>
        <c:auto val="1"/>
        <c:lblAlgn val="ctr"/>
        <c:lblOffset val="100"/>
        <c:noMultiLvlLbl val="0"/>
      </c:catAx>
      <c:valAx>
        <c:axId val="910705288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10704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0.91881566380133717</c:v>
                </c:pt>
                <c:pt idx="1">
                  <c:v>0.92334161728159048</c:v>
                </c:pt>
                <c:pt idx="2">
                  <c:v>0.921928038017651</c:v>
                </c:pt>
                <c:pt idx="3">
                  <c:v>0.8940134795823973</c:v>
                </c:pt>
                <c:pt idx="4">
                  <c:v>0.91770351937433348</c:v>
                </c:pt>
                <c:pt idx="5">
                  <c:v>0.93218085106382975</c:v>
                </c:pt>
                <c:pt idx="6">
                  <c:v>0.92840809146877745</c:v>
                </c:pt>
                <c:pt idx="7">
                  <c:v>0.93363914373088686</c:v>
                </c:pt>
                <c:pt idx="8">
                  <c:v>0.94308382200758867</c:v>
                </c:pt>
                <c:pt idx="9">
                  <c:v>0.92777164485096986</c:v>
                </c:pt>
                <c:pt idx="10">
                  <c:v>0.88379869587025583</c:v>
                </c:pt>
                <c:pt idx="11">
                  <c:v>0.87912446912773601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B1C-4303-A840-86A13611F0FD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0.96600200832018357</c:v>
                </c:pt>
                <c:pt idx="1">
                  <c:v>0.96619323864772955</c:v>
                </c:pt>
                <c:pt idx="2">
                  <c:v>0.96414625488107919</c:v>
                </c:pt>
                <c:pt idx="3">
                  <c:v>0.94404130616801563</c:v>
                </c:pt>
                <c:pt idx="4">
                  <c:v>0.95824053452115809</c:v>
                </c:pt>
                <c:pt idx="5">
                  <c:v>0.97091412742382266</c:v>
                </c:pt>
                <c:pt idx="6">
                  <c:v>0.9709345106696099</c:v>
                </c:pt>
                <c:pt idx="7">
                  <c:v>0.97275768679305397</c:v>
                </c:pt>
                <c:pt idx="8">
                  <c:v>0.97835033100733582</c:v>
                </c:pt>
                <c:pt idx="9">
                  <c:v>0.96648595367175938</c:v>
                </c:pt>
                <c:pt idx="10">
                  <c:v>0.97079889807162534</c:v>
                </c:pt>
                <c:pt idx="11">
                  <c:v>0.96520803443328551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B1C-4303-A840-86A13611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0.90401396160558467</c:v>
                </c:pt>
                <c:pt idx="1">
                  <c:v>0.90943325174166811</c:v>
                </c:pt>
                <c:pt idx="2">
                  <c:v>0.9038269550748752</c:v>
                </c:pt>
                <c:pt idx="3">
                  <c:v>0.87425691393124838</c:v>
                </c:pt>
                <c:pt idx="4">
                  <c:v>0.90136173184357526</c:v>
                </c:pt>
                <c:pt idx="5">
                  <c:v>0.91361012846769685</c:v>
                </c:pt>
                <c:pt idx="6">
                  <c:v>0.90984313049474219</c:v>
                </c:pt>
                <c:pt idx="7">
                  <c:v>0.91448255204433126</c:v>
                </c:pt>
                <c:pt idx="8">
                  <c:v>0.92411695115768122</c:v>
                </c:pt>
                <c:pt idx="9">
                  <c:v>0.91209302325581409</c:v>
                </c:pt>
                <c:pt idx="10">
                  <c:v>0.86203522504892371</c:v>
                </c:pt>
                <c:pt idx="11">
                  <c:v>0.86291486291486297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CF-4FE3-ADB8-EA4776F09F6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0.95207410390656466</c:v>
                </c:pt>
                <c:pt idx="1">
                  <c:v>0.9531161739785351</c:v>
                </c:pt>
                <c:pt idx="2">
                  <c:v>0.9467554076539102</c:v>
                </c:pt>
                <c:pt idx="3">
                  <c:v>0.92607909020418722</c:v>
                </c:pt>
                <c:pt idx="4">
                  <c:v>0.94291201117318435</c:v>
                </c:pt>
                <c:pt idx="5">
                  <c:v>0.9527089927387824</c:v>
                </c:pt>
                <c:pt idx="6">
                  <c:v>0.95276676435097396</c:v>
                </c:pt>
                <c:pt idx="7">
                  <c:v>0.95387149917627678</c:v>
                </c:pt>
                <c:pt idx="8">
                  <c:v>0.95943890485043104</c:v>
                </c:pt>
                <c:pt idx="9">
                  <c:v>0.95147286821705424</c:v>
                </c:pt>
                <c:pt idx="10">
                  <c:v>0.94944553163731238</c:v>
                </c:pt>
                <c:pt idx="11">
                  <c:v>0.95045695045695044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9CF-4FE3-ADB8-EA4776F0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B50A7AC7-30F0-4D26-922F-00331CC3CF85}"/>
            </a:ext>
          </a:extLst>
        </xdr:cNvPr>
        <xdr:cNvGrpSpPr/>
      </xdr:nvGrpSpPr>
      <xdr:grpSpPr>
        <a:xfrm>
          <a:off x="0" y="2613660"/>
          <a:ext cx="9964420" cy="2768600"/>
          <a:chOff x="0" y="261366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2F1AE394-D43F-4021-BF4A-D42C22969461}"/>
              </a:ext>
            </a:extLst>
          </xdr:cNvPr>
          <xdr:cNvGraphicFramePr/>
        </xdr:nvGraphicFramePr>
        <xdr:xfrm>
          <a:off x="0" y="26136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5995CE85-FDFA-4533-A2AD-B53419E6596C}"/>
              </a:ext>
            </a:extLst>
          </xdr:cNvPr>
          <xdr:cNvGraphicFramePr/>
        </xdr:nvGraphicFramePr>
        <xdr:xfrm>
          <a:off x="5074920" y="26136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77.47408576389" createdVersion="6" refreshedVersion="6" minRefreshableVersion="3" recordCount="863" xr:uid="{CF938457-892F-4069-9E31-BF6F72BEBCDA}">
  <cacheSource type="worksheet">
    <worksheetSource ref="A2:N865" sheet="Item Detail"/>
  </cacheSource>
  <cacheFields count="14">
    <cacheField name="SKU" numFmtId="0">
      <sharedItems containsMixedTypes="1" containsNumber="1" containsInteger="1" minValue="1124771" maxValue="1124771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03"/>
    </cacheField>
    <cacheField name="QTY" numFmtId="0">
      <sharedItems containsSemiMixedTypes="0" containsString="0" containsNumber="1" containsInteger="1" minValue="1" maxValue="2182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10">
        <s v="Division limited stocking"/>
        <s v="Manufacturers back order"/>
        <s v="Drop-ship only"/>
        <s v="Discontinued"/>
        <s v="Corporate non-stock – demand increase – Sales to convert to stock "/>
        <s v="Corporate non-stock - demand too low to convert"/>
        <s v="Demand increase - converted to stock"/>
        <s v="Non-stock in the primary DC - demand too low to convert"/>
        <s v="Demand increase – forecast adjusted"/>
        <s v="Low impact - only 1 or 2 line impact"/>
      </sharedItems>
    </cacheField>
    <cacheField name="Monthly Demand: Grapevine" numFmtId="0">
      <sharedItems containsString="0" containsBlank="1" containsNumber="1" containsInteger="1" minValue="2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3">
  <r>
    <s v="2319118"/>
    <s v="2018 Fluzone HD Syr LC        "/>
    <s v="65yrs+ 10PK "/>
    <s v=".5ml/syr"/>
    <s v="CONAUT"/>
    <s v="49281040365"/>
    <n v="303"/>
    <n v="2182"/>
    <n v="0"/>
    <n v="1"/>
    <n v="0"/>
    <n v="0"/>
    <x v="0"/>
    <m/>
  </r>
  <r>
    <s v="6519118"/>
    <s v="2018 Fluzone QIV Syr LC       "/>
    <s v="36mos+ 10PK "/>
    <s v=".5ml/syr"/>
    <s v="CONAUT"/>
    <s v="49281041850"/>
    <n v="129"/>
    <n v="1046"/>
    <n v="0"/>
    <n v="1"/>
    <n v="0"/>
    <n v="0"/>
    <x v="0"/>
    <m/>
  </r>
  <r>
    <s v="8719118"/>
    <s v="2018 Flublok RV4 Syr LC       "/>
    <s v="18Yrs+ 10PK "/>
    <s v=".5ml/syr"/>
    <s v="CONAUT"/>
    <s v="49281071810"/>
    <n v="54"/>
    <n v="235"/>
    <n v="0"/>
    <n v="1"/>
    <n v="0"/>
    <n v="0"/>
    <x v="0"/>
    <m/>
  </r>
  <r>
    <s v="4319118"/>
    <s v="2018 Fluzone QIV MDV LC       "/>
    <s v="6mos+       "/>
    <s v="5ml/vl  "/>
    <s v="CONAUT"/>
    <s v="49281062915"/>
    <n v="44"/>
    <n v="1763"/>
    <n v="0"/>
    <n v="1"/>
    <n v="0"/>
    <n v="0"/>
    <x v="0"/>
    <m/>
  </r>
  <r>
    <s v="2587008"/>
    <s v="Lidocaine Inj MDV Non-Return  "/>
    <s v="1%          "/>
    <s v="20mL/Ea "/>
    <s v="GIVREP"/>
    <s v="00409427601"/>
    <n v="32"/>
    <n v="180"/>
    <n v="1"/>
    <n v="0"/>
    <n v="0"/>
    <n v="0"/>
    <x v="1"/>
    <m/>
  </r>
  <r>
    <s v="7992118"/>
    <s v="2018 Flucelvax Syr QIV LC     "/>
    <s v="4Yrs+ 10PK  "/>
    <s v=".5ml/syr"/>
    <s v="SEQBIO"/>
    <s v="70461031803"/>
    <n v="31"/>
    <n v="805"/>
    <n v="0"/>
    <n v="1"/>
    <n v="0"/>
    <n v="0"/>
    <x v="0"/>
    <m/>
  </r>
  <r>
    <s v="1296729"/>
    <s v="Shingrix Shingles SDV w/Diluen"/>
    <s v="0.5mL       "/>
    <s v="10/Pk   "/>
    <s v="SKBEEC"/>
    <s v="58160082311"/>
    <n v="28"/>
    <n v="43"/>
    <n v="1"/>
    <n v="0"/>
    <n v="0"/>
    <n v="0"/>
    <x v="1"/>
    <m/>
  </r>
  <r>
    <s v="1046817"/>
    <s v="Lidocaine HCL MDV 50mL        "/>
    <s v="1%          "/>
    <s v="25/Bx   "/>
    <s v="PFIZNJ"/>
    <s v="00409427602"/>
    <n v="22"/>
    <n v="27"/>
    <n v="1"/>
    <n v="0"/>
    <n v="0"/>
    <n v="0"/>
    <x v="1"/>
    <m/>
  </r>
  <r>
    <s v="1046989"/>
    <s v="Sodium Chloride INJ SDV 50ml  "/>
    <s v="0.9%        "/>
    <s v="25/Bx   "/>
    <s v="PFIZNJ"/>
    <s v="00409488850"/>
    <n v="22"/>
    <n v="43"/>
    <n v="0.90909090909090906"/>
    <n v="9.0909090909090912E-2"/>
    <n v="0"/>
    <n v="0"/>
    <x v="1"/>
    <m/>
  </r>
  <r>
    <s v="9719118"/>
    <s v="2018 Afluria QIV Syr LC       "/>
    <s v="5Yrs+ 10PK  "/>
    <s v=".5ml/syr"/>
    <s v="SEQBIO"/>
    <s v="33332031801"/>
    <n v="22"/>
    <n v="731"/>
    <n v="0"/>
    <n v="1"/>
    <n v="0"/>
    <n v="0"/>
    <x v="0"/>
    <m/>
  </r>
  <r>
    <s v="5581592"/>
    <s v="Varivax Chickenpox All Sdv    "/>
    <s v=".5ml        "/>
    <s v="10/Pk   "/>
    <s v="MERVAC"/>
    <s v="482700"/>
    <n v="19"/>
    <n v="20"/>
    <n v="0"/>
    <n v="0"/>
    <n v="0"/>
    <n v="1"/>
    <x v="2"/>
    <m/>
  </r>
  <r>
    <s v="7619118"/>
    <s v="2018 Fluz QIV Ped Sy LC       "/>
    <s v="635mos 10PK "/>
    <s v=".25ml/Pk"/>
    <s v="CONAUT"/>
    <s v="49281051825"/>
    <n v="19"/>
    <n v="65"/>
    <n v="0"/>
    <n v="1"/>
    <n v="0"/>
    <n v="0"/>
    <x v="0"/>
    <m/>
  </r>
  <r>
    <s v="1296728"/>
    <s v="Shingrix Shingles SDV w/Diluen"/>
    <s v="0.5mL       "/>
    <s v="1/Pk    "/>
    <s v="SKBEEC"/>
    <s v="58160081912"/>
    <n v="18"/>
    <n v="211"/>
    <n v="0.88888888888888884"/>
    <n v="0.1111111111111111"/>
    <n v="0"/>
    <n v="0"/>
    <x v="1"/>
    <m/>
  </r>
  <r>
    <s v="1300550"/>
    <s v="Lidocaine HCL Inj MDV 10ml    "/>
    <s v="1%          "/>
    <s v="25/Bx   "/>
    <s v="AMEPHA"/>
    <s v="63323020110"/>
    <n v="17"/>
    <n v="20"/>
    <n v="0.76470588235294112"/>
    <n v="0.23529411764705885"/>
    <n v="0"/>
    <n v="0"/>
    <x v="1"/>
    <m/>
  </r>
  <r>
    <s v="5464958"/>
    <s v="Adacel Tdap Ado/Adt PFS       "/>
    <s v=".5ml        "/>
    <s v="5/Pk    "/>
    <s v="CONAUT"/>
    <s v="49281040015"/>
    <n v="17"/>
    <n v="46"/>
    <n v="0.52941176470588236"/>
    <n v="0.4705882352941177"/>
    <n v="0"/>
    <n v="0"/>
    <x v="3"/>
    <m/>
  </r>
  <r>
    <s v="9870244"/>
    <s v="Saline Syringe Fill           "/>
    <s v="10mL        "/>
    <s v="30/Pk   "/>
    <s v="BD"/>
    <s v="306500"/>
    <n v="17"/>
    <n v="88"/>
    <n v="0.70588235294117652"/>
    <n v="0.29411764705882354"/>
    <n v="0"/>
    <n v="0"/>
    <x v="1"/>
    <m/>
  </r>
  <r>
    <s v="1043735"/>
    <s v="Ful-Glo Ophth Strips          "/>
    <s v="1mg         "/>
    <s v="100/Bx  "/>
    <s v="AKORN"/>
    <s v="17478040401"/>
    <n v="15"/>
    <n v="15"/>
    <n v="1"/>
    <n v="0"/>
    <n v="0"/>
    <n v="0"/>
    <x v="1"/>
    <m/>
  </r>
  <r>
    <s v="1048583"/>
    <s v="Sodium Chloride INJ MDV 30ml  "/>
    <s v="0.9%BACT    "/>
    <s v="25/Bx   "/>
    <s v="PFIZNJ"/>
    <s v="00409196607"/>
    <n v="15"/>
    <n v="33"/>
    <n v="1"/>
    <n v="0"/>
    <n v="0"/>
    <n v="0"/>
    <x v="1"/>
    <m/>
  </r>
  <r>
    <s v="4390165"/>
    <s v="PremierPro Glove Ntrl Thin PF "/>
    <s v="X-Large     "/>
    <s v="180/Bx  "/>
    <s v="S2SGLO"/>
    <s v="5065"/>
    <n v="13"/>
    <n v="33"/>
    <n v="0.30769230769230771"/>
    <n v="0.69230769230769229"/>
    <n v="0"/>
    <n v="0"/>
    <x v="1"/>
    <m/>
  </r>
  <r>
    <s v="1048688"/>
    <s v="Sodium Chlor Inj SDV 20ml PF  "/>
    <s v="0.9%        "/>
    <s v="25/Bx   "/>
    <s v="PFIZNJ"/>
    <s v="00409488820"/>
    <n v="13"/>
    <n v="32"/>
    <n v="1"/>
    <n v="0"/>
    <n v="0"/>
    <n v="0"/>
    <x v="1"/>
    <m/>
  </r>
  <r>
    <s v="7192118"/>
    <s v="2018 Fluad Syr LC             "/>
    <s v="65yrs+ 10PK "/>
    <s v=".5ml/syr"/>
    <s v="SEQBIO"/>
    <s v="70461001803"/>
    <n v="12"/>
    <n v="361"/>
    <n v="0"/>
    <n v="1"/>
    <n v="0"/>
    <n v="0"/>
    <x v="0"/>
    <m/>
  </r>
  <r>
    <s v="9875912"/>
    <s v="Needle Disposable             "/>
    <s v="18gx1-1/2&quot;  "/>
    <s v="100/Bx  "/>
    <s v="BD"/>
    <s v="305196"/>
    <n v="12"/>
    <n v="27"/>
    <n v="0.25"/>
    <n v="0.75"/>
    <n v="0"/>
    <n v="0"/>
    <x v="1"/>
    <m/>
  </r>
  <r>
    <s v="8680112"/>
    <s v="Specimen Cup Sterile Green Cap"/>
    <s v="4oz         "/>
    <s v="100/Ca  "/>
    <s v="GLOSCI"/>
    <s v="5913"/>
    <n v="11"/>
    <n v="28"/>
    <n v="0"/>
    <n v="1"/>
    <n v="0"/>
    <n v="0"/>
    <x v="1"/>
    <m/>
  </r>
  <r>
    <s v="1296511"/>
    <s v="Lidocaine HCL MDV 50mL        "/>
    <s v="2%          "/>
    <s v="10/Pk   "/>
    <s v="WESINJ"/>
    <s v="00143957510"/>
    <n v="11"/>
    <n v="23"/>
    <n v="0.45454545454545453"/>
    <n v="0.54545454545454541"/>
    <n v="0"/>
    <n v="0"/>
    <x v="1"/>
    <m/>
  </r>
  <r>
    <s v="1500113"/>
    <s v="Xylocaine SDV 2mL MPF         "/>
    <s v="1%          "/>
    <s v="25/Pk   "/>
    <s v="ABRAX"/>
    <s v="63323049227"/>
    <n v="10"/>
    <n v="83"/>
    <n v="0.4"/>
    <n v="0.6"/>
    <n v="0"/>
    <n v="0"/>
    <x v="1"/>
    <m/>
  </r>
  <r>
    <s v="7292118"/>
    <s v="2018 Flucelvax MDV QIV LC     "/>
    <s v="4Yrs+       "/>
    <s v="5ml/vl  "/>
    <s v="SEQBIO"/>
    <s v="70461041810"/>
    <n v="10"/>
    <n v="399"/>
    <n v="0"/>
    <n v="1"/>
    <n v="0"/>
    <n v="0"/>
    <x v="0"/>
    <m/>
  </r>
  <r>
    <s v="1285290"/>
    <s v="Sofia2 Flu A+B FIA Starter Kit"/>
    <s v="1 Pk        "/>
    <s v="1/Kt    "/>
    <s v="QUISOF"/>
    <s v="20310"/>
    <n v="10"/>
    <n v="11"/>
    <n v="0"/>
    <n v="0"/>
    <n v="0"/>
    <n v="1"/>
    <x v="2"/>
    <m/>
  </r>
  <r>
    <s v="1027248"/>
    <s v="Promethazine HCL Inj SDV      "/>
    <s v="25mg/mL     "/>
    <s v="25x1ml  "/>
    <s v="WESINJ"/>
    <s v="00641092825"/>
    <n v="9"/>
    <n v="13"/>
    <n v="0.88888888888888884"/>
    <n v="0.1111111111111111"/>
    <n v="0"/>
    <n v="0"/>
    <x v="1"/>
    <m/>
  </r>
  <r>
    <s v="6023287"/>
    <s v="Bupivacaine HCL MDV Non-Return"/>
    <s v="0.25%       "/>
    <s v="50mL/Vl "/>
    <s v="GIVREP"/>
    <s v="00409116001"/>
    <n v="9"/>
    <n v="43"/>
    <n v="1"/>
    <n v="0"/>
    <n v="0"/>
    <n v="0"/>
    <x v="1"/>
    <m/>
  </r>
  <r>
    <s v="2482037"/>
    <s v="Aminophylline Inj SDV Non Retn"/>
    <s v="25mg/mL     "/>
    <s v="10mL/Vl "/>
    <s v="GIVREP"/>
    <s v="00409592101"/>
    <n v="9"/>
    <n v="25"/>
    <n v="1"/>
    <n v="0"/>
    <n v="0"/>
    <n v="0"/>
    <x v="1"/>
    <m/>
  </r>
  <r>
    <s v="7768644"/>
    <s v="Arthrogram Tray               "/>
    <s v="            "/>
    <s v="20/Ca   "/>
    <s v="MEDLIN"/>
    <s v="DYNJ07425"/>
    <n v="8"/>
    <n v="10"/>
    <n v="0"/>
    <n v="1"/>
    <n v="0"/>
    <n v="0"/>
    <x v="1"/>
    <m/>
  </r>
  <r>
    <s v="1024486"/>
    <s v="Dexamethasone Sod Phos MDV    "/>
    <s v="4mg/ml      "/>
    <s v="30ml    "/>
    <s v="AMEPHA"/>
    <s v="63323016530"/>
    <n v="8"/>
    <n v="19"/>
    <n v="0.875"/>
    <n v="0.125"/>
    <n v="0"/>
    <n v="0"/>
    <x v="1"/>
    <m/>
  </r>
  <r>
    <s v="1268963"/>
    <s v="Earplugs E-A-R Skull Screws   "/>
    <s v="Vinyl Cord  "/>
    <s v="120/Pk  "/>
    <s v="FISHER"/>
    <s v="191501567"/>
    <n v="8"/>
    <n v="15"/>
    <n v="0"/>
    <n v="0"/>
    <n v="0"/>
    <n v="1"/>
    <x v="4"/>
    <n v="4"/>
  </r>
  <r>
    <s v="3451926"/>
    <s v="Epipen Adult Twin Pack        "/>
    <s v="0.3mg       "/>
    <s v="2/Pk    "/>
    <s v="DEY"/>
    <s v="49502050002"/>
    <n v="8"/>
    <n v="8"/>
    <n v="0.5"/>
    <n v="0.5"/>
    <n v="0"/>
    <n v="0"/>
    <x v="1"/>
    <m/>
  </r>
  <r>
    <s v="1113317"/>
    <s v="Clarity Strep-A TestStrip     "/>
    <s v="50-Tests    "/>
    <s v="50/Bx   "/>
    <s v="RACMED"/>
    <s v="DTG-STP50"/>
    <n v="8"/>
    <n v="12"/>
    <n v="0"/>
    <n v="0"/>
    <n v="0"/>
    <n v="1"/>
    <x v="4"/>
    <n v="2"/>
  </r>
  <r>
    <s v="1166621"/>
    <s v="Cyanocobalamin Inj (B-12)     "/>
    <s v="1000mcg/mL  "/>
    <s v="25x1ml  "/>
    <s v="AMEPHA"/>
    <s v="63323004401"/>
    <n v="8"/>
    <n v="10"/>
    <n v="0.375"/>
    <n v="0.625"/>
    <n v="0"/>
    <n v="0"/>
    <x v="1"/>
    <m/>
  </r>
  <r>
    <s v="1276358"/>
    <s v="Veritor+ Rdr Combo 2 FLU      "/>
    <s v="Physician   "/>
    <s v="Ea      "/>
    <s v="B-DDIA"/>
    <s v="256074"/>
    <n v="8"/>
    <n v="8"/>
    <n v="0"/>
    <n v="0"/>
    <n v="0"/>
    <n v="1"/>
    <x v="2"/>
    <m/>
  </r>
  <r>
    <s v="1236454"/>
    <s v="Thermometer Fridge w/ Alarm   "/>
    <s v="Digital     "/>
    <s v="Ea      "/>
    <s v="THERMC"/>
    <s v="ACC8100MATB"/>
    <n v="8"/>
    <n v="18"/>
    <n v="0"/>
    <n v="0"/>
    <n v="0"/>
    <n v="1"/>
    <x v="5"/>
    <m/>
  </r>
  <r>
    <s v="2218045"/>
    <s v="E-A-R Plugs Pillow Paks       "/>
    <s v="            "/>
    <s v="200Pr/Bx"/>
    <s v="3MMED"/>
    <s v="310-1001"/>
    <n v="8"/>
    <n v="13"/>
    <n v="0"/>
    <n v="1"/>
    <n v="0"/>
    <n v="0"/>
    <x v="1"/>
    <m/>
  </r>
  <r>
    <s v="1103839"/>
    <s v="Lidocaine Inj SDV Pr Free 30mL"/>
    <s v="1%          "/>
    <s v="25/Pk   "/>
    <s v="PFIZNJ"/>
    <s v="00409427902"/>
    <n v="7"/>
    <n v="13"/>
    <n v="1"/>
    <n v="0"/>
    <n v="0"/>
    <n v="0"/>
    <x v="1"/>
    <m/>
  </r>
  <r>
    <s v="9878806"/>
    <s v="Syringes w/Needle LL Disp 3cc "/>
    <s v="20gx1&quot;      "/>
    <s v="100/Bx  "/>
    <s v="BD"/>
    <s v="309578"/>
    <n v="7"/>
    <n v="15"/>
    <n v="0.42857142857142855"/>
    <n v="0.57142857142857151"/>
    <n v="0"/>
    <n v="0"/>
    <x v="1"/>
    <m/>
  </r>
  <r>
    <s v="1572396"/>
    <s v="Gowns Exam 56&quot; X 43&quot;          "/>
    <s v="            "/>
    <s v="50/Ca   "/>
    <s v="MARS"/>
    <s v="0442"/>
    <n v="7"/>
    <n v="12"/>
    <n v="0.14285714285714288"/>
    <n v="0.8571428571428571"/>
    <n v="0"/>
    <n v="0"/>
    <x v="6"/>
    <n v="2"/>
  </r>
  <r>
    <s v="2480687"/>
    <s v="Diphenhydramine IJ SDV NR     "/>
    <s v="50mg/ml     "/>
    <s v="1ml/Vl  "/>
    <s v="GIVREP"/>
    <s v="63323066401"/>
    <n v="6"/>
    <n v="16"/>
    <n v="0.83333333333333326"/>
    <n v="0.16666666666666669"/>
    <n v="0"/>
    <n v="0"/>
    <x v="1"/>
    <m/>
  </r>
  <r>
    <s v="6003949"/>
    <s v="Exam Gowns Navy Blue LF Reg   "/>
    <s v="60&quot;x40&quot;     "/>
    <s v="50/Ca   "/>
    <s v="VALUMX"/>
    <s v="3410NB"/>
    <n v="6"/>
    <n v="13"/>
    <n v="1"/>
    <n v="0"/>
    <n v="0"/>
    <n v="0"/>
    <x v="3"/>
    <m/>
  </r>
  <r>
    <s v="1047771"/>
    <s v="Lidocaine HCL Inj MDV 20ml    "/>
    <s v="1%          "/>
    <s v="25/Bx   "/>
    <s v="PFIZNJ"/>
    <s v="00409427601"/>
    <n v="6"/>
    <n v="7"/>
    <n v="1"/>
    <n v="0"/>
    <n v="0"/>
    <n v="0"/>
    <x v="1"/>
    <m/>
  </r>
  <r>
    <s v="9872059"/>
    <s v="TB Syringes w/Needle Slip 1cc "/>
    <s v="25gx5/8&quot;    "/>
    <s v="100/Bx  "/>
    <s v="BD"/>
    <s v="309626"/>
    <n v="6"/>
    <n v="9"/>
    <n v="0.66666666666666674"/>
    <n v="0.33333333333333337"/>
    <n v="0"/>
    <n v="0"/>
    <x v="1"/>
    <m/>
  </r>
  <r>
    <s v="2488072"/>
    <s v="Bupivacaine HCL MDV Non Return"/>
    <s v="0.5%        "/>
    <s v="50mL/Vl "/>
    <s v="GIVREP"/>
    <s v="00409116301"/>
    <n v="6"/>
    <n v="30"/>
    <n v="1"/>
    <n v="0"/>
    <n v="0"/>
    <n v="0"/>
    <x v="1"/>
    <m/>
  </r>
  <r>
    <s v="1049843"/>
    <s v="Lidocaine HCL MDV 50mL        "/>
    <s v="2%          "/>
    <s v="25/Bx   "/>
    <s v="PFIZNJ"/>
    <s v="00409427702"/>
    <n v="6"/>
    <n v="8"/>
    <n v="1"/>
    <n v="0"/>
    <n v="0"/>
    <n v="0"/>
    <x v="1"/>
    <m/>
  </r>
  <r>
    <s v="1046880"/>
    <s v="Lidocaine HCL Inj MDV 20ml    "/>
    <s v="2%          "/>
    <s v="25/Bx   "/>
    <s v="PFIZNJ"/>
    <s v="00409427701"/>
    <n v="6"/>
    <n v="8"/>
    <n v="1"/>
    <n v="0"/>
    <n v="0"/>
    <n v="0"/>
    <x v="1"/>
    <m/>
  </r>
  <r>
    <s v="4390155"/>
    <s v="PremierPro Glove Latex PFT CL "/>
    <s v="X-Large     "/>
    <s v="90/Bx   "/>
    <s v="S2SGLO"/>
    <s v="4605"/>
    <n v="6"/>
    <n v="17"/>
    <n v="0.33333333333333337"/>
    <n v="0.66666666666666674"/>
    <n v="0"/>
    <n v="0"/>
    <x v="7"/>
    <m/>
  </r>
  <r>
    <s v="1174049"/>
    <s v="QBC Controls 1-Yr Contract    "/>
    <s v="            "/>
    <s v="Ea      "/>
    <s v="QBCDIA"/>
    <s v="424304"/>
    <n v="6"/>
    <n v="6"/>
    <n v="0"/>
    <n v="0"/>
    <n v="0"/>
    <n v="1"/>
    <x v="2"/>
    <m/>
  </r>
  <r>
    <s v="1049860"/>
    <s v="Amiodarone HCl SDV Inj 18ml   "/>
    <s v="50mg/ml     "/>
    <s v="Ea      "/>
    <s v="BIONIC"/>
    <s v="67457015318"/>
    <n v="6"/>
    <n v="10"/>
    <n v="0.83333333333333326"/>
    <n v="0.16666666666666669"/>
    <n v="0"/>
    <n v="0"/>
    <x v="1"/>
    <m/>
  </r>
  <r>
    <s v="1285337"/>
    <s v="Hymovis Inj Syringe LOC       "/>
    <s v="24mg/3ml    "/>
    <s v="2/Pk    "/>
    <s v="FIDPHA"/>
    <s v="89122049663"/>
    <n v="5"/>
    <n v="21"/>
    <n v="0"/>
    <n v="1"/>
    <n v="0"/>
    <n v="0"/>
    <x v="7"/>
    <m/>
  </r>
  <r>
    <s v="6139733"/>
    <s v="Stopcock Hi-flo 3-way W/s     "/>
    <s v="MALE LL     "/>
    <s v="50/Ca   "/>
    <s v="SIMPOR"/>
    <s v="MX931-1L"/>
    <n v="5"/>
    <n v="20"/>
    <n v="0.4"/>
    <n v="0.6"/>
    <n v="0"/>
    <n v="0"/>
    <x v="1"/>
    <m/>
  </r>
  <r>
    <s v="4550028"/>
    <s v="Glucose Tabs Orange 10/Bt     "/>
    <s v="4g          "/>
    <s v="6/Pk    "/>
    <s v="GEISS"/>
    <s v="LP12832"/>
    <n v="5"/>
    <n v="8"/>
    <n v="0"/>
    <n v="1"/>
    <n v="0"/>
    <n v="0"/>
    <x v="3"/>
    <m/>
  </r>
  <r>
    <n v="1124771"/>
    <s v="Affirm VPIII Microbial        "/>
    <s v="ID Test     "/>
    <s v="120/Bx  "/>
    <s v="B-DMIC"/>
    <s v="446257"/>
    <n v="5"/>
    <n v="5"/>
    <n v="0"/>
    <n v="1"/>
    <n v="0"/>
    <n v="0"/>
    <x v="6"/>
    <n v="3"/>
  </r>
  <r>
    <s v="4390124"/>
    <s v="PremierPro Glove Exam Vinyl PF"/>
    <s v="Large       "/>
    <s v="100/Bx  "/>
    <s v="S2SGLO"/>
    <s v="4044"/>
    <n v="5"/>
    <n v="30"/>
    <n v="0"/>
    <n v="1"/>
    <n v="0"/>
    <n v="0"/>
    <x v="7"/>
    <m/>
  </r>
  <r>
    <s v="2284924"/>
    <s v="Transfer Set Swab Valve       "/>
    <s v="20&quot;         "/>
    <s v="100/Ca  "/>
    <s v="CARDNB"/>
    <s v="C405-3208"/>
    <n v="5"/>
    <n v="6"/>
    <n v="0"/>
    <n v="1"/>
    <n v="0"/>
    <n v="0"/>
    <x v="3"/>
    <m/>
  </r>
  <r>
    <s v="2587428"/>
    <s v="Water For Inj FTV Non-Returnbl"/>
    <s v="Bacter      "/>
    <s v="30ml/Vl "/>
    <s v="GIVREP"/>
    <s v="00409397703"/>
    <n v="5"/>
    <n v="16"/>
    <n v="1"/>
    <n v="0"/>
    <n v="0"/>
    <n v="0"/>
    <x v="1"/>
    <m/>
  </r>
  <r>
    <s v="9569118"/>
    <s v="2018 Afluria QIV MDV LC       "/>
    <s v="5Yrs+       "/>
    <s v="5ml/vl  "/>
    <s v="SEQBIO"/>
    <s v="33332041810"/>
    <n v="5"/>
    <n v="144"/>
    <n v="0"/>
    <n v="1"/>
    <n v="0"/>
    <n v="0"/>
    <x v="0"/>
    <m/>
  </r>
  <r>
    <s v="1141811"/>
    <s v="Hemocue HBC Control Norml     "/>
    <s v="1.5mL       "/>
    <s v="3/Pk    "/>
    <s v="R&amp;DSYS"/>
    <s v="GH00NX"/>
    <n v="5"/>
    <n v="5"/>
    <n v="0"/>
    <n v="0"/>
    <n v="0"/>
    <n v="1"/>
    <x v="2"/>
    <m/>
  </r>
  <r>
    <s v="2480409"/>
    <s v="Xylocaine Plain MDV N-R       "/>
    <s v="1%          "/>
    <s v="50mL/Vl "/>
    <s v="GIVREP"/>
    <s v="63323048557"/>
    <n v="5"/>
    <n v="40"/>
    <n v="1"/>
    <n v="0"/>
    <n v="0"/>
    <n v="0"/>
    <x v="1"/>
    <m/>
  </r>
  <r>
    <s v="2275611"/>
    <s v="QuickVue Influ A+B Tst Non Ret"/>
    <s v="            "/>
    <s v="25/Bx   "/>
    <s v="MONANT"/>
    <s v="20183"/>
    <n v="5"/>
    <n v="9"/>
    <n v="0"/>
    <n v="1"/>
    <n v="0"/>
    <n v="0"/>
    <x v="1"/>
    <m/>
  </r>
  <r>
    <s v="6669671"/>
    <s v="In Room Sharps Clear Open Lid "/>
    <s v="5Qt         "/>
    <s v="Ea      "/>
    <s v="CARDKN"/>
    <s v="851201"/>
    <n v="5"/>
    <n v="43"/>
    <n v="0.8"/>
    <n v="0.2"/>
    <n v="0"/>
    <n v="0"/>
    <x v="1"/>
    <m/>
  </r>
  <r>
    <s v="1223399"/>
    <s v="Lidocaine HCl Inj 5mL PF SDV  "/>
    <s v="2%          "/>
    <s v="10/Bx   "/>
    <s v="AURPHA"/>
    <s v="55150016505"/>
    <n v="5"/>
    <n v="11"/>
    <n v="0.8"/>
    <n v="0.2"/>
    <n v="0"/>
    <n v="0"/>
    <x v="1"/>
    <m/>
  </r>
  <r>
    <s v="1184548"/>
    <s v="Clarity Drug Screen 12 Panel  "/>
    <s v="            "/>
    <s v="25/Bx   "/>
    <s v="RACMED"/>
    <s v="CD-CDOA-7125"/>
    <n v="5"/>
    <n v="7"/>
    <n v="0"/>
    <n v="1"/>
    <n v="0"/>
    <n v="0"/>
    <x v="7"/>
    <m/>
  </r>
  <r>
    <s v="1125632"/>
    <s v="Paper Ultrasound Video Stndard"/>
    <s v="110mmx20mm  "/>
    <s v="5/Bx    "/>
    <s v="TELEPA"/>
    <s v="HS110S"/>
    <n v="4"/>
    <n v="8"/>
    <n v="0"/>
    <n v="1"/>
    <n v="0"/>
    <n v="0"/>
    <x v="6"/>
    <n v="4"/>
  </r>
  <r>
    <s v="1314440"/>
    <s v="Insert Rigid Carbon Fiber     "/>
    <s v="Men9/Women10"/>
    <s v="Ea      "/>
    <s v="RTNTPL"/>
    <s v="R-CFI-26"/>
    <n v="4"/>
    <n v="11"/>
    <n v="0"/>
    <n v="0"/>
    <n v="1"/>
    <n v="0"/>
    <x v="5"/>
    <m/>
  </r>
  <r>
    <s v="8673063"/>
    <s v="Pad Metatarsal 5/16&quot;          "/>
    <s v="Medium      "/>
    <s v="1/Pr    "/>
    <s v="HAPAD"/>
    <s v="MM"/>
    <n v="4"/>
    <n v="26"/>
    <n v="0"/>
    <n v="1"/>
    <n v="0"/>
    <n v="0"/>
    <x v="6"/>
    <n v="10"/>
  </r>
  <r>
    <s v="5582895"/>
    <s v="Zostavax Shingles Adult Sdv   "/>
    <s v=".65mL       "/>
    <s v="10/Pk   "/>
    <s v="MERVAC"/>
    <s v="00006496341"/>
    <n v="4"/>
    <n v="4"/>
    <n v="0"/>
    <n v="0"/>
    <n v="0"/>
    <n v="1"/>
    <x v="2"/>
    <m/>
  </r>
  <r>
    <s v="2581455"/>
    <s v="Sodium Chloride 0.9% Inj      "/>
    <s v="500ml       "/>
    <s v="500ML/Bg"/>
    <s v="ABBHOS"/>
    <s v="0798303"/>
    <n v="4"/>
    <n v="6"/>
    <n v="0.75"/>
    <n v="0.25"/>
    <n v="0"/>
    <n v="0"/>
    <x v="3"/>
    <m/>
  </r>
  <r>
    <s v="3861646"/>
    <s v="Midmark IQecg Patient Cable   "/>
    <s v="Model 3-100 "/>
    <s v="Ea      "/>
    <s v="MIDMAK"/>
    <s v="3-100-0199"/>
    <n v="4"/>
    <n v="5"/>
    <n v="0"/>
    <n v="1"/>
    <n v="0"/>
    <n v="0"/>
    <x v="1"/>
    <m/>
  </r>
  <r>
    <s v="1290628"/>
    <s v="Hymovis Inj Syr.              "/>
    <s v="24mg/3ml    "/>
    <s v="2/Pk    "/>
    <s v="FIDPHA"/>
    <s v="89122049663"/>
    <n v="4"/>
    <n v="4"/>
    <n v="0"/>
    <n v="1"/>
    <n v="0"/>
    <n v="0"/>
    <x v="8"/>
    <m/>
  </r>
  <r>
    <s v="5419118"/>
    <s v="2018 Fluzone QIV SDV LC       "/>
    <s v="36mos+ 10PK "/>
    <s v=".5ml/vl "/>
    <s v="CONAUT"/>
    <s v="49281041810"/>
    <n v="4"/>
    <n v="66"/>
    <n v="0"/>
    <n v="1"/>
    <n v="0"/>
    <n v="0"/>
    <x v="0"/>
    <m/>
  </r>
  <r>
    <s v="1276483"/>
    <s v="Epinephrine Auto Injector Jr  "/>
    <s v="0.15mg      "/>
    <s v="2/Pk    "/>
    <s v="CARDGN"/>
    <s v="5325550"/>
    <n v="4"/>
    <n v="4"/>
    <n v="1"/>
    <n v="0"/>
    <n v="0"/>
    <n v="0"/>
    <x v="1"/>
    <m/>
  </r>
  <r>
    <s v="6667246"/>
    <s v="In Room Sharps Clear Mailbox  "/>
    <s v="Lid         "/>
    <s v="5qt/Ea  "/>
    <s v="CARDKN"/>
    <s v="85121"/>
    <n v="4"/>
    <n v="50"/>
    <n v="1"/>
    <n v="0"/>
    <n v="0"/>
    <n v="0"/>
    <x v="1"/>
    <m/>
  </r>
  <r>
    <s v="9873628"/>
    <s v="Syringes w/Needle LL Disp 5cc "/>
    <s v="20gx1&quot;      "/>
    <s v="100/Bx  "/>
    <s v="BD"/>
    <s v="309634"/>
    <n v="4"/>
    <n v="8"/>
    <n v="0.75"/>
    <n v="0.25"/>
    <n v="0"/>
    <n v="0"/>
    <x v="1"/>
    <m/>
  </r>
  <r>
    <s v="1049909"/>
    <s v="Ketorolac Inj IM SDV 2mL      "/>
    <s v="60mg/2mL    "/>
    <s v="25/Bx   "/>
    <s v="PFIZNJ"/>
    <s v="00409379601"/>
    <n v="4"/>
    <n v="6"/>
    <n v="0.5"/>
    <n v="0.5"/>
    <n v="0"/>
    <n v="0"/>
    <x v="3"/>
    <m/>
  </r>
  <r>
    <s v="9209571"/>
    <s v="Telfa Dressing Non-Adherent ST"/>
    <s v="3&quot;x6&quot;       "/>
    <s v="50/Bx   "/>
    <s v="CARDKN"/>
    <s v="1169"/>
    <n v="4"/>
    <n v="9"/>
    <n v="1"/>
    <n v="0"/>
    <n v="0"/>
    <n v="0"/>
    <x v="1"/>
    <m/>
  </r>
  <r>
    <s v="9873303"/>
    <s v="Push Button Bld Coll Wngst 12&quot;"/>
    <s v="25G x.75    "/>
    <s v="50/Bx   "/>
    <s v="BD"/>
    <s v="367323"/>
    <n v="4"/>
    <n v="5"/>
    <n v="0"/>
    <n v="1"/>
    <n v="0"/>
    <n v="0"/>
    <x v="1"/>
    <m/>
  </r>
  <r>
    <s v="1209365"/>
    <s v="Fluid Transfer Set            "/>
    <s v="20&quot;         "/>
    <s v="100/Ca  "/>
    <s v="SOURON"/>
    <s v="116008"/>
    <n v="4"/>
    <n v="4"/>
    <n v="0"/>
    <n v="0"/>
    <n v="0"/>
    <n v="1"/>
    <x v="5"/>
    <m/>
  </r>
  <r>
    <s v="1098957"/>
    <s v="Nalbuphine Inj MDV            "/>
    <s v="10mg/ml     "/>
    <s v="10ml/Vl "/>
    <s v="PFIZNJ"/>
    <s v="00409146401"/>
    <n v="4"/>
    <n v="6"/>
    <n v="1"/>
    <n v="0"/>
    <n v="0"/>
    <n v="0"/>
    <x v="1"/>
    <m/>
  </r>
  <r>
    <s v="4390144"/>
    <s v="PremierPro Glove St Nitrile   "/>
    <s v="Medium      "/>
    <s v="50Pr/Bx "/>
    <s v="S2SGLO"/>
    <s v="5083"/>
    <n v="3"/>
    <n v="14"/>
    <n v="0"/>
    <n v="1"/>
    <n v="0"/>
    <n v="0"/>
    <x v="1"/>
    <m/>
  </r>
  <r>
    <s v="1255499"/>
    <s v="OC-Light S Fit Test Kit       "/>
    <s v="            "/>
    <s v="50/Bx   "/>
    <s v="POLYCA"/>
    <s v="FOB50S"/>
    <n v="3"/>
    <n v="4"/>
    <n v="0"/>
    <n v="1"/>
    <n v="0"/>
    <n v="0"/>
    <x v="0"/>
    <m/>
  </r>
  <r>
    <s v="1113384"/>
    <s v="Ultralife Battery Lithium     "/>
    <s v="9V          "/>
    <s v="6/Bx    "/>
    <s v="ABBCON"/>
    <s v="06F2126"/>
    <n v="3"/>
    <n v="4"/>
    <n v="0"/>
    <n v="0"/>
    <n v="0"/>
    <n v="1"/>
    <x v="2"/>
    <m/>
  </r>
  <r>
    <s v="1026811"/>
    <s v="Entero Vu 24%                 "/>
    <s v="600ML       "/>
    <s v="12/Ca   "/>
    <s v="EZ"/>
    <s v="901407"/>
    <n v="3"/>
    <n v="3"/>
    <n v="0"/>
    <n v="0"/>
    <n v="1"/>
    <n v="0"/>
    <x v="5"/>
    <m/>
  </r>
  <r>
    <s v="1285980"/>
    <s v="Holder Capillary DCA HBA1C    "/>
    <s v="            "/>
    <s v="10/Pk   "/>
    <s v="SIEMME"/>
    <s v="10888741"/>
    <n v="3"/>
    <n v="9"/>
    <n v="0"/>
    <n v="0"/>
    <n v="0"/>
    <n v="1"/>
    <x v="5"/>
    <m/>
  </r>
  <r>
    <s v="4390122"/>
    <s v="PremierPro Glove Exam Vinyl PF"/>
    <s v="Small       "/>
    <s v="100/Bx  "/>
    <s v="S2SGLO"/>
    <s v="4042"/>
    <n v="3"/>
    <n v="15"/>
    <n v="0.33333333333333337"/>
    <n v="0.66666666666666674"/>
    <n v="0"/>
    <n v="0"/>
    <x v="7"/>
    <m/>
  </r>
  <r>
    <s v="1165823"/>
    <s v="Safety Scalpel #15            "/>
    <s v="Sterile     "/>
    <s v="50/Ca   "/>
    <s v="DEROYA"/>
    <s v="D4515"/>
    <n v="3"/>
    <n v="3"/>
    <n v="0"/>
    <n v="1"/>
    <n v="0"/>
    <n v="0"/>
    <x v="6"/>
    <n v="3"/>
  </r>
  <r>
    <s v="1746961"/>
    <s v="Scrub Pants Blue              "/>
    <s v="Medium      "/>
    <s v="50/Ca   "/>
    <s v="MARS"/>
    <s v="1518M"/>
    <n v="3"/>
    <n v="4"/>
    <n v="0"/>
    <n v="0"/>
    <n v="1"/>
    <n v="0"/>
    <x v="5"/>
    <m/>
  </r>
  <r>
    <s v="4067616"/>
    <s v="Dexamethasone Pres Fr SDV 1mL "/>
    <s v="10mg/1mL    "/>
    <s v="25/Bx   "/>
    <s v="AMEPHA"/>
    <s v="63323050601"/>
    <n v="3"/>
    <n v="7"/>
    <n v="1"/>
    <n v="0"/>
    <n v="0"/>
    <n v="0"/>
    <x v="1"/>
    <m/>
  </r>
  <r>
    <s v="4160082"/>
    <s v="Sharps Container 11 Gal.      "/>
    <s v="RED         "/>
    <s v="6/CA    "/>
    <s v="BEMIS"/>
    <s v="111 030"/>
    <n v="3"/>
    <n v="4"/>
    <n v="0"/>
    <n v="1"/>
    <n v="0"/>
    <n v="0"/>
    <x v="7"/>
    <m/>
  </r>
  <r>
    <s v="7480049"/>
    <s v="Multipack Coil Tube Syringe   "/>
    <s v="60&quot; 200mL   "/>
    <s v="50/Ca   "/>
    <s v="GURBET"/>
    <s v="800099"/>
    <n v="3"/>
    <n v="4"/>
    <n v="0"/>
    <n v="1"/>
    <n v="0"/>
    <n v="0"/>
    <x v="6"/>
    <n v="2"/>
  </r>
  <r>
    <s v="9873785"/>
    <s v="Syringe Luer Lock 1mL Disp    "/>
    <s v="20gx1&quot;      "/>
    <s v="100/Bx  "/>
    <s v="BD"/>
    <s v="309637"/>
    <n v="3"/>
    <n v="7"/>
    <n v="0.66666666666666674"/>
    <n v="0.33333333333333337"/>
    <n v="0"/>
    <n v="0"/>
    <x v="1"/>
    <m/>
  </r>
  <r>
    <s v="1272677"/>
    <s v="Epinephrine Adult Auto-Inject "/>
    <s v="0.3mg       "/>
    <s v="2/Pk    "/>
    <s v="DEY"/>
    <s v="49502010202"/>
    <n v="3"/>
    <n v="3"/>
    <n v="0.66666666666666674"/>
    <n v="0.33333333333333337"/>
    <n v="0"/>
    <n v="0"/>
    <x v="1"/>
    <m/>
  </r>
  <r>
    <s v="1136413"/>
    <s v="Labels Urine Yellow           "/>
    <s v="1000/Pk     "/>
    <s v="1/Pk    "/>
    <s v="PHLEB"/>
    <s v="0362"/>
    <n v="3"/>
    <n v="6"/>
    <n v="0"/>
    <n v="0"/>
    <n v="1"/>
    <n v="0"/>
    <x v="5"/>
    <m/>
  </r>
  <r>
    <s v="2483812"/>
    <s v="Lidocaine HCL Abj LFS Syr PF  "/>
    <s v="2% N-Rt     "/>
    <s v="5mL/Ea  "/>
    <s v="GIVREP"/>
    <s v="00409490334"/>
    <n v="3"/>
    <n v="3"/>
    <n v="0.66666666666666674"/>
    <n v="0.33333333333333337"/>
    <n v="0"/>
    <n v="0"/>
    <x v="1"/>
    <m/>
  </r>
  <r>
    <s v="6837369"/>
    <s v="Mercury Spill Absorbent Kit   "/>
    <s v="            "/>
    <s v="Ea      "/>
    <s v="HPTC"/>
    <s v="MESK"/>
    <n v="3"/>
    <n v="4"/>
    <n v="0"/>
    <n v="1"/>
    <n v="0"/>
    <n v="0"/>
    <x v="7"/>
    <m/>
  </r>
  <r>
    <s v="1049495"/>
    <s v="Aminophylline Inj SDV 10mL    "/>
    <s v="25mg/mL     "/>
    <s v="25/Bx   "/>
    <s v="PFIZNJ"/>
    <s v="00409592101"/>
    <n v="3"/>
    <n v="4"/>
    <n v="1"/>
    <n v="0"/>
    <n v="0"/>
    <n v="0"/>
    <x v="1"/>
    <m/>
  </r>
  <r>
    <s v="1048130"/>
    <s v="Marcaine Inj SDV PF 10mL      "/>
    <s v="0.5%        "/>
    <s v="10/Bx   "/>
    <s v="PFIZNJ"/>
    <s v="00409156010"/>
    <n v="3"/>
    <n v="3"/>
    <n v="1"/>
    <n v="0"/>
    <n v="0"/>
    <n v="0"/>
    <x v="1"/>
    <m/>
  </r>
  <r>
    <s v="4390152"/>
    <s v="PremierPro Glove Latex PFT CL "/>
    <s v="Small       "/>
    <s v="100/Bx  "/>
    <s v="S2SGLO"/>
    <s v="4602"/>
    <n v="3"/>
    <n v="26"/>
    <n v="1"/>
    <n v="0"/>
    <n v="0"/>
    <n v="0"/>
    <x v="1"/>
    <m/>
  </r>
  <r>
    <s v="1087850"/>
    <s v="Criterion Aloe Green Ltx Glv  "/>
    <s v="Small       "/>
    <s v="100/Bx  "/>
    <s v="MEDALO"/>
    <s v="1087850"/>
    <n v="3"/>
    <n v="42"/>
    <n v="0.33333333333333337"/>
    <n v="0.66666666666666674"/>
    <n v="0"/>
    <n v="0"/>
    <x v="1"/>
    <m/>
  </r>
  <r>
    <s v="2480404"/>
    <s v="Sensorcaine Plain MDV N-R     "/>
    <s v="0.25%       "/>
    <s v="50mL/Vl "/>
    <s v="GIVREP"/>
    <s v="63323046557"/>
    <n v="3"/>
    <n v="45"/>
    <n v="0.66666666666666674"/>
    <n v="0.33333333333333337"/>
    <n v="0"/>
    <n v="0"/>
    <x v="0"/>
    <m/>
  </r>
  <r>
    <s v="9872175"/>
    <s v="Needle Disposable Thin Wall   "/>
    <s v="18gx1-1/2&quot;  "/>
    <s v="100/Bx  "/>
    <s v="BD"/>
    <s v="305185"/>
    <n v="3"/>
    <n v="11"/>
    <n v="0.66666666666666674"/>
    <n v="0.33333333333333337"/>
    <n v="0"/>
    <n v="0"/>
    <x v="1"/>
    <m/>
  </r>
  <r>
    <s v="1252291"/>
    <s v="Sodium Chloride 0.9% Solution "/>
    <s v="50mL        "/>
    <s v="60/Ca   "/>
    <s v="ABBHOS"/>
    <s v="798406"/>
    <n v="3"/>
    <n v="3"/>
    <n v="0"/>
    <n v="0"/>
    <n v="1"/>
    <n v="0"/>
    <x v="5"/>
    <m/>
  </r>
  <r>
    <s v="2480644"/>
    <s v="Lidocaine HCL Inj Non-Ret MDV "/>
    <s v="1%          "/>
    <s v="50mL/Vl "/>
    <s v="GIVREP"/>
    <s v="00409427602"/>
    <n v="3"/>
    <n v="13"/>
    <n v="1"/>
    <n v="0"/>
    <n v="0"/>
    <n v="0"/>
    <x v="1"/>
    <m/>
  </r>
  <r>
    <s v="1746960"/>
    <s v="Scrub Pants Blue              "/>
    <s v="Large       "/>
    <s v="50/Ca   "/>
    <s v="MARS"/>
    <s v="1518L"/>
    <n v="3"/>
    <n v="3"/>
    <n v="0"/>
    <n v="0"/>
    <n v="1"/>
    <n v="0"/>
    <x v="5"/>
    <m/>
  </r>
  <r>
    <s v="5072187"/>
    <s v="Sodium Chloride .9% Minibag   "/>
    <s v="Plastic Bag "/>
    <s v="100ml   "/>
    <s v="MCGAW"/>
    <s v="S8004-5264"/>
    <n v="3"/>
    <n v="7"/>
    <n v="1"/>
    <n v="0"/>
    <n v="0"/>
    <n v="0"/>
    <x v="1"/>
    <m/>
  </r>
  <r>
    <s v="2712850"/>
    <s v="Pants Scrub Blue              "/>
    <s v="XL          "/>
    <s v="50/Ca   "/>
    <s v="MARS"/>
    <s v="1518XL"/>
    <n v="3"/>
    <n v="3"/>
    <n v="0"/>
    <n v="0"/>
    <n v="1"/>
    <n v="0"/>
    <x v="5"/>
    <m/>
  </r>
  <r>
    <s v="1314439"/>
    <s v="Insert Rigid Carbon Fiber     "/>
    <s v="Men8/Women 9"/>
    <s v="Ea      "/>
    <s v="RTNTPL"/>
    <s v="R-CFI-25"/>
    <n v="3"/>
    <n v="11"/>
    <n v="0"/>
    <n v="0"/>
    <n v="1"/>
    <n v="0"/>
    <x v="5"/>
    <m/>
  </r>
  <r>
    <s v="1186311"/>
    <s v="Cover Headset Disposable      "/>
    <s v="Large       "/>
    <s v="1000/Bx "/>
    <s v="CONE"/>
    <s v="243714"/>
    <n v="3"/>
    <n v="3"/>
    <n v="0"/>
    <n v="1"/>
    <n v="0"/>
    <n v="0"/>
    <x v="8"/>
    <m/>
  </r>
  <r>
    <s v="9327453"/>
    <s v="Thermal Printer Paper Qbc     "/>
    <s v="Q-Star      "/>
    <s v="3/bx    "/>
    <s v="QBCDIA"/>
    <s v="429580"/>
    <n v="3"/>
    <n v="6"/>
    <n v="0"/>
    <n v="0"/>
    <n v="1"/>
    <n v="0"/>
    <x v="5"/>
    <m/>
  </r>
  <r>
    <s v="1279954"/>
    <s v="Epinephrine Auto Inject Adult "/>
    <s v="0.3mg       "/>
    <s v="2/Pk    "/>
    <s v="CARDGN"/>
    <s v="5361274"/>
    <n v="3"/>
    <n v="3"/>
    <n v="1"/>
    <n v="0"/>
    <n v="0"/>
    <n v="0"/>
    <x v="1"/>
    <m/>
  </r>
  <r>
    <s v="1571997"/>
    <s v="Gowns Exam 45&quot;x70&quot;            "/>
    <s v="            "/>
    <s v="50/Ca   "/>
    <s v="MARS"/>
    <s v="0448"/>
    <n v="3"/>
    <n v="3"/>
    <n v="0.33333333333333337"/>
    <n v="0.66666666666666674"/>
    <n v="0"/>
    <n v="0"/>
    <x v="7"/>
    <m/>
  </r>
  <r>
    <s v="1118308"/>
    <s v="EKG Stress Paper Z-Fold       "/>
    <s v="            "/>
    <s v="12Pk/Ca "/>
    <s v="WELCH"/>
    <s v="9100-026-60"/>
    <n v="3"/>
    <n v="4"/>
    <n v="0"/>
    <n v="1"/>
    <n v="0"/>
    <n v="0"/>
    <x v="8"/>
    <m/>
  </r>
  <r>
    <s v="6050202"/>
    <s v="Pantliners Kotex Lightdays    "/>
    <s v="Unscented   "/>
    <s v="22/Pk   "/>
    <s v="KIMBER"/>
    <s v="01301"/>
    <n v="3"/>
    <n v="20"/>
    <n v="0.33333333333333337"/>
    <n v="0.66666666666666674"/>
    <n v="0"/>
    <n v="0"/>
    <x v="3"/>
    <m/>
  </r>
  <r>
    <s v="1180925"/>
    <s v="Sodium Chloride Inj Bag       "/>
    <s v="0.9%        "/>
    <s v="250ml   "/>
    <s v="ABBHOS"/>
    <s v="0798302"/>
    <n v="3"/>
    <n v="24"/>
    <n v="0.33333333333333337"/>
    <n v="0.66666666666666674"/>
    <n v="0"/>
    <n v="0"/>
    <x v="3"/>
    <m/>
  </r>
  <r>
    <s v="1278254"/>
    <s v="Syringe 10cc LL w/o Needle    "/>
    <s v="10mL        "/>
    <s v="200/Bx  "/>
    <s v="BD"/>
    <s v="302995"/>
    <n v="3"/>
    <n v="3"/>
    <n v="0.33333333333333337"/>
    <n v="0.66666666666666674"/>
    <n v="0"/>
    <n v="0"/>
    <x v="1"/>
    <m/>
  </r>
  <r>
    <s v="1296508"/>
    <s v="Lidocaine HCl MDV 50mL        "/>
    <s v="1%          "/>
    <s v="10/Pk   "/>
    <s v="WESINJ"/>
    <s v="00143957710"/>
    <n v="3"/>
    <n v="14"/>
    <n v="0.66666666666666674"/>
    <n v="0.33333333333333337"/>
    <n v="0"/>
    <n v="0"/>
    <x v="1"/>
    <m/>
  </r>
  <r>
    <s v="2481961"/>
    <s v="Lidocaine/Epi MDV Non-Returnbl"/>
    <s v="2%          "/>
    <s v="50mL/Vl "/>
    <s v="GIVREP"/>
    <s v="00409318203"/>
    <n v="3"/>
    <n v="7"/>
    <n v="1"/>
    <n v="0"/>
    <n v="0"/>
    <n v="0"/>
    <x v="1"/>
    <m/>
  </r>
  <r>
    <s v="1047061"/>
    <s v="Lidocaine HCL Inj Ampule 10ml "/>
    <s v="2% PF       "/>
    <s v="25/Bx   "/>
    <s v="PFIZNJ"/>
    <s v="00409428202"/>
    <n v="3"/>
    <n v="5"/>
    <n v="0.66666666666666674"/>
    <n v="0.33333333333333337"/>
    <n v="0"/>
    <n v="0"/>
    <x v="1"/>
    <m/>
  </r>
  <r>
    <s v="5700319"/>
    <s v="Easy Pak Medical Kit          "/>
    <s v="Envelope    "/>
    <s v="Ea      "/>
    <s v="MEDSFE"/>
    <s v="MS-ENV-MAILE"/>
    <n v="3"/>
    <n v="3"/>
    <n v="0"/>
    <n v="0"/>
    <n v="0"/>
    <n v="1"/>
    <x v="4"/>
    <n v="2"/>
  </r>
  <r>
    <s v="1314438"/>
    <s v="Insert Rigid Carbon Fiber     "/>
    <s v="Men7/Women 8"/>
    <s v="Ea      "/>
    <s v="RTNTPL"/>
    <s v="R-CFI-24"/>
    <n v="3"/>
    <n v="16"/>
    <n v="0"/>
    <n v="0"/>
    <n v="1"/>
    <n v="0"/>
    <x v="5"/>
    <m/>
  </r>
  <r>
    <s v="1228432"/>
    <s v="Marker MRI Multi Modality     "/>
    <s v="            "/>
    <s v="50/Pk   "/>
    <s v="ALIMED"/>
    <s v="934805"/>
    <n v="3"/>
    <n v="6"/>
    <n v="0"/>
    <n v="0"/>
    <n v="0"/>
    <n v="1"/>
    <x v="5"/>
    <m/>
  </r>
  <r>
    <s v="1046963"/>
    <s v="Bupivacaine HCL MDV 50ml      "/>
    <s v="0.25%       "/>
    <s v="25/Bx   "/>
    <s v="PFIZNJ"/>
    <s v="00409116001"/>
    <n v="3"/>
    <n v="3"/>
    <n v="0.33333333333333337"/>
    <n v="0.66666666666666674"/>
    <n v="0"/>
    <n v="0"/>
    <x v="1"/>
    <m/>
  </r>
  <r>
    <s v="8901276"/>
    <s v="Cath Foley Tray 5cc 16FR      "/>
    <s v="            "/>
    <s v="Ea      "/>
    <s v="CARDKN"/>
    <s v="6946"/>
    <n v="3"/>
    <n v="7"/>
    <n v="0"/>
    <n v="1"/>
    <n v="0"/>
    <n v="0"/>
    <x v="7"/>
    <m/>
  </r>
  <r>
    <s v="1006577"/>
    <s v="Needle Holder Mayo-Hegar      "/>
    <s v="Econ 8&quot;     "/>
    <s v="Ea      "/>
    <s v="JINSTR"/>
    <s v="100-6577"/>
    <n v="3"/>
    <n v="6"/>
    <n v="0.33333333333333337"/>
    <n v="0.66666666666666674"/>
    <n v="0"/>
    <n v="0"/>
    <x v="1"/>
    <m/>
  </r>
  <r>
    <s v="1115216"/>
    <s v="Ear Plug Classic W/O Cord     "/>
    <s v="            "/>
    <s v="200/Bx  "/>
    <s v="GRAING"/>
    <s v="3NHJ7"/>
    <n v="3"/>
    <n v="5"/>
    <n v="0"/>
    <n v="0"/>
    <n v="1"/>
    <n v="0"/>
    <x v="5"/>
    <m/>
  </r>
  <r>
    <s v="1103533"/>
    <s v="Stirrup Cover Reusable        "/>
    <s v="            "/>
    <s v="1/Pr    "/>
    <s v="PEDPAL"/>
    <s v="100138"/>
    <n v="3"/>
    <n v="15"/>
    <n v="1"/>
    <n v="0"/>
    <n v="0"/>
    <n v="0"/>
    <x v="7"/>
    <m/>
  </r>
  <r>
    <s v="1026761"/>
    <s v="Cefazolin Sodium Inj SDV 10mL "/>
    <s v="1gm         "/>
    <s v="25/Bx   "/>
    <s v="WESINJ"/>
    <s v="00143992490"/>
    <n v="3"/>
    <n v="3"/>
    <n v="1"/>
    <n v="0"/>
    <n v="0"/>
    <n v="0"/>
    <x v="1"/>
    <m/>
  </r>
  <r>
    <s v="1314441"/>
    <s v="Insert Rigid Carbon Fiber     "/>
    <s v="Men10/Womn11"/>
    <s v="Ea      "/>
    <s v="RTNTPL"/>
    <s v="R-CFI-27"/>
    <n v="3"/>
    <n v="6"/>
    <n v="0"/>
    <n v="0"/>
    <n v="1"/>
    <n v="0"/>
    <x v="5"/>
    <m/>
  </r>
  <r>
    <s v="2580040"/>
    <s v="Sodium Chl Inj Vl Bact FTV .9%"/>
    <s v="Non-Return  "/>
    <s v="30mL/Ea "/>
    <s v="GIVREP"/>
    <s v="00409196607"/>
    <n v="3"/>
    <n v="34"/>
    <n v="1"/>
    <n v="0"/>
    <n v="0"/>
    <n v="0"/>
    <x v="1"/>
    <m/>
  </r>
  <r>
    <s v="4335418"/>
    <s v="Connector Tubing f/Oxygen     "/>
    <s v="2&quot;          "/>
    <s v="50/Pk   "/>
    <s v="SALTE"/>
    <s v="2005-0-50"/>
    <n v="3"/>
    <n v="3"/>
    <n v="0"/>
    <n v="0"/>
    <n v="1"/>
    <n v="0"/>
    <x v="5"/>
    <m/>
  </r>
  <r>
    <s v="1147240"/>
    <s v="Dressing Polymem Silver#5     "/>
    <s v="Oval        "/>
    <s v="30/Ca   "/>
    <s v="FERIS"/>
    <s v="1853"/>
    <n v="3"/>
    <n v="5"/>
    <n v="0"/>
    <n v="0"/>
    <n v="0"/>
    <n v="1"/>
    <x v="5"/>
    <m/>
  </r>
  <r>
    <s v="1315909"/>
    <s v="Debrox Ear Wax Removal Aid    "/>
    <s v="            "/>
    <s v="0.5oz/B "/>
    <s v="MEDTPI"/>
    <s v="104792A"/>
    <n v="3"/>
    <n v="9"/>
    <n v="0"/>
    <n v="1"/>
    <n v="0"/>
    <n v="0"/>
    <x v="1"/>
    <m/>
  </r>
  <r>
    <s v="5074046"/>
    <s v="Sodium Chloride 0.9% Part Fill"/>
    <s v="50ml        "/>
    <s v="Ea      "/>
    <s v="MCGAW"/>
    <s v="S8004-5384"/>
    <n v="3"/>
    <n v="67"/>
    <n v="0.66666666666666674"/>
    <n v="0.33333333333333337"/>
    <n v="0"/>
    <n v="0"/>
    <x v="1"/>
    <m/>
  </r>
  <r>
    <s v="1224990"/>
    <s v="Ropivacaine HCl Inj PF 20mL PF"/>
    <s v="2mg/mL      "/>
    <s v="10/Bx   "/>
    <s v="PFIZNJ"/>
    <s v="00409930020"/>
    <n v="3"/>
    <n v="10"/>
    <n v="0"/>
    <n v="1"/>
    <n v="0"/>
    <n v="0"/>
    <x v="7"/>
    <m/>
  </r>
  <r>
    <s v="1165585"/>
    <s v="Towel f/Enmotion Premium      "/>
    <s v="            "/>
    <s v="6Rl/Ca  "/>
    <s v="GEOPAC"/>
    <s v="89410"/>
    <n v="3"/>
    <n v="3"/>
    <n v="0"/>
    <n v="1"/>
    <n v="0"/>
    <n v="0"/>
    <x v="7"/>
    <m/>
  </r>
  <r>
    <s v="1156919"/>
    <s v="Electrodes ECG Resting        "/>
    <s v="            "/>
    <s v="5000/Ca "/>
    <s v="MEDLIN"/>
    <s v="MDS616101A"/>
    <n v="3"/>
    <n v="5"/>
    <n v="0"/>
    <n v="0"/>
    <n v="0"/>
    <n v="1"/>
    <x v="4"/>
    <n v="5"/>
  </r>
  <r>
    <s v="1196165"/>
    <s v="Cuff Set BP FlexiPort LF      "/>
    <s v="Inf-Sm Adlt "/>
    <s v="Ea      "/>
    <s v="WELCH"/>
    <s v="REUSE-PED-BV"/>
    <n v="3"/>
    <n v="5"/>
    <n v="0"/>
    <n v="1"/>
    <n v="0"/>
    <n v="0"/>
    <x v="7"/>
    <m/>
  </r>
  <r>
    <s v="9870825"/>
    <s v="Catheter Nexiva Diffusics IV  "/>
    <s v="20gx1.25&quot;   "/>
    <s v="20/Bx   "/>
    <s v="BD"/>
    <s v="383593"/>
    <n v="3"/>
    <n v="4"/>
    <n v="0"/>
    <n v="1"/>
    <n v="0"/>
    <n v="0"/>
    <x v="7"/>
    <m/>
  </r>
  <r>
    <s v="2282906"/>
    <s v="Drysol Solution 37.5mL        "/>
    <s v="20%         "/>
    <s v="Ea      "/>
    <s v="CARDZB"/>
    <s v="1222561"/>
    <n v="2"/>
    <n v="3"/>
    <n v="1"/>
    <n v="0"/>
    <n v="0"/>
    <n v="0"/>
    <x v="9"/>
    <m/>
  </r>
  <r>
    <s v="1185702"/>
    <s v="Wedge Heel Medical/Lateral    "/>
    <s v="White       "/>
    <s v="8Pr/Bx  "/>
    <s v="HAPAD"/>
    <s v="LW34"/>
    <n v="2"/>
    <n v="9"/>
    <n v="0"/>
    <n v="1"/>
    <n v="0"/>
    <n v="0"/>
    <x v="7"/>
    <m/>
  </r>
  <r>
    <s v="1190373"/>
    <s v="Glove Nitrile PF Textured Blue"/>
    <s v="Large       "/>
    <s v="100/Bx  "/>
    <s v="LIFMED"/>
    <s v="6304"/>
    <n v="2"/>
    <n v="12"/>
    <n v="0"/>
    <n v="1"/>
    <n v="0"/>
    <n v="0"/>
    <x v="7"/>
    <m/>
  </r>
  <r>
    <s v="1329583"/>
    <s v="Driver Power On Control w/Card"/>
    <s v="            "/>
    <s v="Ea      "/>
    <s v="RUSCH"/>
    <s v="9401"/>
    <n v="2"/>
    <n v="2"/>
    <n v="0"/>
    <n v="0"/>
    <n v="1"/>
    <n v="0"/>
    <x v="5"/>
    <m/>
  </r>
  <r>
    <s v="7887789"/>
    <s v="Labcoat White SMS             "/>
    <s v="XXLG        "/>
    <s v="25/Ca   "/>
    <s v="BUSSE"/>
    <s v="229"/>
    <n v="2"/>
    <n v="4"/>
    <n v="0.5"/>
    <n v="0.5"/>
    <n v="0"/>
    <n v="0"/>
    <x v="7"/>
    <m/>
  </r>
  <r>
    <s v="2282532"/>
    <s v="Caps Thumb Green F/Glass Tubes"/>
    <s v="13mm        "/>
    <s v="1000/Bg "/>
    <s v="STOCK"/>
    <s v="8569G"/>
    <n v="2"/>
    <n v="8"/>
    <n v="0"/>
    <n v="1"/>
    <n v="0"/>
    <n v="0"/>
    <x v="7"/>
    <m/>
  </r>
  <r>
    <s v="1531042"/>
    <s v="Sodium Chloride 0.9% Irrig    "/>
    <s v="500mL/Bt    "/>
    <s v="BT      "/>
    <s v="TRAVOL"/>
    <s v="2F7123"/>
    <n v="2"/>
    <n v="7"/>
    <n v="0"/>
    <n v="1"/>
    <n v="0"/>
    <n v="0"/>
    <x v="9"/>
    <m/>
  </r>
  <r>
    <s v="7284509"/>
    <s v="GI Barium Plastic Straw       "/>
    <s v="            "/>
    <s v="144/Ca  "/>
    <s v="EZ"/>
    <s v="903102"/>
    <n v="2"/>
    <n v="2"/>
    <n v="0"/>
    <n v="1"/>
    <n v="0"/>
    <n v="0"/>
    <x v="9"/>
    <m/>
  </r>
  <r>
    <s v="8954618"/>
    <s v="Watercolors Table Paper Smooth"/>
    <s v="18&quot;x225'    "/>
    <s v="12/Ca   "/>
    <s v="TIDI-E"/>
    <s v="982518"/>
    <n v="2"/>
    <n v="2"/>
    <n v="0"/>
    <n v="1"/>
    <n v="0"/>
    <n v="0"/>
    <x v="7"/>
    <m/>
  </r>
  <r>
    <s v="6908199"/>
    <s v="Betadine SwabSticks 3's       "/>
    <s v="10%         "/>
    <s v="50/Ca   "/>
    <s v="EMEHEA"/>
    <s v="BSWS3S"/>
    <n v="2"/>
    <n v="2"/>
    <n v="0.5"/>
    <n v="0.5"/>
    <n v="0"/>
    <n v="0"/>
    <x v="9"/>
    <m/>
  </r>
  <r>
    <s v="3130458"/>
    <s v="Jar Sundry Glass; Aluminum Lid"/>
    <s v="7X4         "/>
    <s v="Ea      "/>
    <s v="MABIS"/>
    <s v="39-813-000"/>
    <n v="2"/>
    <n v="6"/>
    <n v="0"/>
    <n v="1"/>
    <n v="0"/>
    <n v="0"/>
    <x v="7"/>
    <m/>
  </r>
  <r>
    <s v="6290003"/>
    <s v="Phenergan Injection SDV 1mL   "/>
    <s v="25Mg/mL     "/>
    <s v="25/Bx   "/>
    <s v="WESINJ"/>
    <s v="00641608425"/>
    <n v="2"/>
    <n v="3"/>
    <n v="1"/>
    <n v="0"/>
    <n v="0"/>
    <n v="0"/>
    <x v="9"/>
    <m/>
  </r>
  <r>
    <s v="1125475"/>
    <s v="Triple Hrz Wire Glove Box Hldr"/>
    <s v="            "/>
    <s v="Ea      "/>
    <s v="UNIMID"/>
    <s v="BHTH00450S"/>
    <n v="2"/>
    <n v="14"/>
    <n v="0.5"/>
    <n v="0.5"/>
    <n v="0"/>
    <n v="0"/>
    <x v="9"/>
    <m/>
  </r>
  <r>
    <s v="9877277"/>
    <s v="Needle Regular Bevel IM Thin  "/>
    <s v="23gx1-1/2&quot;  "/>
    <s v="100/Bx  "/>
    <s v="BD"/>
    <s v="305194"/>
    <n v="2"/>
    <n v="11"/>
    <n v="0"/>
    <n v="1"/>
    <n v="0"/>
    <n v="0"/>
    <x v="9"/>
    <m/>
  </r>
  <r>
    <s v="1263374"/>
    <s v="IQECG Digital ECG w/ Lead Mgmt"/>
    <s v="            "/>
    <s v="Ea      "/>
    <s v="MIDMAK"/>
    <s v="4-000-0062"/>
    <n v="2"/>
    <n v="2"/>
    <n v="0"/>
    <n v="1"/>
    <n v="0"/>
    <n v="0"/>
    <x v="9"/>
    <m/>
  </r>
  <r>
    <s v="1265660"/>
    <s v="Blade Cast Cutter 2.5 PTFE    "/>
    <s v="            "/>
    <s v="5/Bx    "/>
    <s v="DESMED"/>
    <s v="6250"/>
    <n v="2"/>
    <n v="2"/>
    <n v="0"/>
    <n v="0"/>
    <n v="0"/>
    <n v="1"/>
    <x v="5"/>
    <m/>
  </r>
  <r>
    <s v="1087855"/>
    <s v="Criterion Aloe Green Ltx Glv  "/>
    <s v="Large       "/>
    <s v="100/Bx  "/>
    <s v="MEDALO"/>
    <s v="1087855"/>
    <n v="2"/>
    <n v="20"/>
    <n v="0"/>
    <n v="1"/>
    <n v="0"/>
    <n v="0"/>
    <x v="9"/>
    <m/>
  </r>
  <r>
    <s v="1218026"/>
    <s v="Lidocaine 1% HCL Inj 2mL      "/>
    <s v="10mg/mL     "/>
    <s v="25/Pk   "/>
    <s v="AMEPHA"/>
    <s v="63323020102"/>
    <n v="2"/>
    <n v="6"/>
    <n v="0.5"/>
    <n v="0.5"/>
    <n v="0"/>
    <n v="0"/>
    <x v="7"/>
    <m/>
  </r>
  <r>
    <s v="1314530"/>
    <s v="Ondansetron Injection MDV 20mL"/>
    <s v="2mg/mL      "/>
    <s v="20mL/Vl "/>
    <s v="ACCHEA"/>
    <s v="16729029805"/>
    <n v="2"/>
    <n v="7"/>
    <n v="1"/>
    <n v="0"/>
    <n v="0"/>
    <n v="0"/>
    <x v="9"/>
    <m/>
  </r>
  <r>
    <s v="2587402"/>
    <s v="Marcaine Inj MDV              "/>
    <s v="0.25%       "/>
    <s v="50mL/Vl "/>
    <s v="PFIZNJ"/>
    <s v="00409158750"/>
    <n v="2"/>
    <n v="9"/>
    <n v="1"/>
    <n v="0"/>
    <n v="0"/>
    <n v="0"/>
    <x v="1"/>
    <m/>
  </r>
  <r>
    <s v="3264343"/>
    <s v="Gown Patient Unisex Blue      "/>
    <s v="            "/>
    <s v="1/Ea    "/>
    <s v="MABIS"/>
    <s v="532-8078-0124"/>
    <n v="2"/>
    <n v="31"/>
    <n v="0.5"/>
    <n v="0.5"/>
    <n v="0"/>
    <n v="0"/>
    <x v="7"/>
    <m/>
  </r>
  <r>
    <s v="1221477"/>
    <s v="Liner f/Maxtrax Air Walker    "/>
    <s v="Large       "/>
    <s v="Ea      "/>
    <s v="SMTNEP"/>
    <s v="79-95367"/>
    <n v="2"/>
    <n v="4"/>
    <n v="0"/>
    <n v="0"/>
    <n v="0"/>
    <n v="1"/>
    <x v="5"/>
    <m/>
  </r>
  <r>
    <s v="8358340"/>
    <s v="Pad Metatarsal 3/8            "/>
    <s v="Large       "/>
    <s v="1/Pr    "/>
    <s v="HAPAD"/>
    <s v="ML"/>
    <n v="2"/>
    <n v="11"/>
    <n v="0"/>
    <n v="1"/>
    <n v="0"/>
    <n v="0"/>
    <x v="7"/>
    <m/>
  </r>
  <r>
    <s v="1534282"/>
    <s v="Finger Splint Set             "/>
    <s v="R&amp;L         "/>
    <s v="48/Ca   "/>
    <s v="SMTNEP"/>
    <s v="79-71020"/>
    <n v="2"/>
    <n v="2"/>
    <n v="0"/>
    <n v="1"/>
    <n v="0"/>
    <n v="0"/>
    <x v="7"/>
    <m/>
  </r>
  <r>
    <s v="8904524"/>
    <s v="Kerlix Gauze Roll Ster 6Ply   "/>
    <s v="4.5&quot;x4.1yd  "/>
    <s v="Ea      "/>
    <s v="CARDKN"/>
    <s v="6715-"/>
    <n v="2"/>
    <n v="40"/>
    <n v="0.5"/>
    <n v="0.5"/>
    <n v="0"/>
    <n v="0"/>
    <x v="9"/>
    <m/>
  </r>
  <r>
    <s v="9870489"/>
    <s v="Eclipse Safety Needle         "/>
    <s v="23Gx1-1/4   "/>
    <s v="100/Bx  "/>
    <s v="BD"/>
    <s v="305769"/>
    <n v="2"/>
    <n v="2"/>
    <n v="0"/>
    <n v="1"/>
    <n v="0"/>
    <n v="0"/>
    <x v="9"/>
    <m/>
  </r>
  <r>
    <s v="9871271"/>
    <s v="Syringes w/Needle LL Disp 10cc"/>
    <s v="20gx1&quot;      "/>
    <s v="100/Bx  "/>
    <s v="BD"/>
    <s v="309644"/>
    <n v="2"/>
    <n v="2"/>
    <n v="0.5"/>
    <n v="0.5"/>
    <n v="0"/>
    <n v="0"/>
    <x v="9"/>
    <m/>
  </r>
  <r>
    <s v="1063837"/>
    <s v="Transport Swabs Blue Cap      "/>
    <s v="            "/>
    <s v="50/Pk   "/>
    <s v="TROY"/>
    <s v="14-907-12"/>
    <n v="2"/>
    <n v="2"/>
    <n v="0"/>
    <n v="1"/>
    <n v="0"/>
    <n v="0"/>
    <x v="7"/>
    <m/>
  </r>
  <r>
    <s v="1224090"/>
    <s v="Sofia hCG Kit                 "/>
    <s v="            "/>
    <s v="50/Bx   "/>
    <s v="QUISOF"/>
    <s v="20229"/>
    <n v="2"/>
    <n v="2"/>
    <n v="0"/>
    <n v="0"/>
    <n v="1"/>
    <n v="0"/>
    <x v="5"/>
    <m/>
  </r>
  <r>
    <s v="8914205"/>
    <s v="Chemstrip 10md Urine Test     "/>
    <s v="Strips      "/>
    <s v="100/Bt  "/>
    <s v="BIODYN"/>
    <s v="3260763160"/>
    <n v="2"/>
    <n v="2"/>
    <n v="0.5"/>
    <n v="0.5"/>
    <n v="0"/>
    <n v="0"/>
    <x v="9"/>
    <m/>
  </r>
  <r>
    <s v="3725425"/>
    <s v="Pope Ear Wick Sterile         "/>
    <s v="            "/>
    <s v="5/Pk    "/>
    <s v="DEROYA"/>
    <s v="30-048"/>
    <n v="2"/>
    <n v="5"/>
    <n v="0"/>
    <n v="1"/>
    <n v="0"/>
    <n v="0"/>
    <x v="9"/>
    <m/>
  </r>
  <r>
    <s v="1084637"/>
    <s v="Major Abdominal Drape         "/>
    <s v="102X122     "/>
    <s v="8/Ca    "/>
    <s v="MEDLIN"/>
    <s v="DYNJP3103"/>
    <n v="2"/>
    <n v="2"/>
    <n v="0"/>
    <n v="0"/>
    <n v="1"/>
    <n v="0"/>
    <x v="5"/>
    <m/>
  </r>
  <r>
    <s v="1314444"/>
    <s v="Insert Rigid Carbon Fiber     "/>
    <s v="Men 13      "/>
    <s v="Ea      "/>
    <s v="RTNTPL"/>
    <s v="R-CFI-30"/>
    <n v="2"/>
    <n v="4"/>
    <n v="0"/>
    <n v="0"/>
    <n v="1"/>
    <n v="0"/>
    <x v="5"/>
    <m/>
  </r>
  <r>
    <s v="6780286"/>
    <s v="Scissor Iris                  "/>
    <s v="4.5&quot;        "/>
    <s v="Ea      "/>
    <s v="MEDLIN"/>
    <s v="MDS10033"/>
    <n v="2"/>
    <n v="15"/>
    <n v="0"/>
    <n v="1"/>
    <n v="0"/>
    <n v="0"/>
    <x v="7"/>
    <m/>
  </r>
  <r>
    <s v="2776584"/>
    <s v="Step Stool Bariatric w/Rail   "/>
    <s v="600# Max    "/>
    <s v="Ea      "/>
    <s v="DELTUB"/>
    <s v="21220"/>
    <n v="2"/>
    <n v="3"/>
    <n v="0"/>
    <n v="1"/>
    <n v="0"/>
    <n v="0"/>
    <x v="7"/>
    <m/>
  </r>
  <r>
    <s v="1046243"/>
    <s v="Pad Extension Walker Ft Fm    "/>
    <s v="            "/>
    <s v="Ea      "/>
    <s v="SMTNEP"/>
    <s v="79-95210"/>
    <n v="2"/>
    <n v="4"/>
    <n v="0"/>
    <n v="0"/>
    <n v="0"/>
    <n v="1"/>
    <x v="5"/>
    <m/>
  </r>
  <r>
    <s v="2580672"/>
    <s v="Lidocaine w/Epi MDV Non-Return"/>
    <s v="1%          "/>
    <s v="20mL/Vl "/>
    <s v="GIVREP"/>
    <s v="00409317801"/>
    <n v="2"/>
    <n v="5"/>
    <n v="0"/>
    <n v="1"/>
    <n v="0"/>
    <n v="0"/>
    <x v="1"/>
    <m/>
  </r>
  <r>
    <s v="1743783"/>
    <s v="Shirt Scrub Unisex Pwkl Blu   "/>
    <s v="Large       "/>
    <s v="50/Ca   "/>
    <s v="MARS"/>
    <s v="1517L"/>
    <n v="2"/>
    <n v="2"/>
    <n v="0"/>
    <n v="0"/>
    <n v="1"/>
    <n v="0"/>
    <x v="5"/>
    <m/>
  </r>
  <r>
    <s v="1080345"/>
    <s v="Steriject Needle 2.75-3&quot;      "/>
    <s v="22G         "/>
    <s v="100/Bx  "/>
    <s v="AIRTIT"/>
    <s v="TSK2276"/>
    <n v="2"/>
    <n v="4"/>
    <n v="1"/>
    <n v="0"/>
    <n v="0"/>
    <n v="0"/>
    <x v="9"/>
    <m/>
  </r>
  <r>
    <s v="1117388"/>
    <s v="Hemocue HGB Control High      "/>
    <s v="1.5ml       "/>
    <s v="3Vl/Bx  "/>
    <s v="R&amp;DSYS"/>
    <s v="GH00HX"/>
    <n v="2"/>
    <n v="2"/>
    <n v="0"/>
    <n v="0"/>
    <n v="0"/>
    <n v="1"/>
    <x v="2"/>
    <m/>
  </r>
  <r>
    <s v="6906950"/>
    <s v="Betadine Solution Flip Top    "/>
    <s v="10%         "/>
    <s v="16oz/Bt "/>
    <s v="EMEHEA"/>
    <s v="BSO16P"/>
    <n v="2"/>
    <n v="9"/>
    <n v="0.5"/>
    <n v="0.5"/>
    <n v="0"/>
    <n v="0"/>
    <x v="9"/>
    <m/>
  </r>
  <r>
    <s v="1183054"/>
    <s v="Needle Aesthetic SteriJect    "/>
    <s v="22Gx2&quot;      "/>
    <s v="25/Bx   "/>
    <s v="AIRTIT"/>
    <s v="TSK2250SP25"/>
    <n v="2"/>
    <n v="1"/>
    <n v="0"/>
    <n v="0.5"/>
    <n v="0"/>
    <n v="0.5"/>
    <x v="5"/>
    <m/>
  </r>
  <r>
    <s v="2551571"/>
    <s v="Denture Cups                  "/>
    <s v="Dark Blue   "/>
    <s v="12/PK   "/>
    <s v="NATKEY"/>
    <s v="9576320"/>
    <n v="2"/>
    <n v="3"/>
    <n v="0"/>
    <n v="1"/>
    <n v="0"/>
    <n v="0"/>
    <x v="7"/>
    <m/>
  </r>
  <r>
    <s v="1172546"/>
    <s v="Skin Dots 2.0mm               "/>
    <s v="            "/>
    <s v="100/Bx  "/>
    <s v="SOURON"/>
    <s v="TE-SDM-BB20"/>
    <n v="2"/>
    <n v="3"/>
    <n v="0"/>
    <n v="0"/>
    <n v="0"/>
    <n v="1"/>
    <x v="5"/>
    <m/>
  </r>
  <r>
    <s v="2480238"/>
    <s v="Lidocaine HCL ABJ LFS N-R PF  "/>
    <s v="1%          "/>
    <s v="5mL/Ea  "/>
    <s v="GIVREP"/>
    <s v="00409490434"/>
    <n v="2"/>
    <n v="24"/>
    <n v="0.5"/>
    <n v="0.5"/>
    <n v="0"/>
    <n v="0"/>
    <x v="1"/>
    <m/>
  </r>
  <r>
    <s v="4169643"/>
    <s v="Arm Board Pad Convoluted      "/>
    <s v="            "/>
    <s v="2x12/Ca "/>
    <s v="CARDKN"/>
    <s v="31143467-"/>
    <n v="2"/>
    <n v="2"/>
    <n v="0"/>
    <n v="0"/>
    <n v="1"/>
    <n v="0"/>
    <x v="5"/>
    <m/>
  </r>
  <r>
    <s v="1182195"/>
    <s v="Thumb Caps 16mm f/Tubes       "/>
    <s v="Green       "/>
    <s v="1000/Bg "/>
    <s v="STOCK"/>
    <s v="8579G"/>
    <n v="2"/>
    <n v="8"/>
    <n v="0"/>
    <n v="0"/>
    <n v="0"/>
    <n v="1"/>
    <x v="6"/>
    <m/>
  </r>
  <r>
    <s v="2612432"/>
    <s v="Ultra-Tuff Biohazard Bag Red  "/>
    <s v="24&quot;x24&quot;     "/>
    <s v="250/Ca  "/>
    <s v="MEDGEN"/>
    <s v="45-50"/>
    <n v="2"/>
    <n v="2"/>
    <n v="0"/>
    <n v="1"/>
    <n v="0"/>
    <n v="0"/>
    <x v="9"/>
    <m/>
  </r>
  <r>
    <s v="1162590"/>
    <s v="Sodium Chl Inj Bact LS N-R    "/>
    <s v="0.9%        "/>
    <s v="10mL/Vl "/>
    <s v="GIVREP"/>
    <s v="00409196612"/>
    <n v="2"/>
    <n v="11"/>
    <n v="1"/>
    <n v="0"/>
    <n v="0"/>
    <n v="0"/>
    <x v="1"/>
    <m/>
  </r>
  <r>
    <s v="1174065"/>
    <s v="Stool Massage Pneum 5-Leg Cstr"/>
    <s v="Black       "/>
    <s v="Ea      "/>
    <s v="EARTH"/>
    <s v="37102"/>
    <n v="2"/>
    <n v="8"/>
    <n v="0"/>
    <n v="0"/>
    <n v="0"/>
    <n v="1"/>
    <x v="5"/>
    <m/>
  </r>
  <r>
    <s v="8399796"/>
    <s v="Exercise Pulley Traction Set  "/>
    <s v="            "/>
    <s v="Ea      "/>
    <s v="GF"/>
    <s v="1001P"/>
    <n v="2"/>
    <n v="70"/>
    <n v="0"/>
    <n v="0"/>
    <n v="1"/>
    <n v="0"/>
    <x v="5"/>
    <m/>
  </r>
  <r>
    <s v="1078702"/>
    <s v="Safe+Mask N95                 "/>
    <s v="            "/>
    <s v="20/Bx   "/>
    <s v="MEDICM"/>
    <s v="M2321"/>
    <n v="2"/>
    <n v="2"/>
    <n v="0"/>
    <n v="1"/>
    <n v="0"/>
    <n v="0"/>
    <x v="3"/>
    <m/>
  </r>
  <r>
    <s v="3582792"/>
    <s v="IV Catheter Protective        "/>
    <s v="            "/>
    <s v="50/Bx   "/>
    <s v="SIMPOR"/>
    <s v="3087"/>
    <n v="2"/>
    <n v="2"/>
    <n v="0"/>
    <n v="1"/>
    <n v="0"/>
    <n v="0"/>
    <x v="9"/>
    <m/>
  </r>
  <r>
    <s v="8218086"/>
    <s v="Lv-pva Fecal Formalin Collectn"/>
    <s v="            "/>
    <s v="10/bx   "/>
    <s v="MERIDA"/>
    <s v="300112"/>
    <n v="2"/>
    <n v="6"/>
    <n v="0"/>
    <n v="1"/>
    <n v="0"/>
    <n v="0"/>
    <x v="7"/>
    <m/>
  </r>
  <r>
    <s v="8903680"/>
    <s v="Unna Boot Bandage w/Calamine  "/>
    <s v="3X10yd      "/>
    <s v="Rl      "/>
    <s v="CARDKN"/>
    <s v="8035"/>
    <n v="2"/>
    <n v="24"/>
    <n v="0"/>
    <n v="1"/>
    <n v="0"/>
    <n v="0"/>
    <x v="7"/>
    <m/>
  </r>
  <r>
    <s v="1263748"/>
    <s v="Gammex PI Underglove Surg Grn "/>
    <s v="Sz 7.5      "/>
    <s v="50Pr/Bx "/>
    <s v="ANSELL"/>
    <s v="20687275"/>
    <n v="2"/>
    <n v="2"/>
    <n v="0"/>
    <n v="1"/>
    <n v="0"/>
    <n v="0"/>
    <x v="7"/>
    <m/>
  </r>
  <r>
    <s v="6312615"/>
    <s v="Marcaine Inj MDV              "/>
    <s v="0.5%        "/>
    <s v="50mL/Vl "/>
    <s v="PFIZNJ"/>
    <s v="00409161050"/>
    <n v="2"/>
    <n v="4"/>
    <n v="1"/>
    <n v="0"/>
    <n v="0"/>
    <n v="0"/>
    <x v="1"/>
    <m/>
  </r>
  <r>
    <s v="8310015"/>
    <s v="Walker Adult-Bariatric        "/>
    <s v="650Lb       "/>
    <s v="2/Ca    "/>
    <s v="MEDLIN"/>
    <s v="G30754B"/>
    <n v="2"/>
    <n v="2"/>
    <n v="0"/>
    <n v="0"/>
    <n v="1"/>
    <n v="0"/>
    <x v="5"/>
    <m/>
  </r>
  <r>
    <s v="5131125"/>
    <s v="Inflation System - 2 Tube     "/>
    <s v="Child       "/>
    <s v="Ea      "/>
    <s v="WELCH"/>
    <s v="5082-21"/>
    <n v="2"/>
    <n v="7"/>
    <n v="0"/>
    <n v="1"/>
    <n v="0"/>
    <n v="0"/>
    <x v="9"/>
    <m/>
  </r>
  <r>
    <s v="7431738"/>
    <s v="Purafit Ear Plug Corded       "/>
    <s v="            "/>
    <s v="100/Bx  "/>
    <s v="SAFZON"/>
    <s v="RM-6900"/>
    <n v="2"/>
    <n v="10"/>
    <n v="0"/>
    <n v="1"/>
    <n v="0"/>
    <n v="0"/>
    <x v="7"/>
    <m/>
  </r>
  <r>
    <s v="1108541"/>
    <s v="Lancet Capiject Purple        "/>
    <s v="28G         "/>
    <s v="200/Bx  "/>
    <s v="TERUMO"/>
    <s v="200105"/>
    <n v="2"/>
    <n v="5"/>
    <n v="0"/>
    <n v="1"/>
    <n v="0"/>
    <n v="0"/>
    <x v="9"/>
    <m/>
  </r>
  <r>
    <s v="1201191"/>
    <s v="Extra-Safe EL Mask Sensitive  "/>
    <s v="Lt Pink     "/>
    <s v="50/Bx   "/>
    <s v="VALUMX"/>
    <s v="5430E-LP"/>
    <n v="2"/>
    <n v="6"/>
    <n v="0"/>
    <n v="1"/>
    <n v="0"/>
    <n v="0"/>
    <x v="3"/>
    <m/>
  </r>
  <r>
    <s v="1047004"/>
    <s v="Lidocaine HCL Ansyr Syr 5ml PF"/>
    <s v="1%          "/>
    <s v="10/Bx   "/>
    <s v="PFIZNJ"/>
    <s v="00409913705"/>
    <n v="2"/>
    <n v="2"/>
    <n v="0.5"/>
    <n v="0.5"/>
    <n v="0"/>
    <n v="0"/>
    <x v="7"/>
    <m/>
  </r>
  <r>
    <s v="1314443"/>
    <s v="Insert Rigid Carbon Fiber     "/>
    <s v="Men 12      "/>
    <s v="Ea      "/>
    <s v="RTNTPL"/>
    <s v="R-CFI-29"/>
    <n v="2"/>
    <n v="6"/>
    <n v="0"/>
    <n v="0"/>
    <n v="1"/>
    <n v="0"/>
    <x v="5"/>
    <m/>
  </r>
  <r>
    <s v="1450577"/>
    <s v="BP Cuff f/Spot LXI            "/>
    <s v="Adult       "/>
    <s v="Ea      "/>
    <s v="WELCH"/>
    <s v="4500-02"/>
    <n v="2"/>
    <n v="3"/>
    <n v="0"/>
    <n v="1"/>
    <n v="0"/>
    <n v="0"/>
    <x v="7"/>
    <m/>
  </r>
  <r>
    <s v="3318502"/>
    <s v="Bag Soiled Linen Blue         "/>
    <s v="20-30 Gallon"/>
    <s v="250/Ca  "/>
    <s v="MEDGEN"/>
    <s v="C3102"/>
    <n v="2"/>
    <n v="3"/>
    <n v="0"/>
    <n v="1"/>
    <n v="0"/>
    <n v="0"/>
    <x v="7"/>
    <m/>
  </r>
  <r>
    <s v="1250996"/>
    <s v="Mirena IUD System             "/>
    <s v="52mg        "/>
    <s v="Bx      "/>
    <s v="BAYPHA"/>
    <s v="50419042301"/>
    <n v="2"/>
    <n v="2"/>
    <n v="0"/>
    <n v="0"/>
    <n v="0"/>
    <n v="1"/>
    <x v="5"/>
    <m/>
  </r>
  <r>
    <s v="6356390"/>
    <s v="Micro Slide Frosted           "/>
    <s v="3&quot;x1&quot;       "/>
    <s v="72/Bx   "/>
    <s v="ERIE"/>
    <s v="3050"/>
    <n v="2"/>
    <n v="11"/>
    <n v="0"/>
    <n v="1"/>
    <n v="0"/>
    <n v="0"/>
    <x v="7"/>
    <m/>
  </r>
  <r>
    <s v="6312847"/>
    <s v="Marcaine w/Epi Inj MDV        "/>
    <s v="0.25%       "/>
    <s v="50mL/Vl "/>
    <s v="PFIZNJ"/>
    <s v="00409175250"/>
    <n v="2"/>
    <n v="5"/>
    <n v="1"/>
    <n v="0"/>
    <n v="0"/>
    <n v="0"/>
    <x v="1"/>
    <m/>
  </r>
  <r>
    <s v="2586520"/>
    <s v="Ketorolac Inj IM SDV Non/Ret  "/>
    <s v="60mg/2mL    "/>
    <s v="2mL/Vl  "/>
    <s v="GIVREP"/>
    <s v="00409379601"/>
    <n v="2"/>
    <n v="61"/>
    <n v="1"/>
    <n v="0"/>
    <n v="0"/>
    <n v="0"/>
    <x v="3"/>
    <m/>
  </r>
  <r>
    <s v="1279963"/>
    <s v="Illumination System Complete  "/>
    <s v="Cordless    "/>
    <s v="Ea      "/>
    <s v="WELCH"/>
    <s v="80010"/>
    <n v="2"/>
    <n v="2"/>
    <n v="0"/>
    <n v="1"/>
    <n v="0"/>
    <n v="0"/>
    <x v="9"/>
    <m/>
  </r>
  <r>
    <s v="1266990"/>
    <s v="Caffeine Citrate Inj SDV 3mL  "/>
    <s v="20mg/mL     "/>
    <s v="3mL/Vl  "/>
    <s v="CARDGN"/>
    <s v="5198510"/>
    <n v="2"/>
    <n v="30"/>
    <n v="1"/>
    <n v="0"/>
    <n v="0"/>
    <n v="0"/>
    <x v="7"/>
    <m/>
  </r>
  <r>
    <s v="9517814"/>
    <s v="Safety-Lok Syringe 3cc        "/>
    <s v="22gx1&quot;      "/>
    <s v="100/Bx  "/>
    <s v="BD"/>
    <s v="309596"/>
    <n v="2"/>
    <n v="8"/>
    <n v="1"/>
    <n v="0"/>
    <n v="0"/>
    <n v="0"/>
    <x v="7"/>
    <m/>
  </r>
  <r>
    <s v="1193910"/>
    <s v="Safeline Cannula Clip         "/>
    <s v="            "/>
    <s v="Ea      "/>
    <s v="MCGAW"/>
    <s v="NF9200"/>
    <n v="2"/>
    <n v="602"/>
    <n v="0.5"/>
    <n v="0.5"/>
    <n v="0"/>
    <n v="0"/>
    <x v="1"/>
    <m/>
  </r>
  <r>
    <s v="1142097"/>
    <s v="Procare Replacement Liner     "/>
    <s v="            "/>
    <s v="Ea      "/>
    <s v="SMTNEP"/>
    <s v="79-95365"/>
    <n v="2"/>
    <n v="4"/>
    <n v="0"/>
    <n v="0"/>
    <n v="0"/>
    <n v="1"/>
    <x v="5"/>
    <m/>
  </r>
  <r>
    <s v="1207084"/>
    <s v="Formalin Container Prefilled  "/>
    <s v="40ml        "/>
    <s v="96/Ca   "/>
    <s v="GLOSCI"/>
    <s v="6520FL"/>
    <n v="2"/>
    <n v="2"/>
    <n v="0"/>
    <n v="1"/>
    <n v="0"/>
    <n v="0"/>
    <x v="7"/>
    <m/>
  </r>
  <r>
    <s v="2480394"/>
    <s v="Xylocaine Plain MDV  N-R      "/>
    <s v="2%          "/>
    <s v="50mL/Vl "/>
    <s v="GIVREP"/>
    <s v="63323048657"/>
    <n v="2"/>
    <n v="20"/>
    <n v="1"/>
    <n v="0"/>
    <n v="0"/>
    <n v="0"/>
    <x v="1"/>
    <m/>
  </r>
  <r>
    <s v="6430235"/>
    <s v="Wypall X60 Wipers Hydroknit   "/>
    <s v="12.5&quot;x14.4&quot; "/>
    <s v="76/Pk   "/>
    <s v="KIMBER"/>
    <s v="34865"/>
    <n v="2"/>
    <n v="36"/>
    <n v="0"/>
    <n v="1"/>
    <n v="0"/>
    <n v="0"/>
    <x v="9"/>
    <m/>
  </r>
  <r>
    <s v="1047765"/>
    <s v="Water F/Inj Bacterio Vl 30ml  "/>
    <s v="30ml Sterile"/>
    <s v="25/Pk   "/>
    <s v="PFIZNJ"/>
    <s v="00409397703"/>
    <n v="2"/>
    <n v="2"/>
    <n v="1"/>
    <n v="0"/>
    <n v="0"/>
    <n v="0"/>
    <x v="1"/>
    <m/>
  </r>
  <r>
    <s v="9872386"/>
    <s v="Syringes IM Luer Lok Thin 3cc "/>
    <s v="23gx1.5     "/>
    <s v="100/Bx  "/>
    <s v="BD"/>
    <s v="309589"/>
    <n v="2"/>
    <n v="6"/>
    <n v="0"/>
    <n v="1"/>
    <n v="0"/>
    <n v="0"/>
    <x v="9"/>
    <m/>
  </r>
  <r>
    <s v="1046851"/>
    <s v="Sod Chl Inj Bacterios MDV 10ml"/>
    <s v="0.9% LF     "/>
    <s v="25/Bx   "/>
    <s v="PFIZNJ"/>
    <s v="00409196612"/>
    <n v="2"/>
    <n v="6"/>
    <n v="1"/>
    <n v="0"/>
    <n v="0"/>
    <n v="0"/>
    <x v="1"/>
    <m/>
  </r>
  <r>
    <s v="7562757"/>
    <s v="Oval-8 Finger Splint Refill   "/>
    <s v="Size 13     "/>
    <s v="5/Pk    "/>
    <s v="3POINT"/>
    <s v="P1008-5-13"/>
    <n v="2"/>
    <n v="9"/>
    <n v="0"/>
    <n v="0"/>
    <n v="1"/>
    <n v="0"/>
    <x v="5"/>
    <m/>
  </r>
  <r>
    <s v="1285640"/>
    <s v="Kit First Aid 25 Person ANSI A"/>
    <s v="Plastic     "/>
    <s v="Ea      "/>
    <s v="FRSTAD"/>
    <s v="90562"/>
    <n v="2"/>
    <n v="6"/>
    <n v="0"/>
    <n v="0"/>
    <n v="1"/>
    <n v="0"/>
    <x v="5"/>
    <m/>
  </r>
  <r>
    <s v="2283026"/>
    <s v="Glucagon Kit Emergency w/Syrng"/>
    <s v="1MG         "/>
    <s v="1ML     "/>
    <s v="CARDZB"/>
    <s v="2858090"/>
    <n v="2"/>
    <n v="5"/>
    <n v="0"/>
    <n v="1"/>
    <n v="0"/>
    <n v="0"/>
    <x v="9"/>
    <m/>
  </r>
  <r>
    <s v="9007566"/>
    <s v="Urispec + UA Reader           "/>
    <s v="            "/>
    <s v="Ea      "/>
    <s v="MACNAG"/>
    <s v="93088.2x6.3"/>
    <n v="2"/>
    <n v="2"/>
    <n v="0.5"/>
    <n v="0.5"/>
    <n v="0"/>
    <n v="0"/>
    <x v="9"/>
    <m/>
  </r>
  <r>
    <s v="3453230"/>
    <s v="Epipen Junior Twin Pack       "/>
    <s v="0.15mg      "/>
    <s v="2/Pk    "/>
    <s v="DEY"/>
    <s v="49502050102"/>
    <n v="2"/>
    <n v="2"/>
    <n v="1"/>
    <n v="0"/>
    <n v="0"/>
    <n v="0"/>
    <x v="9"/>
    <m/>
  </r>
  <r>
    <s v="5663157"/>
    <s v="Durashock Aneroid Gauge &amp; Bulb"/>
    <s v="w/o Cuff    "/>
    <s v="Ea      "/>
    <s v="WELCH"/>
    <s v="DS58"/>
    <n v="2"/>
    <n v="3"/>
    <n v="0"/>
    <n v="1"/>
    <n v="0"/>
    <n v="0"/>
    <x v="9"/>
    <m/>
  </r>
  <r>
    <s v="1209478"/>
    <s v="Sharps Bracket Wall Mount     "/>
    <s v="1&amp;2Gal      "/>
    <s v="Ea      "/>
    <s v="MEDGEN"/>
    <s v="8782"/>
    <n v="2"/>
    <n v="7"/>
    <n v="0"/>
    <n v="1"/>
    <n v="0"/>
    <n v="0"/>
    <x v="7"/>
    <m/>
  </r>
  <r>
    <s v="1205724"/>
    <s v="Cover Equipment EZ Sterile    "/>
    <s v="36x28&quot;      "/>
    <s v="20/Ca   "/>
    <s v="PREFE"/>
    <s v="EZ-28"/>
    <n v="2"/>
    <n v="2"/>
    <n v="0"/>
    <n v="0"/>
    <n v="0"/>
    <n v="1"/>
    <x v="5"/>
    <m/>
  </r>
  <r>
    <s v="2587547"/>
    <s v="Sodium Chlr .90 Inj Quadpak   "/>
    <s v="50mL        "/>
    <s v="80/Ca   "/>
    <s v="ABBHOS"/>
    <s v="0798436"/>
    <n v="2"/>
    <n v="3"/>
    <n v="0"/>
    <n v="1"/>
    <n v="0"/>
    <n v="0"/>
    <x v="9"/>
    <m/>
  </r>
  <r>
    <s v="1049943"/>
    <s v="Sodium Chloride 10ml MPF      "/>
    <s v="0.9%        "/>
    <s v="25/Bx   "/>
    <s v="PFIZNJ"/>
    <s v="00409488810"/>
    <n v="2"/>
    <n v="4"/>
    <n v="0.5"/>
    <n v="0.5"/>
    <n v="0"/>
    <n v="0"/>
    <x v="1"/>
    <m/>
  </r>
  <r>
    <s v="4390126"/>
    <s v="PremierPro Glove Vinyl PF     "/>
    <s v="Large       "/>
    <s v="100/Bx  "/>
    <s v="S2SGLO"/>
    <s v="4074"/>
    <n v="2"/>
    <n v="8"/>
    <n v="0"/>
    <n v="1"/>
    <n v="0"/>
    <n v="0"/>
    <x v="7"/>
    <m/>
  </r>
  <r>
    <s v="1224991"/>
    <s v="Ropivacaine Hcl Inj 10mL PF   "/>
    <s v="2mg/mL      "/>
    <s v="10/Bx   "/>
    <s v="PFIZNJ"/>
    <s v="00409930010"/>
    <n v="2"/>
    <n v="2"/>
    <n v="1"/>
    <n v="0"/>
    <n v="0"/>
    <n v="0"/>
    <x v="1"/>
    <m/>
  </r>
  <r>
    <s v="2770037"/>
    <s v="Diphenhydramine Inj SDV 1mL   "/>
    <s v="50mg        "/>
    <s v="25/Bx   "/>
    <s v="CARDGN"/>
    <s v="1020700"/>
    <n v="2"/>
    <n v="2"/>
    <n v="1"/>
    <n v="0"/>
    <n v="0"/>
    <n v="0"/>
    <x v="9"/>
    <m/>
  </r>
  <r>
    <s v="1162628"/>
    <s v="Spinal Needle                 "/>
    <s v="20GX3.5     "/>
    <s v="10/Ca   "/>
    <s v="INTPAI"/>
    <s v="PISN2035"/>
    <n v="2"/>
    <n v="2"/>
    <n v="0"/>
    <n v="0"/>
    <n v="0"/>
    <n v="1"/>
    <x v="5"/>
    <m/>
  </r>
  <r>
    <s v="1117046"/>
    <s v="Hemocue HGB Control Low       "/>
    <s v="1.5ml       "/>
    <s v="3Vl/Bx  "/>
    <s v="R&amp;DSYS"/>
    <s v="GH00LX"/>
    <n v="2"/>
    <n v="2"/>
    <n v="0"/>
    <n v="0"/>
    <n v="0"/>
    <n v="1"/>
    <x v="2"/>
    <m/>
  </r>
  <r>
    <s v="1249289"/>
    <s v="Scissor Iris Straight         "/>
    <s v="3.5&quot;        "/>
    <s v="50/Ca   "/>
    <s v="MISDFK"/>
    <s v="96-2497"/>
    <n v="2"/>
    <n v="3"/>
    <n v="0"/>
    <n v="0"/>
    <n v="0"/>
    <n v="1"/>
    <x v="5"/>
    <m/>
  </r>
  <r>
    <s v="5660481"/>
    <s v="ABPM 7100 Recorder System     "/>
    <s v="Complete    "/>
    <s v="Ea      "/>
    <s v="WELCH"/>
    <s v="ABPM-7100S"/>
    <n v="2"/>
    <n v="2"/>
    <n v="0"/>
    <n v="0"/>
    <n v="0"/>
    <n v="1"/>
    <x v="5"/>
    <m/>
  </r>
  <r>
    <s v="2617240"/>
    <s v="Coveralls Disposable White    "/>
    <s v="XXXLG       "/>
    <s v="5/Bg    "/>
    <s v="DUKAL"/>
    <s v="382XXXL"/>
    <n v="2"/>
    <n v="2"/>
    <n v="0"/>
    <n v="1"/>
    <n v="0"/>
    <n v="0"/>
    <x v="7"/>
    <m/>
  </r>
  <r>
    <s v="7325537"/>
    <s v="Rolyan Monofilament           "/>
    <s v="10gm        "/>
    <s v="Ea      "/>
    <s v="FABENT"/>
    <s v="12-1391"/>
    <n v="2"/>
    <n v="4"/>
    <n v="0"/>
    <n v="1"/>
    <n v="0"/>
    <n v="0"/>
    <x v="7"/>
    <m/>
  </r>
  <r>
    <s v="3031642"/>
    <s v="Lidocaine SDV 2ml             "/>
    <s v="2%          "/>
    <s v="25/BX   "/>
    <s v="AMEPHA"/>
    <s v="63323020202"/>
    <n v="2"/>
    <n v="6"/>
    <n v="0"/>
    <n v="1"/>
    <n v="0"/>
    <n v="0"/>
    <x v="7"/>
    <m/>
  </r>
  <r>
    <s v="2928923"/>
    <s v="Cane Wood Walnut              "/>
    <s v="36&quot; Adult   "/>
    <s v="Ea      "/>
    <s v="HARVY"/>
    <s v="9003200-7"/>
    <n v="2"/>
    <n v="2"/>
    <n v="0"/>
    <n v="1"/>
    <n v="0"/>
    <n v="0"/>
    <x v="7"/>
    <m/>
  </r>
  <r>
    <s v="8597454"/>
    <s v="Stethoscope Ltmn Pur 1Hd Slct "/>
    <s v="28&quot; Length  "/>
    <s v="Ea      "/>
    <s v="3MMED"/>
    <s v="2294"/>
    <n v="2"/>
    <n v="2"/>
    <n v="0.5"/>
    <n v="0.5"/>
    <n v="0"/>
    <n v="0"/>
    <x v="7"/>
    <m/>
  </r>
  <r>
    <s v="4979362"/>
    <s v="Culture Transport Swabs       "/>
    <s v="Amies       "/>
    <s v="50/Bx   "/>
    <s v="HELINK"/>
    <s v="4108"/>
    <n v="2"/>
    <n v="2"/>
    <n v="0"/>
    <n v="1"/>
    <n v="0"/>
    <n v="0"/>
    <x v="9"/>
    <m/>
  </r>
  <r>
    <s v="6663672"/>
    <s v="In Room Sharps Disposal System"/>
    <s v="            "/>
    <s v="Ea      "/>
    <s v="CARDKN"/>
    <s v="8556H-"/>
    <n v="2"/>
    <n v="2"/>
    <n v="0.5"/>
    <n v="0.5"/>
    <n v="0"/>
    <n v="0"/>
    <x v="9"/>
    <m/>
  </r>
  <r>
    <s v="1089273"/>
    <s v="Finger Splint Kit STAX        "/>
    <s v="Clear       "/>
    <s v="30/Kt   "/>
    <s v="SMINEP"/>
    <s v="PS5C"/>
    <n v="2"/>
    <n v="2"/>
    <n v="0"/>
    <n v="1"/>
    <n v="0"/>
    <n v="0"/>
    <x v="7"/>
    <m/>
  </r>
  <r>
    <s v="4294002"/>
    <s v="Lab Coat W/cuffs White X-large"/>
    <s v="            "/>
    <s v="25/CA   "/>
    <s v="HALYAR"/>
    <s v="10043"/>
    <n v="2"/>
    <n v="2"/>
    <n v="0"/>
    <n v="0"/>
    <n v="0"/>
    <n v="1"/>
    <x v="5"/>
    <m/>
  </r>
  <r>
    <s v="1222097"/>
    <s v="Bar Grab 18&quot; Knurled          "/>
    <s v="Gray        "/>
    <s v="Ea      "/>
    <s v="GF"/>
    <s v="3018A"/>
    <n v="2"/>
    <n v="3"/>
    <n v="0"/>
    <n v="0"/>
    <n v="1"/>
    <n v="0"/>
    <x v="5"/>
    <m/>
  </r>
  <r>
    <s v="1212031"/>
    <s v="Deodorant ReFresh Wipes       "/>
    <s v="            "/>
    <s v="500/Ca  "/>
    <s v="MEDLIN"/>
    <s v="SJCSTJ911"/>
    <n v="2"/>
    <n v="2"/>
    <n v="0"/>
    <n v="0"/>
    <n v="0"/>
    <n v="1"/>
    <x v="5"/>
    <m/>
  </r>
  <r>
    <s v="1085747"/>
    <s v="Lidocaine HCL Inj Amp 2mL     "/>
    <s v="1% PF       "/>
    <s v="50/Bx   "/>
    <s v="PFIZNJ"/>
    <s v="00409471332"/>
    <n v="2"/>
    <n v="3"/>
    <n v="1"/>
    <n v="0"/>
    <n v="0"/>
    <n v="0"/>
    <x v="1"/>
    <m/>
  </r>
  <r>
    <s v="6080049"/>
    <s v="Drape Sheet 3/4 Sterile       "/>
    <s v="57&quot;x63&quot;     "/>
    <s v="1/Ea    "/>
    <s v="CCOMED"/>
    <s v="19127"/>
    <n v="2"/>
    <n v="36"/>
    <n v="0"/>
    <n v="1"/>
    <n v="0"/>
    <n v="0"/>
    <x v="9"/>
    <m/>
  </r>
  <r>
    <s v="1189836"/>
    <s v="E-CHECK XS NORMAL/HIGH        "/>
    <s v="XS1000i     "/>
    <s v="1/Bx    "/>
    <s v="SYSMEX"/>
    <s v="199-5002-0"/>
    <n v="2"/>
    <n v="2"/>
    <n v="0"/>
    <n v="0"/>
    <n v="0"/>
    <n v="1"/>
    <x v="5"/>
    <m/>
  </r>
  <r>
    <s v="1189835"/>
    <s v="E-CHECK XS LOW XS1000i        "/>
    <s v="5x1.5mL     "/>
    <s v="1/Bx    "/>
    <s v="SYSMEX"/>
    <s v="199-5001-0"/>
    <n v="2"/>
    <n v="2"/>
    <n v="0"/>
    <n v="0"/>
    <n v="0"/>
    <n v="1"/>
    <x v="5"/>
    <m/>
  </r>
  <r>
    <s v="1386758"/>
    <s v="Dexamethasone Sod Phs SDV     "/>
    <s v="10mg/ml     "/>
    <s v="25x1ml  "/>
    <s v="WESINJ"/>
    <s v="00641036725"/>
    <n v="2"/>
    <n v="2"/>
    <n v="0.5"/>
    <n v="0.5"/>
    <n v="0"/>
    <n v="0"/>
    <x v="9"/>
    <m/>
  </r>
  <r>
    <s v="4086767"/>
    <s v="Abnormal ESR Controls         "/>
    <s v="5 Vials     "/>
    <s v="Ea      "/>
    <s v="BICHEM"/>
    <s v="DS-71003"/>
    <n v="2"/>
    <n v="2"/>
    <n v="0"/>
    <n v="1"/>
    <n v="0"/>
    <n v="0"/>
    <x v="9"/>
    <m/>
  </r>
  <r>
    <s v="1046883"/>
    <s v="Bupivacaine HCL MDV 50ml      "/>
    <s v="0.5%        "/>
    <s v="25/Bx   "/>
    <s v="PFIZNJ"/>
    <s v="00409116301"/>
    <n v="2"/>
    <n v="2"/>
    <n v="1"/>
    <n v="0"/>
    <n v="0"/>
    <n v="0"/>
    <x v="1"/>
    <m/>
  </r>
  <r>
    <s v="2480314"/>
    <s v="Nalbuphine Inj Amp N-R        "/>
    <s v="10mg/mL     "/>
    <s v="Ea      "/>
    <s v="GIVREP"/>
    <s v="00409146301"/>
    <n v="2"/>
    <n v="6"/>
    <n v="0.5"/>
    <n v="0.5"/>
    <n v="0"/>
    <n v="0"/>
    <x v="1"/>
    <m/>
  </r>
  <r>
    <s v="6830018"/>
    <s v="Mercury Magnet &amp; Scrubber     "/>
    <s v="            "/>
    <s v="Ea      "/>
    <s v="HPTC"/>
    <s v="MSR"/>
    <n v="2"/>
    <n v="2"/>
    <n v="0"/>
    <n v="0"/>
    <n v="1"/>
    <n v="0"/>
    <x v="5"/>
    <m/>
  </r>
  <r>
    <s v="9193573"/>
    <s v="Aspirin Tablets               "/>
    <s v="325mg       "/>
    <s v="100x2/Bx"/>
    <s v="MEDIQ"/>
    <s v="11647"/>
    <n v="2"/>
    <n v="2"/>
    <n v="0.5"/>
    <n v="0.5"/>
    <n v="0"/>
    <n v="0"/>
    <x v="9"/>
    <m/>
  </r>
  <r>
    <s v="1268743"/>
    <s v="Leadwire EKG 12               "/>
    <s v="Model 3-100 "/>
    <s v="Ea      "/>
    <s v="MIDMAK"/>
    <s v="3-100-0203"/>
    <n v="2"/>
    <n v="3"/>
    <n v="0"/>
    <n v="0"/>
    <n v="0"/>
    <n v="1"/>
    <x v="5"/>
    <m/>
  </r>
  <r>
    <s v="3377961"/>
    <s v="Rapicide OPA28 High Level     "/>
    <s v="Disinfectant"/>
    <s v="1/Ga    "/>
    <s v="CROSSC"/>
    <s v="ML020127"/>
    <n v="2"/>
    <n v="5"/>
    <n v="1"/>
    <n v="0"/>
    <n v="0"/>
    <n v="0"/>
    <x v="9"/>
    <m/>
  </r>
  <r>
    <s v="1255502"/>
    <s v="OC-Light S FIT Sampling Bottle"/>
    <s v="            "/>
    <s v="50/Bx   "/>
    <s v="POLYCA"/>
    <s v="FOBBTLS"/>
    <n v="2"/>
    <n v="12"/>
    <n v="0"/>
    <n v="1"/>
    <n v="0"/>
    <n v="0"/>
    <x v="9"/>
    <m/>
  </r>
  <r>
    <s v="4710030"/>
    <s v="Lubricating Jelly Pap Test    "/>
    <s v="4oz         "/>
    <s v="Ea      "/>
    <s v="ASEPTI"/>
    <s v="024-4OZ"/>
    <n v="2"/>
    <n v="8"/>
    <n v="0.5"/>
    <n v="0.5"/>
    <n v="0"/>
    <n v="0"/>
    <x v="9"/>
    <m/>
  </r>
  <r>
    <s v="1293871"/>
    <s v="Levsin Inj 1ml amp            "/>
    <s v="0.5mg/ml    "/>
    <s v="5/Bx    "/>
    <s v="DEY"/>
    <s v="00037900105"/>
    <n v="2"/>
    <n v="3"/>
    <n v="0"/>
    <n v="1"/>
    <n v="0"/>
    <n v="0"/>
    <x v="9"/>
    <m/>
  </r>
  <r>
    <s v="9974584"/>
    <s v="Radiotrace RT630              "/>
    <s v="            "/>
    <s v="600/Ca  "/>
    <s v="CARDKN"/>
    <s v="40000003"/>
    <n v="2"/>
    <n v="8"/>
    <n v="0"/>
    <n v="1"/>
    <n v="0"/>
    <n v="0"/>
    <x v="7"/>
    <m/>
  </r>
  <r>
    <s v="1314568"/>
    <s v="Ketorolac Inj IM/IV SDV 1mL   "/>
    <s v="15mg/mL     "/>
    <s v="25/Bx   "/>
    <s v="ALVOGE"/>
    <s v="47781058368"/>
    <n v="2"/>
    <n v="4"/>
    <n v="1"/>
    <n v="0"/>
    <n v="0"/>
    <n v="0"/>
    <x v="9"/>
    <m/>
  </r>
  <r>
    <s v="6160002"/>
    <s v="EOVIST Single Dose Vial       "/>
    <s v="10mL        "/>
    <s v="5/Pk    "/>
    <s v="MCKSPE"/>
    <s v="3278959"/>
    <n v="2"/>
    <n v="2"/>
    <n v="0"/>
    <n v="1"/>
    <n v="0"/>
    <n v="0"/>
    <x v="7"/>
    <m/>
  </r>
  <r>
    <s v="1030781"/>
    <s v="IV Start Kit w/Tegaderm       "/>
    <s v="            "/>
    <s v="Ea      "/>
    <s v="MEDACT"/>
    <s v="2608"/>
    <n v="2"/>
    <n v="84"/>
    <n v="0.5"/>
    <n v="0.5"/>
    <n v="0"/>
    <n v="0"/>
    <x v="9"/>
    <m/>
  </r>
  <r>
    <s v="1019137"/>
    <s v="X-Ray Filing Envelope         "/>
    <s v="14.5&quot;X17.5&quot; "/>
    <s v="500/Ca  "/>
    <s v="TIDI-E"/>
    <s v="950220"/>
    <n v="2"/>
    <n v="2"/>
    <n v="0"/>
    <n v="1"/>
    <n v="0"/>
    <n v="0"/>
    <x v="7"/>
    <m/>
  </r>
  <r>
    <s v="6430288"/>
    <s v="Tissue Toilet Cottonelle Stnd "/>
    <s v="Ind Wrapped "/>
    <s v="60Rl/Ca "/>
    <s v="KIMBER"/>
    <s v="17713"/>
    <n v="1"/>
    <n v="2"/>
    <n v="0"/>
    <n v="1"/>
    <n v="0"/>
    <n v="0"/>
    <x v="9"/>
    <m/>
  </r>
  <r>
    <s v="1101260"/>
    <s v="Power Adapter                 "/>
    <s v="            "/>
    <s v="Ea      "/>
    <s v="PELSTA"/>
    <s v="ADPT30"/>
    <n v="1"/>
    <n v="1"/>
    <n v="0"/>
    <n v="1"/>
    <n v="0"/>
    <n v="0"/>
    <x v="7"/>
    <m/>
  </r>
  <r>
    <s v="1198750"/>
    <s v="Blade Shave Prep f/9681 Clpr  "/>
    <s v="Disposable  "/>
    <s v="50/Ca   "/>
    <s v="3MMED"/>
    <s v="9680"/>
    <n v="1"/>
    <n v="2"/>
    <n v="0"/>
    <n v="1"/>
    <n v="0"/>
    <n v="0"/>
    <x v="9"/>
    <m/>
  </r>
  <r>
    <s v="2770177"/>
    <s v="Sulfacetmide Sod &amp; Pred Solut "/>
    <s v="10%/.25%    "/>
    <s v="5ml/Bt  "/>
    <s v="CARDGN"/>
    <s v="2449270"/>
    <n v="1"/>
    <n v="2"/>
    <n v="0"/>
    <n v="1"/>
    <n v="0"/>
    <n v="0"/>
    <x v="7"/>
    <m/>
  </r>
  <r>
    <s v="5138931"/>
    <s v="Inflation System - 2 Tube     "/>
    <s v="Lrg Adult   "/>
    <s v="Ea      "/>
    <s v="WELCH"/>
    <s v="5082-23"/>
    <n v="1"/>
    <n v="4"/>
    <n v="0"/>
    <n v="1"/>
    <n v="0"/>
    <n v="0"/>
    <x v="9"/>
    <m/>
  </r>
  <r>
    <s v="3907666"/>
    <s v="Dial Liquid Antimicrobial Soap"/>
    <s v="            "/>
    <s v="7.5oz/Bt"/>
    <s v="OPTINT"/>
    <s v="2340084014"/>
    <n v="1"/>
    <n v="6"/>
    <n v="0"/>
    <n v="1"/>
    <n v="0"/>
    <n v="0"/>
    <x v="9"/>
    <m/>
  </r>
  <r>
    <s v="6359178"/>
    <s v="Pinwheel Wartenberg           "/>
    <s v="            "/>
    <s v="Ea      "/>
    <s v="DUKAL"/>
    <s v="7020"/>
    <n v="1"/>
    <n v="6"/>
    <n v="0"/>
    <n v="1"/>
    <n v="0"/>
    <n v="0"/>
    <x v="7"/>
    <m/>
  </r>
  <r>
    <s v="1233732"/>
    <s v="Model Shoulder Joint Func     "/>
    <s v="TIONA       "/>
    <s v="EA      "/>
    <s v="ANATOM"/>
    <s v="NS-53"/>
    <n v="1"/>
    <n v="4"/>
    <n v="0"/>
    <n v="0"/>
    <n v="1"/>
    <n v="0"/>
    <x v="5"/>
    <m/>
  </r>
  <r>
    <s v="6850113"/>
    <s v="Gammex PF SYN PI White        "/>
    <s v="SZ 6.5      "/>
    <s v="50Pr/Bx "/>
    <s v="ANSELL"/>
    <s v="20685765"/>
    <n v="1"/>
    <n v="1"/>
    <n v="0"/>
    <n v="1"/>
    <n v="0"/>
    <n v="0"/>
    <x v="7"/>
    <m/>
  </r>
  <r>
    <s v="1172779"/>
    <s v="Wedge Vargus/Valgus Heel      "/>
    <s v="Medium Blue "/>
    <s v="1/Pr    "/>
    <s v="ALIMED"/>
    <s v="66436/NA/NA/MD"/>
    <n v="1"/>
    <n v="12"/>
    <n v="0"/>
    <n v="0"/>
    <n v="1"/>
    <n v="0"/>
    <x v="5"/>
    <m/>
  </r>
  <r>
    <s v="1328709"/>
    <s v="Scrub Shirt SMS Disp Blue Nonw"/>
    <s v="2XLarge     "/>
    <s v="30/Ca   "/>
    <s v="GREBAY"/>
    <s v="66948"/>
    <n v="1"/>
    <n v="1"/>
    <n v="0"/>
    <n v="0"/>
    <n v="1"/>
    <n v="0"/>
    <x v="5"/>
    <m/>
  </r>
  <r>
    <s v="1044401"/>
    <s v="Transport Tube 10ml w/Cap     "/>
    <s v="            "/>
    <s v="1000/Ca "/>
    <s v="STOCK"/>
    <s v="3210B"/>
    <n v="1"/>
    <n v="1"/>
    <n v="0"/>
    <n v="0"/>
    <n v="1"/>
    <n v="0"/>
    <x v="5"/>
    <m/>
  </r>
  <r>
    <s v="1015265"/>
    <s v="Bands,ID-Emergency Room B Race"/>
    <s v="Red         "/>
    <s v="500/Bx  "/>
    <s v="PREDYN"/>
    <s v="440-16-PDM"/>
    <n v="1"/>
    <n v="2"/>
    <n v="0"/>
    <n v="1"/>
    <n v="0"/>
    <n v="0"/>
    <x v="7"/>
    <m/>
  </r>
  <r>
    <s v="5660238"/>
    <s v="ProBP 3400 SureBP NIBP        "/>
    <s v="USB         "/>
    <s v="Ea      "/>
    <s v="WELCH"/>
    <s v="34XFST-B"/>
    <n v="1"/>
    <n v="2"/>
    <n v="0"/>
    <n v="1"/>
    <n v="0"/>
    <n v="0"/>
    <x v="9"/>
    <m/>
  </r>
  <r>
    <s v="2481659"/>
    <s v="Digoxin Inj Amp Non-Returnable"/>
    <s v="0.25mg/mL   "/>
    <s v="2mL/Amp "/>
    <s v="GIVREP"/>
    <s v="00641141031"/>
    <n v="1"/>
    <n v="2"/>
    <n v="0"/>
    <n v="1"/>
    <n v="0"/>
    <n v="0"/>
    <x v="1"/>
    <m/>
  </r>
  <r>
    <s v="8310910"/>
    <s v="Sensicare PF Nitrile Glove    "/>
    <s v="XSmall      "/>
    <s v="150/Bx  "/>
    <s v="MEDLIN"/>
    <s v="MDS8083"/>
    <n v="1"/>
    <n v="6"/>
    <n v="0"/>
    <n v="1"/>
    <n v="0"/>
    <n v="0"/>
    <x v="7"/>
    <m/>
  </r>
  <r>
    <s v="6098272"/>
    <s v="Crash Cart Tray Transfer      "/>
    <s v="            "/>
    <s v="EA      "/>
    <s v="WATERL"/>
    <s v="TT-1A"/>
    <n v="1"/>
    <n v="1"/>
    <n v="0"/>
    <n v="0"/>
    <n v="0"/>
    <n v="1"/>
    <x v="5"/>
    <m/>
  </r>
  <r>
    <s v="1008954"/>
    <s v="Audiometer Model 650A         "/>
    <s v="            "/>
    <s v="Ea      "/>
    <s v="AMBCO"/>
    <s v="650A"/>
    <n v="1"/>
    <n v="1"/>
    <n v="0"/>
    <n v="1"/>
    <n v="0"/>
    <n v="0"/>
    <x v="7"/>
    <m/>
  </r>
  <r>
    <s v="6815072"/>
    <s v="Moleskin Heavy Tan            "/>
    <s v="2&quot;x25yd     "/>
    <s v="1/Rl    "/>
    <s v="ANDOVT"/>
    <s v="41-020025024"/>
    <n v="1"/>
    <n v="2"/>
    <n v="0"/>
    <n v="1"/>
    <n v="0"/>
    <n v="0"/>
    <x v="9"/>
    <m/>
  </r>
  <r>
    <s v="5467189"/>
    <s v="Ipol Polio All Ages 10D Vl    "/>
    <s v="5ml         "/>
    <s v="Ea      "/>
    <s v="CONAUT"/>
    <s v="49281086010"/>
    <n v="1"/>
    <n v="2"/>
    <n v="0"/>
    <n v="1"/>
    <n v="0"/>
    <n v="0"/>
    <x v="9"/>
    <m/>
  </r>
  <r>
    <s v="1520010"/>
    <s v="Formfit Ankle Brace Fig.8     "/>
    <s v="Small       "/>
    <s v="Ea      "/>
    <s v="ROYMED"/>
    <s v="B-212000002"/>
    <n v="1"/>
    <n v="1"/>
    <n v="0"/>
    <n v="1"/>
    <n v="0"/>
    <n v="0"/>
    <x v="7"/>
    <m/>
  </r>
  <r>
    <s v="2882394"/>
    <s v="SmartSleeve Gown Surgical     "/>
    <s v="XX-L X-Long "/>
    <s v="20/Ca   "/>
    <s v="ALLEG"/>
    <s v="9071EL"/>
    <n v="1"/>
    <n v="1"/>
    <n v="0"/>
    <n v="1"/>
    <n v="0"/>
    <n v="0"/>
    <x v="9"/>
    <m/>
  </r>
  <r>
    <s v="1234121"/>
    <s v="Carbamide Ear Wax Drops       "/>
    <s v="6.5%        "/>
    <s v="15mL/Bt "/>
    <s v="GERIP"/>
    <s v="57896033905"/>
    <n v="1"/>
    <n v="1"/>
    <n v="0"/>
    <n v="1"/>
    <n v="0"/>
    <n v="0"/>
    <x v="9"/>
    <m/>
  </r>
  <r>
    <s v="2610479"/>
    <s v="Shirt Scrub Unisex Dark Blue  "/>
    <s v="X-Large     "/>
    <s v="10/Bg   "/>
    <s v="DUKAL"/>
    <s v="375XL"/>
    <n v="1"/>
    <n v="3"/>
    <n v="1"/>
    <n v="0"/>
    <n v="0"/>
    <n v="0"/>
    <x v="9"/>
    <m/>
  </r>
  <r>
    <s v="9004788"/>
    <s v="Triple Antibiotic Ointment    "/>
    <s v="            "/>
    <s v="144/Bx  "/>
    <s v="ULTSEA"/>
    <s v="300335100005"/>
    <n v="1"/>
    <n v="1"/>
    <n v="1"/>
    <n v="0"/>
    <n v="0"/>
    <n v="0"/>
    <x v="9"/>
    <m/>
  </r>
  <r>
    <s v="1269575"/>
    <s v="Connector Microclave Neutral  "/>
    <s v="Clear       "/>
    <s v="100/Ca  "/>
    <s v="ABBHOS"/>
    <s v="12512-01"/>
    <n v="1"/>
    <n v="2"/>
    <n v="0"/>
    <n v="0"/>
    <n v="1"/>
    <n v="0"/>
    <x v="5"/>
    <m/>
  </r>
  <r>
    <s v="6270042"/>
    <s v="TUBG OXYGEN 14FT W/CRSH R     "/>
    <s v="            "/>
    <s v="50/Ca   "/>
    <s v="VYAIRE"/>
    <s v="001303"/>
    <n v="1"/>
    <n v="1"/>
    <n v="0"/>
    <n v="0"/>
    <n v="1"/>
    <n v="0"/>
    <x v="5"/>
    <m/>
  </r>
  <r>
    <s v="1274142"/>
    <s v="Needle Oncontrol Aspiration   "/>
    <s v="68mm        "/>
    <s v="6/Bx    "/>
    <s v="RUSCH"/>
    <s v="9468-VC-006"/>
    <n v="1"/>
    <n v="1"/>
    <n v="0"/>
    <n v="0"/>
    <n v="1"/>
    <n v="0"/>
    <x v="5"/>
    <m/>
  </r>
  <r>
    <s v="4390169"/>
    <s v="PremierPro Glove Ext Cuff     "/>
    <s v="X-Large     "/>
    <s v="45Ea/Bx "/>
    <s v="S2SGLO"/>
    <s v="5095"/>
    <n v="1"/>
    <n v="10"/>
    <n v="1"/>
    <n v="0"/>
    <n v="0"/>
    <n v="0"/>
    <x v="7"/>
    <m/>
  </r>
  <r>
    <s v="5580044"/>
    <s v="Gardasil 9 Hpv PFS            "/>
    <s v="0.5ml       "/>
    <s v="10/Pk   "/>
    <s v="MERVAC"/>
    <s v="00006412102"/>
    <n v="1"/>
    <n v="2"/>
    <n v="0"/>
    <n v="1"/>
    <n v="0"/>
    <n v="0"/>
    <x v="9"/>
    <m/>
  </r>
  <r>
    <s v="5078569"/>
    <s v="Introcan Safety Cath Wing Fep "/>
    <s v="18x1-1/4&quot;Fep"/>
    <s v="50/Bx   "/>
    <s v="MCGAW"/>
    <s v="4254562-02"/>
    <n v="1"/>
    <n v="1"/>
    <n v="0"/>
    <n v="1"/>
    <n v="0"/>
    <n v="0"/>
    <x v="1"/>
    <m/>
  </r>
  <r>
    <s v="1141549"/>
    <s v="Scale w/Height Rod            "/>
    <s v="            "/>
    <s v="Ea      "/>
    <s v="DETECT"/>
    <s v="6857DHR"/>
    <n v="1"/>
    <n v="1"/>
    <n v="0"/>
    <n v="0"/>
    <n v="0"/>
    <n v="1"/>
    <x v="5"/>
    <m/>
  </r>
  <r>
    <s v="7594848"/>
    <s v="Pocket Dop Ob Probe Only      "/>
    <s v="3mhz        "/>
    <s v="Ea      "/>
    <s v="IMEXMD"/>
    <s v="T300"/>
    <n v="1"/>
    <n v="1"/>
    <n v="0"/>
    <n v="0"/>
    <n v="0"/>
    <n v="1"/>
    <x v="5"/>
    <m/>
  </r>
  <r>
    <s v="1141550"/>
    <s v="Scale w/Height Rod            "/>
    <s v="            "/>
    <s v="Ea      "/>
    <s v="DETECT"/>
    <s v="6854DHR"/>
    <n v="1"/>
    <n v="1"/>
    <n v="0"/>
    <n v="0"/>
    <n v="0"/>
    <n v="1"/>
    <x v="5"/>
    <m/>
  </r>
  <r>
    <s v="5660088"/>
    <s v="GS 600 Minor Procedure Light  "/>
    <s v="w/Mob Stand "/>
    <s v="Ea      "/>
    <s v="WELCH"/>
    <s v="44600"/>
    <n v="1"/>
    <n v="1"/>
    <n v="0"/>
    <n v="1"/>
    <n v="0"/>
    <n v="0"/>
    <x v="9"/>
    <m/>
  </r>
  <r>
    <s v="1126156"/>
    <s v="Speculum Vag f/lt Src Disp    "/>
    <s v="Lrg Corded  "/>
    <s v="25/Bx   "/>
    <s v="ZHUGON"/>
    <s v="DY010L"/>
    <n v="1"/>
    <n v="1"/>
    <n v="0"/>
    <n v="1"/>
    <n v="0"/>
    <n v="0"/>
    <x v="9"/>
    <m/>
  </r>
  <r>
    <s v="4490032"/>
    <s v="Stat Kit Z-1000 Emergency Kit "/>
    <s v="Medical     "/>
    <s v="Ea      "/>
    <s v="BANYAN"/>
    <s v="1003550"/>
    <n v="1"/>
    <n v="1"/>
    <n v="0"/>
    <n v="0"/>
    <n v="0"/>
    <n v="1"/>
    <x v="5"/>
    <m/>
  </r>
  <r>
    <s v="1314870"/>
    <s v="Bupivacaine HCl SDV Inj 10mL  "/>
    <s v="0.5% PF     "/>
    <s v="25/Bx   "/>
    <s v="AURPHA"/>
    <s v="55150016910"/>
    <n v="1"/>
    <n v="1"/>
    <n v="1"/>
    <n v="0"/>
    <n v="0"/>
    <n v="0"/>
    <x v="9"/>
    <m/>
  </r>
  <r>
    <s v="9181868"/>
    <s v="Syringe w/ Plast Cannula      "/>
    <s v="3cc         "/>
    <s v="100/Bx  "/>
    <s v="BD"/>
    <s v="303346"/>
    <n v="1"/>
    <n v="4"/>
    <n v="0"/>
    <n v="1"/>
    <n v="0"/>
    <n v="0"/>
    <x v="9"/>
    <m/>
  </r>
  <r>
    <s v="1045535"/>
    <s v="Vaginal Speculum Graves       "/>
    <s v="Large       "/>
    <s v="Ea      "/>
    <s v="MILTEX"/>
    <s v="104-5535"/>
    <n v="1"/>
    <n v="8"/>
    <n v="0"/>
    <n v="1"/>
    <n v="0"/>
    <n v="0"/>
    <x v="9"/>
    <m/>
  </r>
  <r>
    <s v="1123919"/>
    <s v="Pessary Ring Knob #4          "/>
    <s v="w/Supp      "/>
    <s v="Ea      "/>
    <s v="MEDGYN"/>
    <s v="050029K"/>
    <n v="1"/>
    <n v="1"/>
    <n v="0"/>
    <n v="1"/>
    <n v="0"/>
    <n v="0"/>
    <x v="7"/>
    <m/>
  </r>
  <r>
    <s v="1268170"/>
    <s v="Mepilex AG Foam Dressing      "/>
    <s v="8&quot;X20&quot;      "/>
    <s v="2/Bx    "/>
    <s v="ABCO"/>
    <s v="287500"/>
    <n v="1"/>
    <n v="4"/>
    <n v="0"/>
    <n v="0"/>
    <n v="0"/>
    <n v="1"/>
    <x v="5"/>
    <m/>
  </r>
  <r>
    <s v="6809115"/>
    <s v="Crash Cart                    "/>
    <s v="Red         "/>
    <s v="Ea      "/>
    <s v="HARLO"/>
    <s v="6300RED"/>
    <n v="1"/>
    <n v="1"/>
    <n v="0"/>
    <n v="0"/>
    <n v="0"/>
    <n v="1"/>
    <x v="5"/>
    <m/>
  </r>
  <r>
    <s v="1456794"/>
    <s v="Syr Prefilled Saline Flush    "/>
    <s v="30/Bx       "/>
    <s v="120/Ca  "/>
    <s v="BD"/>
    <s v="306507"/>
    <n v="1"/>
    <n v="1"/>
    <n v="1"/>
    <n v="0"/>
    <n v="0"/>
    <n v="0"/>
    <x v="9"/>
    <m/>
  </r>
  <r>
    <s v="1316932"/>
    <s v="Metoprolol Tart Inj SDV 5mL   "/>
    <s v="1mg/mL      "/>
    <s v="10/Bx   "/>
    <s v="ALVOGE"/>
    <s v="47781058717"/>
    <n v="1"/>
    <n v="1"/>
    <n v="0"/>
    <n v="1"/>
    <n v="0"/>
    <n v="0"/>
    <x v="9"/>
    <m/>
  </r>
  <r>
    <s v="8887528"/>
    <s v="Pedialyte Unflavored          "/>
    <s v="33.8OZ      "/>
    <s v="8/CA    "/>
    <s v="ROSLAB"/>
    <s v="00336"/>
    <n v="1"/>
    <n v="1"/>
    <n v="0"/>
    <n v="0"/>
    <n v="1"/>
    <n v="0"/>
    <x v="5"/>
    <m/>
  </r>
  <r>
    <s v="8310923"/>
    <s v="Shirt Scrub VNeck Unisex Blue "/>
    <s v="2XL Disp    "/>
    <s v="30/Ca   "/>
    <s v="MEDLIN"/>
    <s v="NON27202XXL"/>
    <n v="1"/>
    <n v="1"/>
    <n v="0"/>
    <n v="0"/>
    <n v="0"/>
    <n v="1"/>
    <x v="5"/>
    <m/>
  </r>
  <r>
    <s v="7745918"/>
    <s v="Splint Restrict Comfort Cool  "/>
    <s v="Left Small  "/>
    <s v="Ea      "/>
    <s v="TROY"/>
    <s v="NC79562"/>
    <n v="1"/>
    <n v="10"/>
    <n v="0"/>
    <n v="1"/>
    <n v="0"/>
    <n v="0"/>
    <x v="7"/>
    <m/>
  </r>
  <r>
    <s v="2075287"/>
    <s v="Jar Sundry SS                 "/>
    <s v="7X4-1/4     "/>
    <s v="Ea      "/>
    <s v="GF"/>
    <s v="3458EA"/>
    <n v="1"/>
    <n v="15"/>
    <n v="1"/>
    <n v="0"/>
    <n v="0"/>
    <n v="0"/>
    <x v="9"/>
    <m/>
  </r>
  <r>
    <s v="1103587"/>
    <s v="Cuff Reus 2-Tube Adult LG     "/>
    <s v="            "/>
    <s v="Ea      "/>
    <s v="WELCH"/>
    <s v="REUSE-12L-2BV"/>
    <n v="1"/>
    <n v="2"/>
    <n v="0"/>
    <n v="1"/>
    <n v="0"/>
    <n v="0"/>
    <x v="7"/>
    <m/>
  </r>
  <r>
    <s v="1080455"/>
    <s v="Cast Stand Adj to 21&quot;         "/>
    <s v="            "/>
    <s v="Ea      "/>
    <s v="SMINEP"/>
    <s v="58050000"/>
    <n v="1"/>
    <n v="2"/>
    <n v="0"/>
    <n v="1"/>
    <n v="0"/>
    <n v="0"/>
    <x v="7"/>
    <m/>
  </r>
  <r>
    <s v="4881448"/>
    <s v="NitriDerm Glove PF Ntrl LF Srg"/>
    <s v="White Sz 8.5"/>
    <s v="25Pr/Bx "/>
    <s v="ABCO"/>
    <s v="135850"/>
    <n v="1"/>
    <n v="1"/>
    <n v="0"/>
    <n v="1"/>
    <n v="0"/>
    <n v="0"/>
    <x v="9"/>
    <m/>
  </r>
  <r>
    <s v="1188806"/>
    <s v="Epinephrine Inj Syr 10mL      "/>
    <s v="1:10M       "/>
    <s v="10/Bx   "/>
    <s v="IMSCO"/>
    <s v="76329331601"/>
    <n v="1"/>
    <n v="1"/>
    <n v="1"/>
    <n v="0"/>
    <n v="0"/>
    <n v="0"/>
    <x v="9"/>
    <m/>
  </r>
  <r>
    <s v="9872243"/>
    <s v="Cannula Flo Rate              "/>
    <s v="17g         "/>
    <s v="Ea      "/>
    <s v="BD"/>
    <s v="303345"/>
    <n v="1"/>
    <n v="100"/>
    <n v="0"/>
    <n v="1"/>
    <n v="0"/>
    <n v="0"/>
    <x v="9"/>
    <m/>
  </r>
  <r>
    <s v="1510063"/>
    <s v="Butterfly Wound Closures      "/>
    <s v="Large       "/>
    <s v="100/Bx  "/>
    <s v="MEDIQ"/>
    <s v="60333"/>
    <n v="1"/>
    <n v="1"/>
    <n v="0"/>
    <n v="1"/>
    <n v="0"/>
    <n v="0"/>
    <x v="7"/>
    <m/>
  </r>
  <r>
    <s v="4224464"/>
    <s v="EZ Protection Kit             "/>
    <s v="            "/>
    <s v="Ea      "/>
    <s v="SAFEAM"/>
    <s v="17606"/>
    <n v="1"/>
    <n v="3"/>
    <n v="0"/>
    <n v="1"/>
    <n v="0"/>
    <n v="0"/>
    <x v="7"/>
    <m/>
  </r>
  <r>
    <s v="1049156"/>
    <s v="Ketorolac Inj IM Syr 2ml      "/>
    <s v="60mg/2mL    "/>
    <s v="10/Bx   "/>
    <s v="PFIZNJ"/>
    <s v="00409228761"/>
    <n v="1"/>
    <n v="1"/>
    <n v="1"/>
    <n v="0"/>
    <n v="0"/>
    <n v="0"/>
    <x v="1"/>
    <m/>
  </r>
  <r>
    <s v="9024592"/>
    <s v="Syringe Saline Flush          "/>
    <s v="10ml        "/>
    <s v="120/Ca  "/>
    <s v="BD"/>
    <s v="306518"/>
    <n v="1"/>
    <n v="1"/>
    <n v="0"/>
    <n v="1"/>
    <n v="0"/>
    <n v="0"/>
    <x v="7"/>
    <m/>
  </r>
  <r>
    <s v="7225940"/>
    <s v="Baksnap LL Syringe 3ml        "/>
    <s v="25gx5/8&quot;    "/>
    <s v="100/Bx  "/>
    <s v="DUOPRS"/>
    <s v="97203621"/>
    <n v="1"/>
    <n v="1"/>
    <n v="0"/>
    <n v="1"/>
    <n v="0"/>
    <n v="0"/>
    <x v="7"/>
    <m/>
  </r>
  <r>
    <s v="9533878"/>
    <s v="Fox Dermal Curette Disposable "/>
    <s v="3mm         "/>
    <s v="Ea      "/>
    <s v="MILTEX"/>
    <s v="33-53"/>
    <n v="1"/>
    <n v="20"/>
    <n v="1"/>
    <n v="0"/>
    <n v="0"/>
    <n v="0"/>
    <x v="9"/>
    <m/>
  </r>
  <r>
    <s v="2488175"/>
    <s v="Epinephrine Abj LFS Syr Non-Rt"/>
    <s v="1:10M       "/>
    <s v="10ml/Ea "/>
    <s v="GIVREP"/>
    <s v="00409492134"/>
    <n v="1"/>
    <n v="1"/>
    <n v="1"/>
    <n v="0"/>
    <n v="0"/>
    <n v="0"/>
    <x v="1"/>
    <m/>
  </r>
  <r>
    <s v="9870441"/>
    <s v="Syringes w/Needle LL Disp 5cc "/>
    <s v="22gx1&quot;      "/>
    <s v="100/Bx  "/>
    <s v="BD"/>
    <s v="309630"/>
    <n v="1"/>
    <n v="1"/>
    <n v="0"/>
    <n v="1"/>
    <n v="0"/>
    <n v="0"/>
    <x v="9"/>
    <m/>
  </r>
  <r>
    <s v="1215929"/>
    <s v="Drape Laparoscopic            "/>
    <s v="12x13       "/>
    <s v="Ea      "/>
    <s v="WELMED"/>
    <s v="1222-2180"/>
    <n v="1"/>
    <n v="4"/>
    <n v="0"/>
    <n v="1"/>
    <n v="0"/>
    <n v="0"/>
    <x v="7"/>
    <m/>
  </r>
  <r>
    <s v="1224026"/>
    <s v="Sofia Flu Starter Kit         "/>
    <s v="            "/>
    <s v="Ea      "/>
    <s v="QUISOF"/>
    <s v="20249"/>
    <n v="1"/>
    <n v="1"/>
    <n v="0"/>
    <n v="0"/>
    <n v="0"/>
    <n v="1"/>
    <x v="5"/>
    <m/>
  </r>
  <r>
    <s v="1132047"/>
    <s v="Scissor Iris Curved 4.25&quot;     "/>
    <s v="Sharp/Sharp "/>
    <s v="Ea      "/>
    <s v="BRSURG"/>
    <s v="WG08-34111"/>
    <n v="1"/>
    <n v="3"/>
    <n v="0"/>
    <n v="0"/>
    <n v="0"/>
    <n v="1"/>
    <x v="5"/>
    <m/>
  </r>
  <r>
    <s v="1325375"/>
    <s v="Dressing Mepilex Ag Foam      "/>
    <s v="8x20&quot;       "/>
    <s v="12/Ca   "/>
    <s v="ABCO"/>
    <s v="294500"/>
    <n v="1"/>
    <n v="1"/>
    <n v="0"/>
    <n v="0"/>
    <n v="1"/>
    <n v="0"/>
    <x v="5"/>
    <m/>
  </r>
  <r>
    <s v="3644461"/>
    <s v="Tegaderm IV Dressing Straight "/>
    <s v="3.5x4.25    "/>
    <s v="50/Bx   "/>
    <s v="3MMED"/>
    <s v="1635"/>
    <n v="1"/>
    <n v="1"/>
    <n v="0"/>
    <n v="1"/>
    <n v="0"/>
    <n v="0"/>
    <x v="7"/>
    <m/>
  </r>
  <r>
    <s v="7285124"/>
    <s v="EZM Super XL Empty Enema Kit  "/>
    <s v="W/reten cuff"/>
    <s v="24/Ca   "/>
    <s v="EZ"/>
    <s v="901203"/>
    <n v="1"/>
    <n v="1"/>
    <n v="0"/>
    <n v="1"/>
    <n v="0"/>
    <n v="0"/>
    <x v="7"/>
    <m/>
  </r>
  <r>
    <s v="7143369"/>
    <s v="Tubigrip Lrg Thigh G Beige    "/>
    <s v="10M         "/>
    <s v="1/Bx    "/>
    <s v="ABCO"/>
    <s v="1453"/>
    <n v="1"/>
    <n v="4"/>
    <n v="0"/>
    <n v="1"/>
    <n v="0"/>
    <n v="0"/>
    <x v="7"/>
    <m/>
  </r>
  <r>
    <s v="5077701"/>
    <s v="Introcan Safety Catheter      "/>
    <s v="22gX1&quot;      "/>
    <s v="Ea      "/>
    <s v="MCGAW"/>
    <s v="4251628-02"/>
    <n v="1"/>
    <n v="3"/>
    <n v="0"/>
    <n v="1"/>
    <n v="0"/>
    <n v="0"/>
    <x v="1"/>
    <m/>
  </r>
  <r>
    <s v="1314312"/>
    <s v="Ketorolac Inj IM SDV 2mL      "/>
    <s v="60mg/2mL    "/>
    <s v="25/Bx   "/>
    <s v="ALVOGE"/>
    <s v="47781058568"/>
    <n v="1"/>
    <n v="4"/>
    <n v="0"/>
    <n v="1"/>
    <n v="0"/>
    <n v="0"/>
    <x v="9"/>
    <m/>
  </r>
  <r>
    <s v="3729758"/>
    <s v="Stack Finger Splint           "/>
    <s v="Sz 5        "/>
    <s v="Ea      "/>
    <s v="DEROYA"/>
    <s v="9121-05"/>
    <n v="1"/>
    <n v="10"/>
    <n v="0"/>
    <n v="1"/>
    <n v="0"/>
    <n v="0"/>
    <x v="7"/>
    <m/>
  </r>
  <r>
    <s v="6814041"/>
    <s v="Jelly Lubricating Ste FoilPack"/>
    <s v="3gm         "/>
    <s v="144/Pk  "/>
    <s v="DUKAL"/>
    <s v="877"/>
    <n v="1"/>
    <n v="2"/>
    <n v="0"/>
    <n v="1"/>
    <n v="0"/>
    <n v="0"/>
    <x v="9"/>
    <m/>
  </r>
  <r>
    <s v="1532455"/>
    <s v="Red Infectious Waste Bag 1.2mL"/>
    <s v="40-45 Gallon"/>
    <s v="250/Ca  "/>
    <s v="MEDGEN"/>
    <s v="172M"/>
    <n v="1"/>
    <n v="1"/>
    <n v="0"/>
    <n v="1"/>
    <n v="0"/>
    <n v="0"/>
    <x v="7"/>
    <m/>
  </r>
  <r>
    <s v="9879426"/>
    <s v="Needle Disposable             "/>
    <s v="21gx2&quot;      "/>
    <s v="100/Bx  "/>
    <s v="BD"/>
    <s v="305129"/>
    <n v="1"/>
    <n v="10"/>
    <n v="0"/>
    <n v="1"/>
    <n v="0"/>
    <n v="0"/>
    <x v="9"/>
    <m/>
  </r>
  <r>
    <s v="3729707"/>
    <s v="Microshield w/Waterproof Pouch"/>
    <s v="            "/>
    <s v="Ea      "/>
    <s v="MEDDEV"/>
    <s v="70-155"/>
    <n v="1"/>
    <n v="1"/>
    <n v="0"/>
    <n v="1"/>
    <n v="0"/>
    <n v="0"/>
    <x v="7"/>
    <m/>
  </r>
  <r>
    <s v="1247004"/>
    <s v="Booklet Peripheral Art Disease"/>
    <s v="            "/>
    <s v="Ea      "/>
    <s v="KRAMES"/>
    <s v="12206"/>
    <n v="1"/>
    <n v="25"/>
    <n v="0"/>
    <n v="0"/>
    <n v="1"/>
    <n v="0"/>
    <x v="5"/>
    <m/>
  </r>
  <r>
    <s v="3254766"/>
    <s v="Ez Scan Gallon                "/>
    <s v="            "/>
    <s v="4/CA    "/>
    <s v="EZ"/>
    <s v="601003"/>
    <n v="1"/>
    <n v="1"/>
    <n v="0"/>
    <n v="0"/>
    <n v="1"/>
    <n v="0"/>
    <x v="5"/>
    <m/>
  </r>
  <r>
    <s v="1801131"/>
    <s v="Aneroid Wall Manometer        "/>
    <s v="8'TBE       "/>
    <s v="Ea      "/>
    <s v="WELCH"/>
    <s v="7670-02"/>
    <n v="1"/>
    <n v="1"/>
    <n v="0"/>
    <n v="1"/>
    <n v="0"/>
    <n v="0"/>
    <x v="7"/>
    <m/>
  </r>
  <r>
    <s v="9875875"/>
    <s v="Spinal Needle Sterile         "/>
    <s v="25gax3&quot;     "/>
    <s v="25/Bx   "/>
    <s v="BD"/>
    <s v="405170"/>
    <n v="1"/>
    <n v="1"/>
    <n v="0"/>
    <n v="1"/>
    <n v="0"/>
    <n v="0"/>
    <x v="7"/>
    <m/>
  </r>
  <r>
    <s v="9872331"/>
    <s v="Bd Guardian Glove Box Holder  "/>
    <s v="7X12X4.25In "/>
    <s v="Ea      "/>
    <s v="BD"/>
    <s v="305448"/>
    <n v="1"/>
    <n v="2"/>
    <n v="0"/>
    <n v="1"/>
    <n v="0"/>
    <n v="0"/>
    <x v="9"/>
    <m/>
  </r>
  <r>
    <s v="1137724"/>
    <s v="Cast Padding Soft Roll        "/>
    <s v="3&quot;x4yds     "/>
    <s v="20/Ca   "/>
    <s v="DEROYA"/>
    <s v="30-326"/>
    <n v="1"/>
    <n v="2"/>
    <n v="0"/>
    <n v="0"/>
    <n v="0"/>
    <n v="1"/>
    <x v="5"/>
    <m/>
  </r>
  <r>
    <s v="1102667"/>
    <s v="Adapter DS44 w/Econo Bulb     "/>
    <s v="            "/>
    <s v="Ea      "/>
    <s v="WELCH"/>
    <s v="1DSLC"/>
    <n v="1"/>
    <n v="1"/>
    <n v="0"/>
    <n v="0"/>
    <n v="1"/>
    <n v="0"/>
    <x v="5"/>
    <m/>
  </r>
  <r>
    <s v="6545723"/>
    <s v="Suture Ethilon Mono Blk Pc1   "/>
    <s v="5-0 18&quot;     "/>
    <s v="12/Bx   "/>
    <s v="ETHICO"/>
    <s v="1955G"/>
    <n v="1"/>
    <n v="1"/>
    <n v="0"/>
    <n v="1"/>
    <n v="0"/>
    <n v="0"/>
    <x v="7"/>
    <m/>
  </r>
  <r>
    <s v="7885805"/>
    <s v="Removal Staple Skin           "/>
    <s v="Kit         "/>
    <s v="Ea      "/>
    <s v="BUSSE"/>
    <s v="716"/>
    <n v="1"/>
    <n v="20"/>
    <n v="0"/>
    <n v="1"/>
    <n v="0"/>
    <n v="0"/>
    <x v="9"/>
    <m/>
  </r>
  <r>
    <s v="1274164"/>
    <s v="Tray Oncontrol Aspiration     "/>
    <s v="Ported      "/>
    <s v="6/Bx    "/>
    <s v="RUSCH"/>
    <s v="9471-VC-006"/>
    <n v="1"/>
    <n v="1"/>
    <n v="0"/>
    <n v="0"/>
    <n v="1"/>
    <n v="0"/>
    <x v="5"/>
    <m/>
  </r>
  <r>
    <s v="3828536"/>
    <s v="Stopcock 3-Way Male LL        "/>
    <s v="            "/>
    <s v="25/Ca   "/>
    <s v="SIMPOR"/>
    <s v="MX433-1L"/>
    <n v="1"/>
    <n v="1"/>
    <n v="1"/>
    <n v="0"/>
    <n v="0"/>
    <n v="0"/>
    <x v="9"/>
    <m/>
  </r>
  <r>
    <s v="1160092"/>
    <s v="Isovue 370                    "/>
    <s v="125ml/Bt    "/>
    <s v="10/Ca   "/>
    <s v="BRACCO"/>
    <s v="131604"/>
    <n v="1"/>
    <n v="1"/>
    <n v="0"/>
    <n v="0"/>
    <n v="1"/>
    <n v="0"/>
    <x v="5"/>
    <m/>
  </r>
  <r>
    <s v="7760214"/>
    <s v="Scissors Super PRO Teflon     "/>
    <s v="21T         "/>
    <s v="Ea      "/>
    <s v="PROORT"/>
    <s v="21T-Scissors"/>
    <n v="1"/>
    <n v="2"/>
    <n v="0"/>
    <n v="1"/>
    <n v="0"/>
    <n v="0"/>
    <x v="7"/>
    <m/>
  </r>
  <r>
    <s v="1202543"/>
    <s v="Syringe Luer Lock tip TB St   "/>
    <s v="1cc         "/>
    <s v="1000/Ca "/>
    <s v="NIPMED"/>
    <s v="JD+01L"/>
    <n v="1"/>
    <n v="1"/>
    <n v="0"/>
    <n v="1"/>
    <n v="0"/>
    <n v="0"/>
    <x v="7"/>
    <m/>
  </r>
  <r>
    <s v="6783463"/>
    <s v="Aloetouch 3G PF Vinyl Glove   "/>
    <s v="X-Large     "/>
    <s v="100/Bx  "/>
    <s v="MEDLIN"/>
    <s v="MDS195177"/>
    <n v="1"/>
    <n v="2"/>
    <n v="0"/>
    <n v="1"/>
    <n v="0"/>
    <n v="0"/>
    <x v="7"/>
    <m/>
  </r>
  <r>
    <s v="6020163"/>
    <s v="Hemostat Kelly Straight Disp  "/>
    <s v="5.5&quot;        "/>
    <s v="20/Bx   "/>
    <s v="MEDACT"/>
    <s v="56303"/>
    <n v="1"/>
    <n v="1"/>
    <n v="0"/>
    <n v="1"/>
    <n v="0"/>
    <n v="0"/>
    <x v="7"/>
    <m/>
  </r>
  <r>
    <s v="1312821"/>
    <s v="Holder Glove PremierPro Single"/>
    <s v="Clr 10x4x5.5"/>
    <s v="10/Ca   "/>
    <s v="S2SGLO"/>
    <s v="4701"/>
    <n v="1"/>
    <n v="3"/>
    <n v="0"/>
    <n v="0"/>
    <n v="0"/>
    <n v="1"/>
    <x v="5"/>
    <m/>
  </r>
  <r>
    <s v="1049659"/>
    <s v="Lidocaine W/EPI Inj MDV 20mL  "/>
    <s v="1% 1:100m   "/>
    <s v="25/Bx   "/>
    <s v="PFIZNJ"/>
    <s v="00409317801"/>
    <n v="1"/>
    <n v="1"/>
    <n v="1"/>
    <n v="0"/>
    <n v="0"/>
    <n v="0"/>
    <x v="1"/>
    <m/>
  </r>
  <r>
    <s v="1269551"/>
    <s v="All Purpose Pk Twin Peaks Med "/>
    <s v="Custom      "/>
    <s v="50/Ca   "/>
    <s v="CARDCP"/>
    <s v="17-9512A"/>
    <n v="1"/>
    <n v="2"/>
    <n v="1"/>
    <n v="0"/>
    <n v="0"/>
    <n v="0"/>
    <x v="9"/>
    <m/>
  </r>
  <r>
    <s v="2582245"/>
    <s v="Marcaine Inj SDV Non-Rtrn PF  "/>
    <s v="0.25%       "/>
    <s v="10mL/Vl "/>
    <s v="GIVREP"/>
    <s v="00409155910"/>
    <n v="1"/>
    <n v="6"/>
    <n v="1"/>
    <n v="0"/>
    <n v="0"/>
    <n v="0"/>
    <x v="1"/>
    <m/>
  </r>
  <r>
    <s v="1240763"/>
    <s v="Probe Cover GP LF Strl        "/>
    <s v="10x61Cm     "/>
    <s v="20/Ca   "/>
    <s v="ISOLY"/>
    <s v="PC1296"/>
    <n v="1"/>
    <n v="1"/>
    <n v="0"/>
    <n v="0"/>
    <n v="0"/>
    <n v="1"/>
    <x v="5"/>
    <m/>
  </r>
  <r>
    <s v="2964701"/>
    <s v="Tape Scotchcast Soft Fbgl Pur "/>
    <s v="4&quot;X4Yds     "/>
    <s v="10/Ca   "/>
    <s v="3MMED"/>
    <s v="82104U"/>
    <n v="1"/>
    <n v="2"/>
    <n v="0"/>
    <n v="0"/>
    <n v="1"/>
    <n v="0"/>
    <x v="5"/>
    <m/>
  </r>
  <r>
    <s v="1160345"/>
    <s v="Splint Thumb Comfort Cool     "/>
    <s v="Left/XL     "/>
    <s v="Ea      "/>
    <s v="TROY"/>
    <s v="NC79550"/>
    <n v="1"/>
    <n v="7"/>
    <n v="1"/>
    <n v="0"/>
    <n v="0"/>
    <n v="0"/>
    <x v="7"/>
    <m/>
  </r>
  <r>
    <s v="1245587"/>
    <s v="Vial Access Device Universal  "/>
    <s v="            "/>
    <s v="50/Ca   "/>
    <s v="ABBHOS"/>
    <s v="2013301"/>
    <n v="1"/>
    <n v="1"/>
    <n v="0"/>
    <n v="1"/>
    <n v="0"/>
    <n v="0"/>
    <x v="7"/>
    <m/>
  </r>
  <r>
    <s v="3066722"/>
    <s v="Pin Mini-spike Dispensing     "/>
    <s v="            "/>
    <s v="50/Ca   "/>
    <s v="MCGAW"/>
    <s v="412000"/>
    <n v="1"/>
    <n v="2"/>
    <n v="0"/>
    <n v="1"/>
    <n v="0"/>
    <n v="0"/>
    <x v="1"/>
    <m/>
  </r>
  <r>
    <s v="2282979"/>
    <s v="Glucophage Tablets            "/>
    <s v="500mg       "/>
    <s v="100/Bt  "/>
    <s v="CARDWH"/>
    <s v="2343614"/>
    <n v="1"/>
    <n v="1"/>
    <n v="0"/>
    <n v="1"/>
    <n v="0"/>
    <n v="0"/>
    <x v="7"/>
    <m/>
  </r>
  <r>
    <s v="3956379"/>
    <s v="Drape Sheet 3Ply              "/>
    <s v="40x48       "/>
    <s v="100/Ca  "/>
    <s v="GREBAY"/>
    <s v="302"/>
    <n v="1"/>
    <n v="4"/>
    <n v="1"/>
    <n v="0"/>
    <n v="0"/>
    <n v="0"/>
    <x v="9"/>
    <m/>
  </r>
  <r>
    <s v="9870366"/>
    <s v="Saf-T-Intima IV Cath w/Y      "/>
    <s v="22x.75      "/>
    <s v="Ea      "/>
    <s v="BD"/>
    <s v="383323"/>
    <n v="1"/>
    <n v="6"/>
    <n v="0"/>
    <n v="1"/>
    <n v="0"/>
    <n v="0"/>
    <x v="7"/>
    <m/>
  </r>
  <r>
    <s v="1255885"/>
    <s v="Pump IV Set Infusomat         "/>
    <s v="120&quot;        "/>
    <s v="24/Ca   "/>
    <s v="MCGAW"/>
    <s v="490103"/>
    <n v="1"/>
    <n v="1"/>
    <n v="1"/>
    <n v="0"/>
    <n v="0"/>
    <n v="0"/>
    <x v="7"/>
    <m/>
  </r>
  <r>
    <s v="2770889"/>
    <s v="Hydralazine Hcl Tablets       "/>
    <s v="10MG        "/>
    <s v="100/Bt  "/>
    <s v="CARDGN"/>
    <s v="4303699"/>
    <n v="1"/>
    <n v="1"/>
    <n v="0"/>
    <n v="1"/>
    <n v="0"/>
    <n v="0"/>
    <x v="7"/>
    <m/>
  </r>
  <r>
    <s v="1160353"/>
    <s v="OptiKlens II Eyewash Cover    "/>
    <s v="Red Cap     "/>
    <s v="1/Pr    "/>
    <s v="ABCO"/>
    <s v="269822"/>
    <n v="1"/>
    <n v="1"/>
    <n v="0"/>
    <n v="0"/>
    <n v="1"/>
    <n v="0"/>
    <x v="5"/>
    <m/>
  </r>
  <r>
    <s v="2958297"/>
    <s v="Exercise Band Can-do L/p      "/>
    <s v="GRN 50Y     "/>
    <s v="EA      "/>
    <s v="FABENT"/>
    <s v="10-5223"/>
    <n v="1"/>
    <n v="2"/>
    <n v="0"/>
    <n v="1"/>
    <n v="0"/>
    <n v="0"/>
    <x v="7"/>
    <m/>
  </r>
  <r>
    <s v="6354954"/>
    <s v="Body Fat Analyzer w/o Body    "/>
    <s v="Logic Book  "/>
    <s v="Ea      "/>
    <s v="MARSHA"/>
    <s v="HBF-306C"/>
    <n v="1"/>
    <n v="1"/>
    <n v="0"/>
    <n v="1"/>
    <n v="0"/>
    <n v="0"/>
    <x v="7"/>
    <m/>
  </r>
  <r>
    <s v="6423467"/>
    <s v="Tourniquet Pre-Cut Rl L/F     "/>
    <s v="Fisherbrand "/>
    <s v="100/Pk  "/>
    <s v="TROY"/>
    <s v="2203570"/>
    <n v="1"/>
    <n v="2"/>
    <n v="0"/>
    <n v="1"/>
    <n v="0"/>
    <n v="0"/>
    <x v="7"/>
    <m/>
  </r>
  <r>
    <s v="1250947"/>
    <s v="Procedures f/Abd Aortic Anrysm"/>
    <s v="            "/>
    <s v="Ea      "/>
    <s v="KRAMES"/>
    <s v="12209"/>
    <n v="1"/>
    <n v="25"/>
    <n v="0"/>
    <n v="0"/>
    <n v="1"/>
    <n v="0"/>
    <x v="5"/>
    <m/>
  </r>
  <r>
    <s v="1290612"/>
    <s v="Readi-Cat 2  Mochaccino       "/>
    <s v="            "/>
    <s v="24/Ca   "/>
    <s v="EZ"/>
    <s v="450307"/>
    <n v="1"/>
    <n v="1"/>
    <n v="0"/>
    <n v="1"/>
    <n v="0"/>
    <n v="0"/>
    <x v="9"/>
    <m/>
  </r>
  <r>
    <s v="7746314"/>
    <s v="Splint Restrict Comfort Cool  "/>
    <s v="Left Medium "/>
    <s v="Ea      "/>
    <s v="TROY"/>
    <s v="NC79564"/>
    <n v="1"/>
    <n v="6"/>
    <n v="0"/>
    <n v="1"/>
    <n v="0"/>
    <n v="0"/>
    <x v="7"/>
    <m/>
  </r>
  <r>
    <s v="1023290"/>
    <s v="Cuff &amp; Bladder 1-Tube         "/>
    <s v="Thigh       "/>
    <s v="Ea      "/>
    <s v="WELCH"/>
    <s v="5082-77"/>
    <n v="1"/>
    <n v="1"/>
    <n v="0"/>
    <n v="0"/>
    <n v="0"/>
    <n v="1"/>
    <x v="5"/>
    <m/>
  </r>
  <r>
    <s v="1325799"/>
    <s v="Dotarem Injection 20ml/Vl     "/>
    <s v="0.5mmol/ml  "/>
    <s v="10/Bx   "/>
    <s v="GURBET"/>
    <s v="DT-V-20"/>
    <n v="1"/>
    <n v="2"/>
    <n v="0"/>
    <n v="1"/>
    <n v="0"/>
    <n v="0"/>
    <x v="7"/>
    <m/>
  </r>
  <r>
    <s v="1297035"/>
    <s v="Azithromycin Tablets          "/>
    <s v="250mg       "/>
    <s v="3x6UD/Bx"/>
    <s v="TOPRXI"/>
    <s v="02-2910"/>
    <n v="1"/>
    <n v="25"/>
    <n v="1"/>
    <n v="0"/>
    <n v="0"/>
    <n v="0"/>
    <x v="3"/>
    <m/>
  </r>
  <r>
    <s v="1269999"/>
    <s v="Loop Exercise TheraBand Latex "/>
    <s v="Medium Red  "/>
    <s v="Ea      "/>
    <s v="FABENT"/>
    <s v="10-1942"/>
    <n v="1"/>
    <n v="1"/>
    <n v="0"/>
    <n v="0"/>
    <n v="1"/>
    <n v="0"/>
    <x v="5"/>
    <m/>
  </r>
  <r>
    <s v="2846388"/>
    <s v="Electrode Stress Test Foam    "/>
    <s v="            "/>
    <s v="60/BG   "/>
    <s v="TROY"/>
    <s v="A10005-60"/>
    <n v="1"/>
    <n v="40"/>
    <n v="0"/>
    <n v="1"/>
    <n v="0"/>
    <n v="0"/>
    <x v="7"/>
    <m/>
  </r>
  <r>
    <s v="2881687"/>
    <s v="Mask Surg Seguregard Tie-On Gr"/>
    <s v="Green       "/>
    <s v="50/Bx   "/>
    <s v="ALLEG"/>
    <s v="AT752005"/>
    <n v="1"/>
    <n v="3"/>
    <n v="0"/>
    <n v="1"/>
    <n v="0"/>
    <n v="0"/>
    <x v="9"/>
    <m/>
  </r>
  <r>
    <s v="1016268"/>
    <s v="Nebulizer Replacement Kit     "/>
    <s v="            "/>
    <s v="Ea      "/>
    <s v="MARSHA"/>
    <s v="9911"/>
    <n v="1"/>
    <n v="10"/>
    <n v="0"/>
    <n v="1"/>
    <n v="0"/>
    <n v="0"/>
    <x v="7"/>
    <m/>
  </r>
  <r>
    <s v="5420002"/>
    <s v="Kemsafe Neutralizer Pwd OPA/Gl"/>
    <s v="1 Quart     "/>
    <s v="24/Ca   "/>
    <s v="KEMMED"/>
    <s v="9075-Q"/>
    <n v="1"/>
    <n v="1"/>
    <n v="0"/>
    <n v="1"/>
    <n v="0"/>
    <n v="0"/>
    <x v="7"/>
    <m/>
  </r>
  <r>
    <s v="1009073"/>
    <s v="Exam Lamp Standard Chrome     "/>
    <s v="            "/>
    <s v="Ea      "/>
    <s v="BRANDT"/>
    <s v="41123"/>
    <n v="1"/>
    <n v="2"/>
    <n v="0"/>
    <n v="1"/>
    <n v="0"/>
    <n v="0"/>
    <x v="7"/>
    <m/>
  </r>
  <r>
    <s v="1224089"/>
    <s v="Sofia Strep A Mod Complex     "/>
    <s v="            "/>
    <s v="25/Bx   "/>
    <s v="QUISOF"/>
    <s v="20253"/>
    <n v="1"/>
    <n v="1"/>
    <n v="0"/>
    <n v="1"/>
    <n v="0"/>
    <n v="0"/>
    <x v="9"/>
    <m/>
  </r>
  <r>
    <s v="1205850"/>
    <s v="Jacket X-Safe Lt Pink         "/>
    <s v="Small       "/>
    <s v="10/Pk   "/>
    <s v="VALUMX"/>
    <s v="3630LPS"/>
    <n v="1"/>
    <n v="1"/>
    <n v="1"/>
    <n v="0"/>
    <n v="0"/>
    <n v="0"/>
    <x v="3"/>
    <m/>
  </r>
  <r>
    <s v="1213187"/>
    <s v="Dressing Telfa Abs Non-Adh    "/>
    <s v="3x3&quot;        "/>
    <s v="50/Ca   "/>
    <s v="CARDKN"/>
    <s v="1109"/>
    <n v="1"/>
    <n v="2"/>
    <n v="0"/>
    <n v="1"/>
    <n v="0"/>
    <n v="0"/>
    <x v="7"/>
    <m/>
  </r>
  <r>
    <s v="9031998"/>
    <s v="WASTEBASKET,15.75DX30H,GR     "/>
    <s v="            "/>
    <s v="1/PK    "/>
    <s v="ODEPOT"/>
    <s v="912741"/>
    <n v="1"/>
    <n v="1"/>
    <n v="0"/>
    <n v="0"/>
    <n v="0"/>
    <n v="1"/>
    <x v="2"/>
    <m/>
  </r>
  <r>
    <s v="1273723"/>
    <s v="Ketorolac Inj IM SDV 2mL      "/>
    <s v="60mg/2mL    "/>
    <s v="25/Bx   "/>
    <s v="AMEPHA"/>
    <s v="63323016202"/>
    <n v="1"/>
    <n v="1"/>
    <n v="1"/>
    <n v="0"/>
    <n v="0"/>
    <n v="0"/>
    <x v="9"/>
    <m/>
  </r>
  <r>
    <s v="1149513"/>
    <s v="Moleskin X-Heavy Tan          "/>
    <s v="2&quot;x5Yds     "/>
    <s v="1/Rl    "/>
    <s v="ANDOVT"/>
    <s v="040020050072"/>
    <n v="1"/>
    <n v="10"/>
    <n v="0"/>
    <n v="1"/>
    <n v="0"/>
    <n v="0"/>
    <x v="7"/>
    <m/>
  </r>
  <r>
    <s v="1304055"/>
    <s v="Steth Pnk Basic Dual Head     "/>
    <s v="Pink        "/>
    <s v="Ea      "/>
    <s v="DUKAL"/>
    <s v="1200 P"/>
    <n v="1"/>
    <n v="2"/>
    <n v="0"/>
    <n v="1"/>
    <n v="0"/>
    <n v="0"/>
    <x v="9"/>
    <m/>
  </r>
  <r>
    <s v="9875903"/>
    <s v="Safetyglide Syringe 1cc       "/>
    <s v="25x5/8&quot;     "/>
    <s v="50/Bx   "/>
    <s v="BD"/>
    <s v="305903"/>
    <n v="1"/>
    <n v="8"/>
    <n v="0"/>
    <n v="1"/>
    <n v="0"/>
    <n v="0"/>
    <x v="9"/>
    <m/>
  </r>
  <r>
    <s v="1236232"/>
    <s v="Contour Glucose Meter Only    "/>
    <s v="            "/>
    <s v="Ea      "/>
    <s v="ASCCIA"/>
    <s v="7189"/>
    <n v="1"/>
    <n v="1"/>
    <n v="0"/>
    <n v="1"/>
    <n v="0"/>
    <n v="0"/>
    <x v="9"/>
    <m/>
  </r>
  <r>
    <s v="9022001"/>
    <s v="WASTEBASKET,28QT,BLK          "/>
    <s v="            "/>
    <s v="1/PK    "/>
    <s v="ODEPOT"/>
    <s v="221481"/>
    <n v="1"/>
    <n v="1"/>
    <n v="0"/>
    <n v="0"/>
    <n v="0"/>
    <n v="1"/>
    <x v="2"/>
    <m/>
  </r>
  <r>
    <s v="8263332"/>
    <s v="Airways Berman 90mm           "/>
    <s v="            "/>
    <s v="50/Bx   "/>
    <s v="RUSCH"/>
    <s v="121804"/>
    <n v="1"/>
    <n v="1"/>
    <n v="0"/>
    <n v="1"/>
    <n v="0"/>
    <n v="0"/>
    <x v="7"/>
    <m/>
  </r>
  <r>
    <s v="1225181"/>
    <s v="Test Tube Rack                "/>
    <s v="48-16mm     "/>
    <s v="Ea      "/>
    <s v="TROY"/>
    <s v="147904"/>
    <n v="1"/>
    <n v="2"/>
    <n v="0"/>
    <n v="1"/>
    <n v="0"/>
    <n v="0"/>
    <x v="7"/>
    <m/>
  </r>
  <r>
    <s v="1203532"/>
    <s v="Band Identification Blue      "/>
    <s v="Blue        "/>
    <s v="1000/Bx "/>
    <s v="PREDYN"/>
    <s v="3000-13-PDR"/>
    <n v="1"/>
    <n v="2"/>
    <n v="0"/>
    <n v="1"/>
    <n v="0"/>
    <n v="0"/>
    <x v="7"/>
    <m/>
  </r>
  <r>
    <s v="3210024"/>
    <s v="Silvadene Cream               "/>
    <s v="1%          "/>
    <s v="85gm/Tb "/>
    <s v="PFIINJ"/>
    <s v="61570013185"/>
    <n v="1"/>
    <n v="2"/>
    <n v="0"/>
    <n v="1"/>
    <n v="0"/>
    <n v="0"/>
    <x v="9"/>
    <m/>
  </r>
  <r>
    <s v="1229951"/>
    <s v="Stethoscope Littmann 27&quot;      "/>
    <s v="Copper/Choc "/>
    <s v="Ea      "/>
    <s v="3MMED"/>
    <s v="5809"/>
    <n v="1"/>
    <n v="1"/>
    <n v="0"/>
    <n v="0"/>
    <n v="1"/>
    <n v="0"/>
    <x v="5"/>
    <m/>
  </r>
  <r>
    <s v="2771086"/>
    <s v="Clonidine Hcl Inj SDV         "/>
    <s v="100mcg/mL   "/>
    <s v="10mL/Vl "/>
    <s v="CARDGN"/>
    <s v="4949533"/>
    <n v="1"/>
    <n v="1"/>
    <n v="0"/>
    <n v="1"/>
    <n v="0"/>
    <n v="0"/>
    <x v="9"/>
    <m/>
  </r>
  <r>
    <s v="1253882"/>
    <s v="Stethoscope Littmann Cls III  "/>
    <s v="Lavender 27&quot;"/>
    <s v="Ea      "/>
    <s v="3MMED"/>
    <s v="5832"/>
    <n v="1"/>
    <n v="1"/>
    <n v="0"/>
    <n v="0"/>
    <n v="1"/>
    <n v="0"/>
    <x v="5"/>
    <m/>
  </r>
  <r>
    <s v="1220223"/>
    <s v="IV Pole Alum 5-Leg 2-Hook     "/>
    <s v="Economy     "/>
    <s v="Ea      "/>
    <s v="CLINT"/>
    <s v="IV-45"/>
    <n v="1"/>
    <n v="1"/>
    <n v="0"/>
    <n v="0"/>
    <n v="0"/>
    <n v="1"/>
    <x v="5"/>
    <m/>
  </r>
  <r>
    <s v="1157110"/>
    <s v="Silvadene Cream 1%            "/>
    <s v="1000gm Jar  "/>
    <s v="Ea      "/>
    <s v="PFIINJ"/>
    <s v="61570013198"/>
    <n v="1"/>
    <n v="1"/>
    <n v="0"/>
    <n v="1"/>
    <n v="0"/>
    <n v="0"/>
    <x v="7"/>
    <m/>
  </r>
  <r>
    <s v="9870358"/>
    <s v="Syringe Luer Lok Tip          "/>
    <s v="30mL        "/>
    <s v="56/Bx   "/>
    <s v="BD"/>
    <s v="302832"/>
    <n v="1"/>
    <n v="1"/>
    <n v="0"/>
    <n v="1"/>
    <n v="0"/>
    <n v="0"/>
    <x v="9"/>
    <m/>
  </r>
  <r>
    <s v="8900204"/>
    <s v="Dressing Telfa Plus Island    "/>
    <s v="4x6&quot;        "/>
    <s v="25/Bx   "/>
    <s v="CARDKN"/>
    <s v="2562"/>
    <n v="1"/>
    <n v="2"/>
    <n v="0"/>
    <n v="1"/>
    <n v="0"/>
    <n v="0"/>
    <x v="9"/>
    <m/>
  </r>
  <r>
    <s v="1117086"/>
    <s v="Inflation Bulb f/DS58         "/>
    <s v="            "/>
    <s v="Ea      "/>
    <s v="WELCH"/>
    <s v="5086-06"/>
    <n v="1"/>
    <n v="1"/>
    <n v="0"/>
    <n v="1"/>
    <n v="0"/>
    <n v="0"/>
    <x v="9"/>
    <m/>
  </r>
  <r>
    <s v="1226452"/>
    <s v="Bar FlexBar Red               "/>
    <s v="XLT         "/>
    <s v="Ea      "/>
    <s v="TROY"/>
    <s v="NC75011"/>
    <n v="1"/>
    <n v="1"/>
    <n v="0"/>
    <n v="0"/>
    <n v="0"/>
    <n v="1"/>
    <x v="5"/>
    <m/>
  </r>
  <r>
    <s v="2585284"/>
    <s v="Clave Port                    "/>
    <s v="            "/>
    <s v="100/Ca  "/>
    <s v="ABBHOS"/>
    <s v="1195601"/>
    <n v="1"/>
    <n v="1"/>
    <n v="0"/>
    <n v="1"/>
    <n v="0"/>
    <n v="0"/>
    <x v="9"/>
    <m/>
  </r>
  <r>
    <s v="1203738"/>
    <s v="Sumatriptan Inj SDV 0.5mL     "/>
    <s v="6Mg         "/>
    <s v="5/Bx    "/>
    <s v="AURPHA"/>
    <s v="55150017301"/>
    <n v="1"/>
    <n v="1"/>
    <n v="0"/>
    <n v="1"/>
    <n v="0"/>
    <n v="0"/>
    <x v="9"/>
    <m/>
  </r>
  <r>
    <s v="5669550"/>
    <s v="Electrodes EKG Resting        "/>
    <s v="            "/>
    <s v="1000/Bx "/>
    <s v="SCHAME"/>
    <s v="2.155031"/>
    <n v="1"/>
    <n v="3"/>
    <n v="0"/>
    <n v="1"/>
    <n v="0"/>
    <n v="0"/>
    <x v="9"/>
    <m/>
  </r>
  <r>
    <s v="1048877"/>
    <s v="Baby Changing Station Vertical"/>
    <s v="Granite     "/>
    <s v="Ea      "/>
    <s v="KOALA"/>
    <s v="KB101-05"/>
    <n v="1"/>
    <n v="1"/>
    <n v="0"/>
    <n v="0"/>
    <n v="1"/>
    <n v="0"/>
    <x v="5"/>
    <m/>
  </r>
  <r>
    <s v="1166478"/>
    <s v="Inflation System Bariatric    "/>
    <s v="Non-Latex   "/>
    <s v="Ea      "/>
    <s v="BAUM"/>
    <s v="1830NL"/>
    <n v="1"/>
    <n v="1"/>
    <n v="0"/>
    <n v="1"/>
    <n v="0"/>
    <n v="0"/>
    <x v="7"/>
    <m/>
  </r>
  <r>
    <s v="1316262"/>
    <s v="Scissors Razor Orthoglass     "/>
    <s v="9&quot;          "/>
    <s v="Ea      "/>
    <s v="SMINEP"/>
    <s v="7204657"/>
    <n v="1"/>
    <n v="1"/>
    <n v="0"/>
    <n v="0"/>
    <n v="1"/>
    <n v="0"/>
    <x v="5"/>
    <m/>
  </r>
  <r>
    <s v="5074611"/>
    <s v="Dextrose 5% Inject Part-Fill  "/>
    <s v="100ml/150ml "/>
    <s v="Ea      "/>
    <s v="MCGAW"/>
    <s v="S5104-5264"/>
    <n v="1"/>
    <n v="2"/>
    <n v="1"/>
    <n v="0"/>
    <n v="0"/>
    <n v="0"/>
    <x v="1"/>
    <m/>
  </r>
  <r>
    <s v="5669136"/>
    <s v="Battery Rechargeable Black    "/>
    <s v="3.5v        "/>
    <s v="Ea      "/>
    <s v="WELCH"/>
    <s v="72200"/>
    <n v="1"/>
    <n v="2"/>
    <n v="0"/>
    <n v="1"/>
    <n v="0"/>
    <n v="0"/>
    <x v="9"/>
    <m/>
  </r>
  <r>
    <s v="8408206"/>
    <s v="Isovue-M 200 41%              "/>
    <s v="20mL        "/>
    <s v="10/Ca   "/>
    <s v="BRACCO"/>
    <s v="141125"/>
    <n v="1"/>
    <n v="2"/>
    <n v="0"/>
    <n v="1"/>
    <n v="0"/>
    <n v="0"/>
    <x v="7"/>
    <m/>
  </r>
  <r>
    <s v="9874315"/>
    <s v="Vacutainer Tube Hemoguard     "/>
    <s v="13x75 2.7mL "/>
    <s v="100/Bx  "/>
    <s v="BD"/>
    <s v="363083"/>
    <n v="1"/>
    <n v="1"/>
    <n v="1"/>
    <n v="0"/>
    <n v="0"/>
    <n v="0"/>
    <x v="9"/>
    <m/>
  </r>
  <r>
    <s v="7278209"/>
    <s v="Ultrasonic Gel 2/3oz          "/>
    <s v="            "/>
    <s v="48/Bx   "/>
    <s v="PARKER"/>
    <s v="01-01"/>
    <n v="1"/>
    <n v="2"/>
    <n v="0"/>
    <n v="1"/>
    <n v="0"/>
    <n v="0"/>
    <x v="9"/>
    <m/>
  </r>
  <r>
    <s v="1105719"/>
    <s v="Tape Cast Deltalite + Fbgl Blu"/>
    <s v="2&quot;X4Yds     "/>
    <s v="10Rl/Bx "/>
    <s v="SMINEP"/>
    <s v="7345820"/>
    <n v="1"/>
    <n v="1"/>
    <n v="0"/>
    <n v="1"/>
    <n v="0"/>
    <n v="0"/>
    <x v="9"/>
    <m/>
  </r>
  <r>
    <s v="1000522"/>
    <s v="Basin Emesis Plastic 16Oz Blu "/>
    <s v="8.5&quot; 16 Oz  "/>
    <s v="Ea      "/>
    <s v="MEDGEN"/>
    <s v="00060"/>
    <n v="1"/>
    <n v="10"/>
    <n v="0"/>
    <n v="1"/>
    <n v="0"/>
    <n v="0"/>
    <x v="3"/>
    <m/>
  </r>
  <r>
    <s v="1214494"/>
    <s v="Wedge Heel Valgus 6mm         "/>
    <s v="Large       "/>
    <s v="1/Pr    "/>
    <s v="ALIMED"/>
    <s v="66437/NA/NA/LG"/>
    <n v="1"/>
    <n v="12"/>
    <n v="0"/>
    <n v="0"/>
    <n v="1"/>
    <n v="0"/>
    <x v="5"/>
    <m/>
  </r>
  <r>
    <s v="1046084"/>
    <s v="Chemstrip 10UA                "/>
    <s v="            "/>
    <s v="100/Bt  "/>
    <s v="BIODYN"/>
    <s v="1895354160"/>
    <n v="1"/>
    <n v="4"/>
    <n v="0"/>
    <n v="1"/>
    <n v="0"/>
    <n v="0"/>
    <x v="7"/>
    <m/>
  </r>
  <r>
    <s v="9914007"/>
    <s v="Zinc Pva Formalin Kits SQ     "/>
    <s v="            "/>
    <s v="120/CA  "/>
    <s v="MERIDA"/>
    <s v="301012"/>
    <n v="1"/>
    <n v="1"/>
    <n v="0"/>
    <n v="0"/>
    <n v="0"/>
    <n v="1"/>
    <x v="3"/>
    <m/>
  </r>
  <r>
    <s v="2881599"/>
    <s v="Microscope Slide Frosted 45deg"/>
    <s v="25x75mm     "/>
    <s v="72/Pk   "/>
    <s v="ALLEG"/>
    <s v="M6146-2A"/>
    <n v="1"/>
    <n v="1"/>
    <n v="0"/>
    <n v="1"/>
    <n v="0"/>
    <n v="0"/>
    <x v="7"/>
    <m/>
  </r>
  <r>
    <s v="2584249"/>
    <s v="Prometh HCL Amps Non-Ret      "/>
    <s v="25mg/mL     "/>
    <s v="1mL/Ea  "/>
    <s v="GIVREP"/>
    <s v="00641149531"/>
    <n v="1"/>
    <n v="2"/>
    <n v="1"/>
    <n v="0"/>
    <n v="0"/>
    <n v="0"/>
    <x v="1"/>
    <m/>
  </r>
  <r>
    <s v="8955057"/>
    <s v="Encore Drape Sheet 3Ply White "/>
    <s v="40&quot;x60&quot;     "/>
    <s v="100/Ca  "/>
    <s v="TIDI-E"/>
    <s v="9810836"/>
    <n v="1"/>
    <n v="2"/>
    <n v="0"/>
    <n v="1"/>
    <n v="0"/>
    <n v="0"/>
    <x v="7"/>
    <m/>
  </r>
  <r>
    <s v="1103447"/>
    <s v="Covers f/Veinlite EMS         "/>
    <s v="Single Use  "/>
    <s v="50/Pk   "/>
    <s v="MASTAY"/>
    <s v="VEMS-DPC"/>
    <n v="1"/>
    <n v="2"/>
    <n v="0"/>
    <n v="0"/>
    <n v="1"/>
    <n v="0"/>
    <x v="5"/>
    <m/>
  </r>
  <r>
    <s v="1910001"/>
    <s v="Nitro-Bid Ointment            "/>
    <s v="2%          "/>
    <s v="30gm/Tb "/>
    <s v="SAVAGE"/>
    <s v="00281032630"/>
    <n v="1"/>
    <n v="4"/>
    <n v="1"/>
    <n v="0"/>
    <n v="0"/>
    <n v="0"/>
    <x v="9"/>
    <m/>
  </r>
  <r>
    <s v="1325798"/>
    <s v="Dotarem Injection 15ml/Vl     "/>
    <s v="0.5mmol/ml  "/>
    <s v="10/Bx   "/>
    <s v="GURBET"/>
    <s v="DT-V-15"/>
    <n v="1"/>
    <n v="1"/>
    <n v="0"/>
    <n v="1"/>
    <n v="0"/>
    <n v="0"/>
    <x v="7"/>
    <m/>
  </r>
  <r>
    <s v="1351991"/>
    <s v="Sonex Hl-Bx 6 Btls 80Ml       "/>
    <s v="            "/>
    <s v="6/Bx    "/>
    <s v="GEULDD"/>
    <s v="E8350NJ"/>
    <n v="1"/>
    <n v="1"/>
    <n v="0"/>
    <n v="0"/>
    <n v="0"/>
    <n v="1"/>
    <x v="3"/>
    <m/>
  </r>
  <r>
    <s v="7887759"/>
    <s v="Removal Suture Skin           "/>
    <s v="Kit         "/>
    <s v="Ea      "/>
    <s v="BUSSE"/>
    <s v="718"/>
    <n v="1"/>
    <n v="50"/>
    <n v="0"/>
    <n v="1"/>
    <n v="0"/>
    <n v="0"/>
    <x v="9"/>
    <m/>
  </r>
  <r>
    <s v="1138894"/>
    <s v="Microbore Ext Set 12&quot;         "/>
    <s v="            "/>
    <s v="50/Ca   "/>
    <s v="AMSINO"/>
    <s v="AE1112"/>
    <n v="1"/>
    <n v="2"/>
    <n v="0"/>
    <n v="1"/>
    <n v="0"/>
    <n v="0"/>
    <x v="9"/>
    <m/>
  </r>
  <r>
    <s v="1099731"/>
    <s v="Electrodes Solid Gel Prep     "/>
    <s v="            "/>
    <s v="20x30/Ca"/>
    <s v="WELCH"/>
    <s v="000310-001"/>
    <n v="1"/>
    <n v="4"/>
    <n v="1"/>
    <n v="0"/>
    <n v="0"/>
    <n v="0"/>
    <x v="9"/>
    <m/>
  </r>
  <r>
    <s v="7758872"/>
    <s v="Tray Service Plastic Turquoise"/>
    <s v="9X6&quot;        "/>
    <s v="Ea      "/>
    <s v="MEDGEN"/>
    <s v="H241-07"/>
    <n v="1"/>
    <n v="10"/>
    <n v="0"/>
    <n v="1"/>
    <n v="0"/>
    <n v="0"/>
    <x v="7"/>
    <m/>
  </r>
  <r>
    <s v="1105718"/>
    <s v="Delta-Lite Plus White         "/>
    <s v="5&quot;x4Yds     "/>
    <s v="10Rl/Bx "/>
    <s v="SMINEP"/>
    <s v="7345804"/>
    <n v="1"/>
    <n v="1"/>
    <n v="0"/>
    <n v="1"/>
    <n v="0"/>
    <n v="0"/>
    <x v="7"/>
    <m/>
  </r>
  <r>
    <s v="1101640"/>
    <s v="Cannula Nasal w/50'Tubing     "/>
    <s v="            "/>
    <s v="20/Ca   "/>
    <s v="SALTE"/>
    <s v="1600-50-20"/>
    <n v="1"/>
    <n v="1"/>
    <n v="0"/>
    <n v="0"/>
    <n v="0"/>
    <n v="1"/>
    <x v="5"/>
    <m/>
  </r>
  <r>
    <s v="1006428"/>
    <s v="Exam Drape Sheet Mauve        "/>
    <s v="40&quot;x48&quot;     "/>
    <s v="100/Ca  "/>
    <s v="GREBAY"/>
    <s v="73713"/>
    <n v="1"/>
    <n v="1"/>
    <n v="0"/>
    <n v="1"/>
    <n v="0"/>
    <n v="0"/>
    <x v="9"/>
    <m/>
  </r>
  <r>
    <s v="6085531"/>
    <s v="Ear Wick 9x24 Ml              "/>
    <s v="9X24mm      "/>
    <s v="10/CA   "/>
    <s v="DEROYA"/>
    <s v="34-402"/>
    <n v="1"/>
    <n v="1"/>
    <n v="0"/>
    <n v="0"/>
    <n v="0"/>
    <n v="1"/>
    <x v="5"/>
    <m/>
  </r>
  <r>
    <s v="5552497"/>
    <s v="CIDEX OPA Solution Test Strips"/>
    <s v="            "/>
    <s v="60/Bt   "/>
    <s v="J&amp;JAS"/>
    <s v="20392"/>
    <n v="1"/>
    <n v="1"/>
    <n v="0"/>
    <n v="1"/>
    <n v="0"/>
    <n v="0"/>
    <x v="9"/>
    <m/>
  </r>
  <r>
    <s v="7480010"/>
    <s v="Optiray-350 PI Syringe        "/>
    <s v="100mL       "/>
    <s v="20/Bx   "/>
    <s v="GURBET"/>
    <s v="133390"/>
    <n v="1"/>
    <n v="3"/>
    <n v="0"/>
    <n v="1"/>
    <n v="0"/>
    <n v="0"/>
    <x v="9"/>
    <m/>
  </r>
  <r>
    <s v="2580603"/>
    <s v="Lidocaine HCL Inj MDV Non-Retn"/>
    <s v="2%          "/>
    <s v="20mL/Vl "/>
    <s v="GIVREP"/>
    <s v="00409427701"/>
    <n v="1"/>
    <n v="2"/>
    <n v="1"/>
    <n v="0"/>
    <n v="0"/>
    <n v="0"/>
    <x v="1"/>
    <m/>
  </r>
  <r>
    <s v="3750004"/>
    <s v="Sensorcaine MPF 10mL SDV      "/>
    <s v="0.25%       "/>
    <s v="25/Pk   "/>
    <s v="ABRAX"/>
    <s v="63323046417"/>
    <n v="1"/>
    <n v="3"/>
    <n v="1"/>
    <n v="0"/>
    <n v="0"/>
    <n v="0"/>
    <x v="7"/>
    <m/>
  </r>
  <r>
    <s v="6031286"/>
    <s v="Shirt Scrub Blue              "/>
    <s v="X-Large     "/>
    <s v="48/Ca   "/>
    <s v="HALYAR"/>
    <s v="69703"/>
    <n v="1"/>
    <n v="1"/>
    <n v="0"/>
    <n v="1"/>
    <n v="0"/>
    <n v="0"/>
    <x v="7"/>
    <m/>
  </r>
  <r>
    <s v="9879570"/>
    <s v="PosiFlush Syringe Saline      "/>
    <s v="Prefill 3ml "/>
    <s v="30/Bx   "/>
    <s v="BD"/>
    <s v="306507"/>
    <n v="1"/>
    <n v="2"/>
    <n v="1"/>
    <n v="0"/>
    <n v="0"/>
    <n v="0"/>
    <x v="9"/>
    <m/>
  </r>
  <r>
    <s v="1206348"/>
    <s v="Kit Syringe Stellant w/Spike  "/>
    <s v="Dual        "/>
    <s v="20/Pk   "/>
    <s v="SOMTEC"/>
    <s v="SDS-CTP-SCS"/>
    <n v="1"/>
    <n v="1"/>
    <n v="0"/>
    <n v="1"/>
    <n v="0"/>
    <n v="0"/>
    <x v="7"/>
    <m/>
  </r>
  <r>
    <s v="8957418"/>
    <s v="Underpad 3 Ply Tissue/Poly    "/>
    <s v="17&quot;x24&quot;     "/>
    <s v="300/Ca  "/>
    <s v="TIDI-E"/>
    <s v="16650"/>
    <n v="1"/>
    <n v="1"/>
    <n v="1"/>
    <n v="0"/>
    <n v="0"/>
    <n v="0"/>
    <x v="9"/>
    <m/>
  </r>
  <r>
    <s v="1047439"/>
    <s v="Scissor Shortbent Stitch      "/>
    <s v="3-1/2&quot;      "/>
    <s v="Ea      "/>
    <s v="MILTEX"/>
    <s v="104-7439"/>
    <n v="1"/>
    <n v="3"/>
    <n v="0"/>
    <n v="1"/>
    <n v="0"/>
    <n v="0"/>
    <x v="7"/>
    <m/>
  </r>
  <r>
    <s v="6549361"/>
    <s v="Suture Prolene Mono Blu FS1   "/>
    <s v="3-0 18&quot;     "/>
    <s v="12/Bx   "/>
    <s v="ETHICO"/>
    <s v="8684G"/>
    <n v="1"/>
    <n v="1"/>
    <n v="0"/>
    <n v="1"/>
    <n v="0"/>
    <n v="0"/>
    <x v="9"/>
    <m/>
  </r>
  <r>
    <s v="1310581"/>
    <s v="Shirt Scrub SMS Disposable    "/>
    <s v="3-4XL Blue  "/>
    <s v="30/Ca   "/>
    <s v="GREBAY"/>
    <s v="66950"/>
    <n v="1"/>
    <n v="1"/>
    <n v="0"/>
    <n v="0"/>
    <n v="0"/>
    <n v="1"/>
    <x v="5"/>
    <m/>
  </r>
  <r>
    <s v="7449844"/>
    <s v="Cover F/Transducer LTX St     "/>
    <s v="8x45cm      "/>
    <s v="24/Bx   "/>
    <s v="CIVCO"/>
    <s v="610-044"/>
    <n v="1"/>
    <n v="1"/>
    <n v="0"/>
    <n v="1"/>
    <n v="0"/>
    <n v="0"/>
    <x v="7"/>
    <m/>
  </r>
  <r>
    <s v="1244220"/>
    <s v="Station Charging Pro6000      "/>
    <s v="            "/>
    <s v="Ea      "/>
    <s v="WELCH"/>
    <s v="06000-100"/>
    <n v="1"/>
    <n v="1"/>
    <n v="0"/>
    <n v="0"/>
    <n v="1"/>
    <n v="0"/>
    <x v="5"/>
    <m/>
  </r>
  <r>
    <s v="1351987"/>
    <s v="Trophon Chem Indicator        "/>
    <s v="            "/>
    <s v="Ea      "/>
    <s v="GEULDD"/>
    <s v="E8350MB"/>
    <n v="1"/>
    <n v="2"/>
    <n v="0"/>
    <n v="0"/>
    <n v="0"/>
    <n v="1"/>
    <x v="5"/>
    <m/>
  </r>
  <r>
    <s v="4086761"/>
    <s v="Cuff Adult Large w/Microphone "/>
    <s v="            "/>
    <s v="Ea      "/>
    <s v="WELCH"/>
    <s v="042061-009"/>
    <n v="1"/>
    <n v="4"/>
    <n v="0"/>
    <n v="0"/>
    <n v="1"/>
    <n v="0"/>
    <x v="5"/>
    <m/>
  </r>
  <r>
    <s v="1013735"/>
    <s v="Arch Supp Orthotic Full L     "/>
    <s v="W9-10 M8-9  "/>
    <s v="Pr      "/>
    <s v="IMPLUS"/>
    <s v="43-042-03"/>
    <n v="1"/>
    <n v="3"/>
    <n v="0"/>
    <n v="1"/>
    <n v="0"/>
    <n v="0"/>
    <x v="7"/>
    <m/>
  </r>
  <r>
    <s v="4038945"/>
    <s v="Tube Hematocrit Mylar         "/>
    <s v="Wrapped     "/>
    <s v="200/Pk  "/>
    <s v="FISHER"/>
    <s v="211765"/>
    <n v="1"/>
    <n v="1"/>
    <n v="0"/>
    <n v="1"/>
    <n v="0"/>
    <n v="0"/>
    <x v="7"/>
    <m/>
  </r>
  <r>
    <s v="1136818"/>
    <s v="Aquacel Wound Dressing        "/>
    <s v=".75x18&quot;     "/>
    <s v="5/Bx    "/>
    <s v="BRISTL"/>
    <s v="403771"/>
    <n v="1"/>
    <n v="1"/>
    <n v="0"/>
    <n v="1"/>
    <n v="0"/>
    <n v="0"/>
    <x v="9"/>
    <m/>
  </r>
  <r>
    <s v="1248734"/>
    <s v="Cloth Wet Swiffer             "/>
    <s v="            "/>
    <s v="12/Bx   "/>
    <s v="ODEPOT"/>
    <s v="758278"/>
    <n v="1"/>
    <n v="1"/>
    <n v="0"/>
    <n v="1"/>
    <n v="0"/>
    <n v="0"/>
    <x v="7"/>
    <m/>
  </r>
  <r>
    <s v="8017297"/>
    <s v="Coolwear Scrub Shirts         "/>
    <s v="XL          "/>
    <s v="50/Ca   "/>
    <s v="MARS"/>
    <s v="1517XL"/>
    <n v="1"/>
    <n v="1"/>
    <n v="0"/>
    <n v="0"/>
    <n v="1"/>
    <n v="0"/>
    <x v="5"/>
    <m/>
  </r>
  <r>
    <s v="1114930"/>
    <s v="EKG Clips Clear 4mm           "/>
    <s v="            "/>
    <s v="10/Pk   "/>
    <s v="MIDMAK"/>
    <s v="3-047-0005"/>
    <n v="1"/>
    <n v="3"/>
    <n v="0"/>
    <n v="1"/>
    <n v="0"/>
    <n v="0"/>
    <x v="9"/>
    <m/>
  </r>
  <r>
    <s v="5667529"/>
    <s v="Bulb For Pneum &amp; Oper Otoscope"/>
    <s v="2.5v        "/>
    <s v="Ea      "/>
    <s v="WELCH"/>
    <s v="00200-U6"/>
    <n v="1"/>
    <n v="1"/>
    <n v="0"/>
    <n v="1"/>
    <n v="0"/>
    <n v="0"/>
    <x v="7"/>
    <m/>
  </r>
  <r>
    <s v="7612174"/>
    <s v="BD Vacutainer Tube Grey Top   "/>
    <s v="2ml         "/>
    <s v="100/Bx  "/>
    <s v="BD"/>
    <s v="367587"/>
    <n v="1"/>
    <n v="1"/>
    <n v="0"/>
    <n v="1"/>
    <n v="0"/>
    <n v="0"/>
    <x v="7"/>
    <m/>
  </r>
  <r>
    <s v="1124806"/>
    <s v="Isovue 300 IV Sol f/Inj       "/>
    <s v="150ml/Bt    "/>
    <s v="10/Ca   "/>
    <s v="BRACCO"/>
    <s v="131550"/>
    <n v="1"/>
    <n v="1"/>
    <n v="0"/>
    <n v="1"/>
    <n v="0"/>
    <n v="0"/>
    <x v="7"/>
    <m/>
  </r>
  <r>
    <s v="1108880"/>
    <s v="Belt Pstn Posey Sr Omni Blk   "/>
    <s v="92X2&quot;       "/>
    <s v="Ea      "/>
    <s v="JTPOSE"/>
    <s v="4116PQ"/>
    <n v="1"/>
    <n v="1"/>
    <n v="0"/>
    <n v="0"/>
    <n v="1"/>
    <n v="0"/>
    <x v="5"/>
    <m/>
  </r>
  <r>
    <s v="1034119"/>
    <s v="Kindergarten Eye Chart        "/>
    <s v="14&quot;x9&quot;      "/>
    <s v="Ea      "/>
    <s v="GF"/>
    <s v="1263"/>
    <n v="1"/>
    <n v="1"/>
    <n v="0"/>
    <n v="1"/>
    <n v="0"/>
    <n v="0"/>
    <x v="7"/>
    <m/>
  </r>
  <r>
    <s v="1125506"/>
    <s v="Criterion Clear Blue Ntrl Glv "/>
    <s v="Small       "/>
    <s v="100/Bx  "/>
    <s v="PERGET"/>
    <s v="1125506"/>
    <n v="1"/>
    <n v="2"/>
    <n v="1"/>
    <n v="0"/>
    <n v="0"/>
    <n v="0"/>
    <x v="3"/>
    <m/>
  </r>
  <r>
    <s v="1251548"/>
    <s v="Model Cervical Spinal Column  "/>
    <s v="            "/>
    <s v="Ea      "/>
    <s v="FABENT"/>
    <s v="12-4539"/>
    <n v="1"/>
    <n v="4"/>
    <n v="0"/>
    <n v="0"/>
    <n v="0"/>
    <n v="1"/>
    <x v="5"/>
    <m/>
  </r>
  <r>
    <s v="6850133"/>
    <s v="Gammex PI Underglove Surg Grn "/>
    <s v="SZ 7        "/>
    <s v="50Pr/Bx "/>
    <s v="ANSELL"/>
    <s v="20687270"/>
    <n v="1"/>
    <n v="1"/>
    <n v="0"/>
    <n v="1"/>
    <n v="0"/>
    <n v="0"/>
    <x v="7"/>
    <m/>
  </r>
  <r>
    <s v="9879613"/>
    <s v="TB Syringes w/Needle Slip 1cc "/>
    <s v="27gx1/2&quot;    "/>
    <s v="100/Bx  "/>
    <s v="BD"/>
    <s v="309623"/>
    <n v="1"/>
    <n v="1"/>
    <n v="0"/>
    <n v="1"/>
    <n v="0"/>
    <n v="0"/>
    <x v="9"/>
    <m/>
  </r>
  <r>
    <s v="9531683"/>
    <s v="Universal Scissors Vantage    "/>
    <s v="Black 7-1/2&quot;"/>
    <s v="Ea      "/>
    <s v="MILTEX"/>
    <s v="V95-1000"/>
    <n v="1"/>
    <n v="1"/>
    <n v="0"/>
    <n v="1"/>
    <n v="0"/>
    <n v="0"/>
    <x v="9"/>
    <m/>
  </r>
  <r>
    <s v="1333666"/>
    <s v="Pessary Gellhorn Flexible     "/>
    <s v="2&quot;          "/>
    <s v="Ea      "/>
    <s v="COOPSR"/>
    <s v="MXKPGE2"/>
    <n v="1"/>
    <n v="1"/>
    <n v="0"/>
    <n v="0"/>
    <n v="0"/>
    <n v="1"/>
    <x v="5"/>
    <m/>
  </r>
  <r>
    <s v="1206461"/>
    <s v="Electrode Needle 30Gx25mm     "/>
    <s v="            "/>
    <s v="25/Bx   "/>
    <s v="OXFIN"/>
    <s v="S53153"/>
    <n v="1"/>
    <n v="1"/>
    <n v="0"/>
    <n v="0"/>
    <n v="0"/>
    <n v="1"/>
    <x v="5"/>
    <m/>
  </r>
  <r>
    <s v="2480392"/>
    <s v="Xylocaine Plain MDV N-R       "/>
    <s v="1%          "/>
    <s v="20mL/Vl "/>
    <s v="GIVREP"/>
    <s v="63323048527"/>
    <n v="1"/>
    <n v="10"/>
    <n v="1"/>
    <n v="0"/>
    <n v="0"/>
    <n v="0"/>
    <x v="1"/>
    <m/>
  </r>
  <r>
    <s v="9023774"/>
    <s v="ERASER,DRY ERASE,EXPO         "/>
    <s v="            "/>
    <s v="1/PK    "/>
    <s v="ODEPOT"/>
    <s v="307512"/>
    <n v="1"/>
    <n v="5"/>
    <n v="0"/>
    <n v="0"/>
    <n v="0"/>
    <n v="1"/>
    <x v="2"/>
    <m/>
  </r>
  <r>
    <s v="1259453"/>
    <s v="Saw Stop Protective Strip 10ft"/>
    <s v="1.25&quot;w      "/>
    <s v="Ea      "/>
    <s v="AQUACL"/>
    <s v="SS10"/>
    <n v="1"/>
    <n v="1"/>
    <n v="0"/>
    <n v="0"/>
    <n v="0"/>
    <n v="1"/>
    <x v="5"/>
    <m/>
  </r>
  <r>
    <s v="1255769"/>
    <s v="Workstation Care Exchange     "/>
    <s v="            "/>
    <s v="Ea      "/>
    <s v="MIDMAK"/>
    <s v="6231-001-802"/>
    <n v="1"/>
    <n v="1"/>
    <n v="0"/>
    <n v="0"/>
    <n v="0"/>
    <n v="1"/>
    <x v="5"/>
    <m/>
  </r>
  <r>
    <s v="1291042"/>
    <s v="Clipper Head w/ Charger       "/>
    <s v="            "/>
    <s v="Ea      "/>
    <s v="3MMED"/>
    <s v="9667L"/>
    <n v="1"/>
    <n v="1"/>
    <n v="0"/>
    <n v="0"/>
    <n v="1"/>
    <n v="0"/>
    <x v="5"/>
    <m/>
  </r>
  <r>
    <s v="1285709"/>
    <s v="Adapt-A-Rack Multi-Tube Rack  "/>
    <s v="White       "/>
    <s v="2/Pk    "/>
    <s v="HEATHS"/>
    <s v="HS120188"/>
    <n v="1"/>
    <n v="1"/>
    <n v="0"/>
    <n v="0"/>
    <n v="1"/>
    <n v="0"/>
    <x v="5"/>
    <m/>
  </r>
  <r>
    <s v="1500070"/>
    <s v="Sensorcaine Plain SDV 30mL PF "/>
    <s v="0.25%       "/>
    <s v="25/Pk   "/>
    <s v="ABRAX"/>
    <s v="63323046437"/>
    <n v="1"/>
    <n v="1"/>
    <n v="1"/>
    <n v="0"/>
    <n v="0"/>
    <n v="0"/>
    <x v="7"/>
    <m/>
  </r>
  <r>
    <s v="9678109"/>
    <s v="Tidi Ortho Exam Shorts DkBlue "/>
    <s v="Med 28-34&quot;  "/>
    <s v="100/Ca  "/>
    <s v="TIDI-E"/>
    <s v="960400"/>
    <n v="1"/>
    <n v="1"/>
    <n v="0"/>
    <n v="1"/>
    <n v="0"/>
    <n v="0"/>
    <x v="9"/>
    <m/>
  </r>
  <r>
    <s v="1320726"/>
    <s v="Heating Pads Moist/Dry        "/>
    <s v="12x15&quot;      "/>
    <s v="Ea      "/>
    <s v="FABENT"/>
    <s v="11-1132"/>
    <n v="1"/>
    <n v="1"/>
    <n v="0"/>
    <n v="0"/>
    <n v="0"/>
    <n v="1"/>
    <x v="5"/>
    <m/>
  </r>
  <r>
    <s v="1103191"/>
    <s v="Cuff SC Reus Adult 2-Tube     "/>
    <s v="            "/>
    <s v="Ea      "/>
    <s v="WELCH"/>
    <s v="REUSE-11-2SC"/>
    <n v="1"/>
    <n v="5"/>
    <n v="0"/>
    <n v="1"/>
    <n v="0"/>
    <n v="0"/>
    <x v="9"/>
    <m/>
  </r>
  <r>
    <s v="1086898"/>
    <s v="Insert f/Status Table         "/>
    <s v="            "/>
    <s v="Ea      "/>
    <s v="AMES"/>
    <s v="10309068"/>
    <n v="1"/>
    <n v="2"/>
    <n v="0"/>
    <n v="1"/>
    <n v="0"/>
    <n v="0"/>
    <x v="7"/>
    <m/>
  </r>
  <r>
    <s v="7192637"/>
    <s v="Battery Alkaline              "/>
    <s v="9 Volt      "/>
    <s v="12/Pk   "/>
    <s v="EVEREN"/>
    <s v="EN22"/>
    <n v="1"/>
    <n v="2"/>
    <n v="0"/>
    <n v="1"/>
    <n v="0"/>
    <n v="0"/>
    <x v="9"/>
    <m/>
  </r>
  <r>
    <s v="2008350"/>
    <s v="Cover Dust Microscope         "/>
    <s v="Universal   "/>
    <s v="Ea      "/>
    <s v="UNICO"/>
    <s v="M250-8001"/>
    <n v="1"/>
    <n v="1"/>
    <n v="0"/>
    <n v="1"/>
    <n v="0"/>
    <n v="0"/>
    <x v="7"/>
    <m/>
  </r>
  <r>
    <s v="6850115"/>
    <s v="Gammex PF SYN PI White        "/>
    <s v="SZ 7.5      "/>
    <s v="50Pr/Bx "/>
    <s v="ANSELL"/>
    <s v="20685775"/>
    <n v="1"/>
    <n v="1"/>
    <n v="0"/>
    <n v="1"/>
    <n v="0"/>
    <n v="0"/>
    <x v="9"/>
    <m/>
  </r>
  <r>
    <s v="8393444"/>
    <s v="Eye Wash Dust Cover           "/>
    <s v="            "/>
    <s v="1/PR    "/>
    <s v="FISHER"/>
    <s v="189992865"/>
    <n v="1"/>
    <n v="1"/>
    <n v="0"/>
    <n v="0"/>
    <n v="1"/>
    <n v="0"/>
    <x v="5"/>
    <m/>
  </r>
  <r>
    <s v="2150227"/>
    <s v="Curette Endometrial GynoSamplr"/>
    <s v="            "/>
    <s v="25/Bx   "/>
    <s v="CONTCH"/>
    <s v="15099"/>
    <n v="1"/>
    <n v="1"/>
    <n v="0"/>
    <n v="1"/>
    <n v="0"/>
    <n v="0"/>
    <x v="7"/>
    <m/>
  </r>
  <r>
    <s v="1184207"/>
    <s v="Gemini III Blanket Spread Wht "/>
    <s v="74x108&quot;     "/>
    <s v="12/Ca   "/>
    <s v="MEDLIN"/>
    <s v="MDTSB4C38WHI"/>
    <n v="1"/>
    <n v="1"/>
    <n v="0"/>
    <n v="0"/>
    <n v="0"/>
    <n v="1"/>
    <x v="5"/>
    <m/>
  </r>
  <r>
    <s v="1240922"/>
    <s v="Pad Metatarsal Wool/Felt 3/16&quot;"/>
    <s v="XS White    "/>
    <s v="1/Pr    "/>
    <s v="HAPAD"/>
    <s v="MES"/>
    <n v="1"/>
    <n v="1"/>
    <n v="0"/>
    <n v="0"/>
    <n v="0"/>
    <n v="1"/>
    <x v="5"/>
    <m/>
  </r>
  <r>
    <s v="8670780"/>
    <s v="Airway Berman 80mm NS         "/>
    <s v="            "/>
    <s v="10/Bx   "/>
    <s v="RUSCH"/>
    <s v="122003"/>
    <n v="1"/>
    <n v="1"/>
    <n v="0"/>
    <n v="1"/>
    <n v="0"/>
    <n v="0"/>
    <x v="7"/>
    <m/>
  </r>
  <r>
    <s v="1284634"/>
    <s v="Chair Blood Draw              "/>
    <s v="Warm Gray   "/>
    <s v="Ea      "/>
    <s v="CLINT"/>
    <s v="66099-3WG"/>
    <n v="1"/>
    <n v="1"/>
    <n v="0"/>
    <n v="0"/>
    <n v="0"/>
    <n v="1"/>
    <x v="5"/>
    <m/>
  </r>
  <r>
    <s v="1197358"/>
    <s v="Massager Tiger Tail 18&quot;       "/>
    <s v="            "/>
    <s v="Ea      "/>
    <s v="MFATH"/>
    <s v="2216-18"/>
    <n v="1"/>
    <n v="1"/>
    <n v="0"/>
    <n v="0"/>
    <n v="0"/>
    <n v="1"/>
    <x v="5"/>
    <m/>
  </r>
  <r>
    <s v="2483041"/>
    <s v="Lidocaine HCL Inj Non-Ret MDV "/>
    <s v="2%          "/>
    <s v="50mL/Vl "/>
    <s v="GIVREP"/>
    <s v="00409427702"/>
    <n v="1"/>
    <n v="10"/>
    <n v="1"/>
    <n v="0"/>
    <n v="0"/>
    <n v="0"/>
    <x v="1"/>
    <m/>
  </r>
  <r>
    <s v="5670091"/>
    <s v="OneTouch Ultra Blue Strip     "/>
    <s v="            "/>
    <s v="50/Bx   "/>
    <s v="LIFESC"/>
    <s v="02289603"/>
    <n v="1"/>
    <n v="1"/>
    <n v="0"/>
    <n v="1"/>
    <n v="0"/>
    <n v="0"/>
    <x v="9"/>
    <m/>
  </r>
  <r>
    <s v="9051211"/>
    <s v="Pen Rt Gel G2 1.0mm Black     "/>
    <s v="            "/>
    <s v="12/Pk   "/>
    <s v="ODEPOT"/>
    <s v="952733"/>
    <n v="1"/>
    <n v="1"/>
    <n v="0"/>
    <n v="0"/>
    <n v="0"/>
    <n v="1"/>
    <x v="2"/>
    <m/>
  </r>
  <r>
    <s v="9457080"/>
    <s v="Tensogrip                     "/>
    <s v="Size E      "/>
    <s v="1/Rl    "/>
    <s v="SMINEP"/>
    <s v="7583"/>
    <n v="1"/>
    <n v="2"/>
    <n v="0"/>
    <n v="1"/>
    <n v="0"/>
    <n v="0"/>
    <x v="7"/>
    <m/>
  </r>
  <r>
    <s v="1278190"/>
    <s v="Midazolam HCL CPJ LL 2mL      "/>
    <s v="1mg/mL      "/>
    <s v="10/Bx   "/>
    <s v="PFIZNJ"/>
    <s v="00409230662"/>
    <n v="1"/>
    <n v="1"/>
    <n v="1"/>
    <n v="0"/>
    <n v="0"/>
    <n v="0"/>
    <x v="7"/>
    <m/>
  </r>
  <r>
    <s v="3720577"/>
    <s v="Finger Splint Stack SZ #2     "/>
    <s v="            "/>
    <s v="EA      "/>
    <s v="DEROYA"/>
    <s v="9121-02"/>
    <n v="1"/>
    <n v="10"/>
    <n v="0"/>
    <n v="1"/>
    <n v="0"/>
    <n v="0"/>
    <x v="7"/>
    <m/>
  </r>
  <r>
    <s v="1011437"/>
    <s v="Steth Ltmn Blk 1Hd Cardio     "/>
    <s v="27&quot; Length  "/>
    <s v="Ea      "/>
    <s v="3MMED"/>
    <s v="2161"/>
    <n v="1"/>
    <n v="1"/>
    <n v="0"/>
    <n v="1"/>
    <n v="0"/>
    <n v="0"/>
    <x v="9"/>
    <m/>
  </r>
  <r>
    <s v="1083266"/>
    <s v="Cable For Stress Machine      "/>
    <s v="25&quot;         "/>
    <s v="Ea      "/>
    <s v="WELCH"/>
    <s v="60-00180-01"/>
    <n v="1"/>
    <n v="2"/>
    <n v="0"/>
    <n v="0"/>
    <n v="0"/>
    <n v="1"/>
    <x v="5"/>
    <m/>
  </r>
  <r>
    <s v="6978069"/>
    <s v="Wristband Identification White"/>
    <s v="White       "/>
    <s v="500/Bx  "/>
    <s v="PREDYN"/>
    <s v="140-11-PDM"/>
    <n v="1"/>
    <n v="2"/>
    <n v="0"/>
    <n v="1"/>
    <n v="0"/>
    <n v="0"/>
    <x v="7"/>
    <m/>
  </r>
  <r>
    <s v="1500094"/>
    <s v="Sensorcaine Plain SDV 30mL PF "/>
    <s v="0.5%        "/>
    <s v="25/Pk   "/>
    <s v="ABRAX"/>
    <s v="63323046637"/>
    <n v="1"/>
    <n v="1"/>
    <n v="1"/>
    <n v="0"/>
    <n v="0"/>
    <n v="0"/>
    <x v="7"/>
    <m/>
  </r>
  <r>
    <s v="9870363"/>
    <s v="Curad PF Nitrile Glove        "/>
    <s v="X-Large     "/>
    <s v="130/Bx  "/>
    <s v="MEDLIN"/>
    <s v="CUR9317"/>
    <n v="1"/>
    <n v="1"/>
    <n v="0"/>
    <n v="1"/>
    <n v="0"/>
    <n v="0"/>
    <x v="7"/>
    <m/>
  </r>
  <r>
    <s v="8533539"/>
    <s v="Wristband Identification Green"/>
    <s v="Write On    "/>
    <s v="500/Bx  "/>
    <s v="PREDYN"/>
    <s v="440-15-PDM"/>
    <n v="1"/>
    <n v="2"/>
    <n v="0"/>
    <n v="1"/>
    <n v="0"/>
    <n v="0"/>
    <x v="7"/>
    <m/>
  </r>
  <r>
    <s v="1023524"/>
    <s v="Dispensing Pin Non-Vented     "/>
    <s v="Mini        "/>
    <s v="100/Ca  "/>
    <s v="MCGAW"/>
    <s v="413503"/>
    <n v="1"/>
    <n v="1"/>
    <n v="0"/>
    <n v="1"/>
    <n v="0"/>
    <n v="0"/>
    <x v="7"/>
    <m/>
  </r>
  <r>
    <s v="1205943"/>
    <s v="Odor Eliminator Drops         "/>
    <s v="8oz         "/>
    <s v="Ea      "/>
    <s v="HOLLIS"/>
    <s v="7717"/>
    <n v="1"/>
    <n v="6"/>
    <n v="0"/>
    <n v="1"/>
    <n v="0"/>
    <n v="0"/>
    <x v="7"/>
    <m/>
  </r>
  <r>
    <s v="8040004"/>
    <s v="Caps Thumb White F/Glass Tubes"/>
    <s v="16mm        "/>
    <s v="1000/Bg "/>
    <s v="STOCK"/>
    <s v="8579"/>
    <n v="1"/>
    <n v="8"/>
    <n v="0"/>
    <n v="0"/>
    <n v="0"/>
    <n v="1"/>
    <x v="5"/>
    <m/>
  </r>
  <r>
    <s v="1520012"/>
    <s v="Formfit Ankle Brace Fig.8     "/>
    <s v="Large       "/>
    <s v="Ea      "/>
    <s v="ROYMED"/>
    <s v="B-212000004"/>
    <n v="1"/>
    <n v="5"/>
    <n v="0"/>
    <n v="1"/>
    <n v="0"/>
    <n v="0"/>
    <x v="7"/>
    <m/>
  </r>
  <r>
    <s v="1164636"/>
    <s v="Dressing Silvercel Non-Adh    "/>
    <s v="1&quot;x12&quot;Rope  "/>
    <s v="25/Bx   "/>
    <s v="SYSTAG"/>
    <s v="900112"/>
    <n v="1"/>
    <n v="1"/>
    <n v="0"/>
    <n v="0"/>
    <n v="1"/>
    <n v="0"/>
    <x v="5"/>
    <m/>
  </r>
  <r>
    <s v="1185149"/>
    <s v="Regulator O2 Easy Dial        "/>
    <s v="4&quot;          "/>
    <s v="Ea      "/>
    <s v="PRECMD"/>
    <s v="168708D"/>
    <n v="1"/>
    <n v="1"/>
    <n v="0"/>
    <n v="0"/>
    <n v="0"/>
    <n v="1"/>
    <x v="5"/>
    <m/>
  </r>
  <r>
    <s v="1049663"/>
    <s v="Sodium Chlor Inj ADD-Vant Cont"/>
    <s v="0.9%        "/>
    <s v="50x100ml"/>
    <s v="PFIZNJ"/>
    <s v="00409710167"/>
    <n v="1"/>
    <n v="1"/>
    <n v="1"/>
    <n v="0"/>
    <n v="0"/>
    <n v="0"/>
    <x v="1"/>
    <m/>
  </r>
  <r>
    <s v="1134609"/>
    <s v="Adapter LL Double Female      "/>
    <s v="            "/>
    <s v="25/Bx   "/>
    <s v="ARGON"/>
    <s v="040183000A"/>
    <n v="1"/>
    <n v="1"/>
    <n v="0"/>
    <n v="0"/>
    <n v="0"/>
    <n v="1"/>
    <x v="5"/>
    <m/>
  </r>
  <r>
    <s v="7147796"/>
    <s v="Tubigrip Lrg Kne Small Thigh  "/>
    <s v="F Beige     "/>
    <s v="1/Bx    "/>
    <s v="ABCO"/>
    <s v="1452"/>
    <n v="1"/>
    <n v="3"/>
    <n v="0"/>
    <n v="1"/>
    <n v="0"/>
    <n v="0"/>
    <x v="7"/>
    <m/>
  </r>
  <r>
    <s v="1410011"/>
    <s v="Media Tubes Duo Spore         "/>
    <s v="            "/>
    <s v="25/Bx   "/>
    <s v="PROPER"/>
    <s v="26910700"/>
    <n v="1"/>
    <n v="1"/>
    <n v="0"/>
    <n v="0"/>
    <n v="1"/>
    <n v="0"/>
    <x v="5"/>
    <m/>
  </r>
  <r>
    <s v="1009305"/>
    <s v="Infectious Waste Bag          "/>
    <s v="10 Gallon   "/>
    <s v="100/Ca  "/>
    <s v="ALLPOL"/>
    <s v="1009305"/>
    <n v="1"/>
    <n v="1"/>
    <n v="0"/>
    <n v="1"/>
    <n v="0"/>
    <n v="0"/>
    <x v="9"/>
    <m/>
  </r>
  <r>
    <s v="5550359"/>
    <s v="Prisma Matrix Dressing Wound  "/>
    <s v="19.1sq      "/>
    <s v="10/Cr   "/>
    <s v="SYSTAG"/>
    <s v="MA123"/>
    <n v="1"/>
    <n v="1"/>
    <n v="0"/>
    <n v="1"/>
    <n v="0"/>
    <n v="0"/>
    <x v="7"/>
    <m/>
  </r>
  <r>
    <s v="1274143"/>
    <s v="Needle Oncontrol Aspiration   "/>
    <s v="25mm        "/>
    <s v="6/Bx    "/>
    <s v="RUSCH"/>
    <s v="9425-VC-006"/>
    <n v="1"/>
    <n v="1"/>
    <n v="0"/>
    <n v="0"/>
    <n v="1"/>
    <n v="0"/>
    <x v="5"/>
    <m/>
  </r>
  <r>
    <s v="1262664"/>
    <s v="Cast Liner Aquacast Waterproof"/>
    <s v="2&quot; Wide     "/>
    <s v="12/Bx   "/>
    <s v="AQUACL"/>
    <s v="ACL-2-S"/>
    <n v="1"/>
    <n v="1"/>
    <n v="0"/>
    <n v="0"/>
    <n v="0"/>
    <n v="1"/>
    <x v="5"/>
    <m/>
  </r>
  <r>
    <s v="7410027"/>
    <s v="Scissors Super Pro Left Handed"/>
    <s v="21L         "/>
    <s v="Ea      "/>
    <s v="PROORT"/>
    <s v="21L"/>
    <n v="1"/>
    <n v="3"/>
    <n v="0"/>
    <n v="0"/>
    <n v="1"/>
    <n v="0"/>
    <x v="5"/>
    <m/>
  </r>
  <r>
    <s v="1153242"/>
    <s v="Ext Set 7&quot; Clave,Clamp,RotLuer"/>
    <s v="Non-DEHP    "/>
    <s v="50/Ca   "/>
    <s v="ICU"/>
    <s v="B3302"/>
    <n v="1"/>
    <n v="1"/>
    <n v="0"/>
    <n v="1"/>
    <n v="0"/>
    <n v="0"/>
    <x v="9"/>
    <m/>
  </r>
  <r>
    <s v="1204674"/>
    <s v="Shoe Post-Op Velcro Male      "/>
    <s v="Small       "/>
    <s v="Ea      "/>
    <s v="SMTNEP"/>
    <s v="79-90183"/>
    <n v="1"/>
    <n v="4"/>
    <n v="0"/>
    <n v="1"/>
    <n v="0"/>
    <n v="0"/>
    <x v="9"/>
    <m/>
  </r>
  <r>
    <s v="3540015"/>
    <s v="Caddy Carry Rubbermaid Black  "/>
    <s v="15&quot;         "/>
    <s v="Ea      "/>
    <s v="RUBBMD"/>
    <s v="FG315488BLA"/>
    <n v="1"/>
    <n v="2"/>
    <n v="0"/>
    <n v="1"/>
    <n v="0"/>
    <n v="0"/>
    <x v="7"/>
    <m/>
  </r>
  <r>
    <s v="9862989"/>
    <s v="Saline Modudose 0.9%          "/>
    <s v="10ml        "/>
    <s v="144/Ca  "/>
    <s v="VYAIRE"/>
    <s v="5261"/>
    <n v="1"/>
    <n v="1"/>
    <n v="0"/>
    <n v="1"/>
    <n v="0"/>
    <n v="0"/>
    <x v="7"/>
    <m/>
  </r>
  <r>
    <s v="3958081"/>
    <s v="Gown Exam Blue 3-Ply          "/>
    <s v="30&quot;x42&quot;     "/>
    <s v="50/Ca   "/>
    <s v="GREBAY"/>
    <s v="222"/>
    <n v="1"/>
    <n v="3"/>
    <n v="0"/>
    <n v="1"/>
    <n v="0"/>
    <n v="0"/>
    <x v="9"/>
    <m/>
  </r>
  <r>
    <s v="1329636"/>
    <s v="Solution Anti-Coag Dextrose   "/>
    <s v="500mL       "/>
    <s v="24/Ca   "/>
    <s v="MEDLIN"/>
    <s v="FWL4B7898Q"/>
    <n v="1"/>
    <n v="1"/>
    <n v="0"/>
    <n v="0"/>
    <n v="1"/>
    <n v="0"/>
    <x v="5"/>
    <m/>
  </r>
  <r>
    <s v="1212804"/>
    <s v="Belt Gait Trnsf w/Metal Buckle"/>
    <s v="Navy 72&quot;    "/>
    <s v="Ea      "/>
    <s v="JTPOSE"/>
    <s v="6528L"/>
    <n v="1"/>
    <n v="1"/>
    <n v="0"/>
    <n v="0"/>
    <n v="1"/>
    <n v="0"/>
    <x v="5"/>
    <m/>
  </r>
  <r>
    <s v="1103170"/>
    <s v="Cuff SC Reuse Adult           "/>
    <s v="1-Tube      "/>
    <s v="Ea      "/>
    <s v="WELCH"/>
    <s v="REUSE-11-1SC"/>
    <n v="1"/>
    <n v="2"/>
    <n v="0"/>
    <n v="1"/>
    <n v="0"/>
    <n v="0"/>
    <x v="9"/>
    <m/>
  </r>
  <r>
    <s v="6002700"/>
    <s v="Safety Goggles                "/>
    <s v="            "/>
    <s v="50/Ca   "/>
    <s v="CARDKN"/>
    <s v="CT0400-1"/>
    <n v="1"/>
    <n v="2"/>
    <n v="0"/>
    <n v="1"/>
    <n v="0"/>
    <n v="0"/>
    <x v="7"/>
    <m/>
  </r>
  <r>
    <s v="1089566"/>
    <s v="Ear Curette Ceraspoon         "/>
    <s v="Lighted 4mm "/>
    <s v="50/Bx   "/>
    <s v="BIONX"/>
    <s v="2250"/>
    <n v="1"/>
    <n v="1"/>
    <n v="0"/>
    <n v="1"/>
    <n v="0"/>
    <n v="0"/>
    <x v="9"/>
    <m/>
  </r>
  <r>
    <s v="1235095"/>
    <s v="Dulcolax Tablets EC           "/>
    <s v="5mg         "/>
    <s v="100/Bt  "/>
    <s v="CARDWH"/>
    <s v="3323680"/>
    <n v="1"/>
    <n v="1"/>
    <n v="0"/>
    <n v="1"/>
    <n v="0"/>
    <n v="0"/>
    <x v="7"/>
    <m/>
  </r>
  <r>
    <s v="1003799"/>
    <s v="Splinter Forcep 3.5&quot;          "/>
    <s v="Standard    "/>
    <s v="Ea      "/>
    <s v="JINSTR"/>
    <s v="100-3799"/>
    <n v="1"/>
    <n v="10"/>
    <n v="0"/>
    <n v="1"/>
    <n v="0"/>
    <n v="0"/>
    <x v="9"/>
    <m/>
  </r>
  <r>
    <s v="1041062"/>
    <s v="Cable for Grounding Pad       "/>
    <s v="            "/>
    <s v="Ea      "/>
    <s v="ABCO"/>
    <s v="A1252C"/>
    <n v="1"/>
    <n v="1"/>
    <n v="0"/>
    <n v="1"/>
    <n v="0"/>
    <n v="0"/>
    <x v="7"/>
    <m/>
  </r>
  <r>
    <s v="3582697"/>
    <s v="Sheath Ultrasound LF NS       "/>
    <s v="Indwrap     "/>
    <s v="100/Bx  "/>
    <s v="MEDRES"/>
    <s v="25080"/>
    <n v="1"/>
    <n v="2"/>
    <n v="0"/>
    <n v="1"/>
    <n v="0"/>
    <n v="0"/>
    <x v="7"/>
    <m/>
  </r>
  <r>
    <s v="1021904"/>
    <s v="Optiklens2 Eyewash W/O Valve  "/>
    <s v="Emergency   "/>
    <s v="Ea      "/>
    <s v="ABCO"/>
    <s v="269422"/>
    <n v="1"/>
    <n v="1"/>
    <n v="0"/>
    <n v="1"/>
    <n v="0"/>
    <n v="0"/>
    <x v="7"/>
    <m/>
  </r>
  <r>
    <s v="1016540"/>
    <s v="Control Seals W/numbers       "/>
    <s v="RED         "/>
    <s v="100/PK  "/>
    <s v="OMNIMD"/>
    <s v="484107-R"/>
    <n v="1"/>
    <n v="1"/>
    <n v="0"/>
    <n v="1"/>
    <n v="0"/>
    <n v="0"/>
    <x v="9"/>
    <m/>
  </r>
  <r>
    <s v="7772911"/>
    <s v="PAP Smear Brush               "/>
    <s v="            "/>
    <s v="50/BX   "/>
    <s v="ANDW"/>
    <s v="893010"/>
    <n v="1"/>
    <n v="1"/>
    <n v="0"/>
    <n v="1"/>
    <n v="0"/>
    <n v="0"/>
    <x v="9"/>
    <m/>
  </r>
  <r>
    <s v="1271278"/>
    <s v="Bandage Stat Strips Sheer     "/>
    <s v="1&quot;x3&quot;       "/>
    <s v="100/Bx  "/>
    <s v="DUKAL"/>
    <s v="15205"/>
    <n v="1"/>
    <n v="6"/>
    <n v="0"/>
    <n v="1"/>
    <n v="0"/>
    <n v="0"/>
    <x v="9"/>
    <m/>
  </r>
  <r>
    <s v="1333133"/>
    <s v="Scissors Operating Sharp/Sharp"/>
    <s v="5-1/2&quot;      "/>
    <s v="Ea      "/>
    <s v="COOPSR"/>
    <s v="62014"/>
    <n v="1"/>
    <n v="10"/>
    <n v="0"/>
    <n v="0"/>
    <n v="0"/>
    <n v="1"/>
    <x v="5"/>
    <m/>
  </r>
  <r>
    <s v="1530071"/>
    <s v="Esteem TruBlu Glove Nitrile   "/>
    <s v="Lg Stretchy "/>
    <s v="100/Bx  "/>
    <s v="ALLEG"/>
    <s v="8898N"/>
    <n v="1"/>
    <n v="10"/>
    <n v="0"/>
    <n v="1"/>
    <n v="0"/>
    <n v="0"/>
    <x v="3"/>
    <m/>
  </r>
  <r>
    <s v="1013734"/>
    <s v="Arch Supp Orthotic Full L     "/>
    <s v="W7-8 M6-7   "/>
    <s v="Pr      "/>
    <s v="IMPLUS"/>
    <s v="43-042-02"/>
    <n v="1"/>
    <n v="1"/>
    <n v="0"/>
    <n v="1"/>
    <n v="0"/>
    <n v="0"/>
    <x v="7"/>
    <m/>
  </r>
  <r>
    <s v="1220108"/>
    <s v="Waste Can Stainless Steel     "/>
    <s v="32 Qt       "/>
    <s v="Ea      "/>
    <s v="CLINT"/>
    <s v="TR-32S"/>
    <n v="1"/>
    <n v="1"/>
    <n v="0"/>
    <n v="1"/>
    <n v="0"/>
    <n v="0"/>
    <x v="7"/>
    <m/>
  </r>
  <r>
    <s v="1161078"/>
    <s v="Dispenser f/Face Mask         "/>
    <s v="            "/>
    <s v="Ea      "/>
    <s v="BOWMED"/>
    <s v="FP-038"/>
    <n v="1"/>
    <n v="4"/>
    <n v="0"/>
    <n v="0"/>
    <n v="0"/>
    <n v="1"/>
    <x v="5"/>
    <m/>
  </r>
  <r>
    <s v="1226559"/>
    <s v="Tubing O2 Crush-Resist Lumen  "/>
    <s v="21'         "/>
    <s v="25/Ca   "/>
    <s v="VYAIRE"/>
    <s v="001304"/>
    <n v="1"/>
    <n v="1"/>
    <n v="0"/>
    <n v="1"/>
    <n v="0"/>
    <n v="0"/>
    <x v="7"/>
    <m/>
  </r>
  <r>
    <s v="9533224"/>
    <s v="Pessary Gehrung Sz3           "/>
    <s v="65mm        "/>
    <s v="Ea      "/>
    <s v="MILTEX"/>
    <s v="30-GH3"/>
    <n v="1"/>
    <n v="1"/>
    <n v="0"/>
    <n v="0"/>
    <n v="0"/>
    <n v="1"/>
    <x v="5"/>
    <m/>
  </r>
  <r>
    <s v="3930018"/>
    <s v="K-Y Personal Lub Jelly Flp Cap"/>
    <s v="            "/>
    <s v="2oz/Tb  "/>
    <s v="RBHLTH"/>
    <s v="67981-08902"/>
    <n v="1"/>
    <n v="1"/>
    <n v="0"/>
    <n v="1"/>
    <n v="0"/>
    <n v="0"/>
    <x v="7"/>
    <m/>
  </r>
  <r>
    <s v="1209623"/>
    <s v="Jacket X-Safe Blueberry       "/>
    <s v="Medium      "/>
    <s v="10/Pk   "/>
    <s v="VALUMX"/>
    <s v="3630BBM"/>
    <n v="1"/>
    <n v="1"/>
    <n v="0"/>
    <n v="1"/>
    <n v="0"/>
    <n v="0"/>
    <x v="3"/>
    <m/>
  </r>
  <r>
    <s v="6007862"/>
    <s v="Cuff Adult w/Microphone       "/>
    <s v="            "/>
    <s v="Ea      "/>
    <s v="WELCH"/>
    <s v="042061-008"/>
    <n v="1"/>
    <n v="4"/>
    <n v="0"/>
    <n v="0"/>
    <n v="1"/>
    <n v="0"/>
    <x v="5"/>
    <m/>
  </r>
  <r>
    <s v="2618511"/>
    <s v="Scrub Pants Disposable D Blue "/>
    <s v="X-Large     "/>
    <s v="10/Bg   "/>
    <s v="DUKAL"/>
    <s v="380XL"/>
    <n v="1"/>
    <n v="15"/>
    <n v="0"/>
    <n v="1"/>
    <n v="0"/>
    <n v="0"/>
    <x v="7"/>
    <m/>
  </r>
  <r>
    <s v="1179695"/>
    <s v="Cleaning Kit f/DCA 2000       "/>
    <s v="            "/>
    <s v="10/Pk   "/>
    <s v="AMES"/>
    <s v="95001901"/>
    <n v="1"/>
    <n v="2"/>
    <n v="1"/>
    <n v="0"/>
    <n v="0"/>
    <n v="0"/>
    <x v="7"/>
    <m/>
  </r>
  <r>
    <s v="1115799"/>
    <s v="Anti-rust Powder 1lb          "/>
    <s v="            "/>
    <s v="EA      "/>
    <s v="GORLAB"/>
    <s v="108-1"/>
    <n v="1"/>
    <n v="1"/>
    <n v="0"/>
    <n v="1"/>
    <n v="0"/>
    <n v="0"/>
    <x v="7"/>
    <m/>
  </r>
  <r>
    <s v="1278971"/>
    <s v="BP Sphyg Connector Set        "/>
    <s v="Ml/Fem      "/>
    <s v="1 Set   "/>
    <s v="BAUM"/>
    <s v="2920"/>
    <n v="1"/>
    <n v="5"/>
    <n v="0"/>
    <n v="1"/>
    <n v="0"/>
    <n v="0"/>
    <x v="7"/>
    <m/>
  </r>
  <r>
    <s v="1190313"/>
    <s v="Bag Ziplock Plain             "/>
    <s v="12x15       "/>
    <s v="1000/Ca "/>
    <s v="GIDINC"/>
    <s v="G0002P1215"/>
    <n v="1"/>
    <n v="1"/>
    <n v="0"/>
    <n v="1"/>
    <n v="0"/>
    <n v="0"/>
    <x v="7"/>
    <m/>
  </r>
  <r>
    <s v="1239042"/>
    <s v="DigiDop II 770 Doppler Disp OB"/>
    <s v="3Mhz        "/>
    <s v="Ea      "/>
    <s v="NEWDOP"/>
    <s v="DD-770-D3"/>
    <n v="1"/>
    <n v="1"/>
    <n v="0"/>
    <n v="0"/>
    <n v="0"/>
    <n v="1"/>
    <x v="5"/>
    <m/>
  </r>
  <r>
    <s v="1063782"/>
    <s v="BP Cuff Tango                 "/>
    <s v="LG          "/>
    <s v="Ea      "/>
    <s v="WELCH"/>
    <s v="042061-005"/>
    <n v="1"/>
    <n v="2"/>
    <n v="0"/>
    <n v="0"/>
    <n v="1"/>
    <n v="0"/>
    <x v="5"/>
    <m/>
  </r>
  <r>
    <s v="1146617"/>
    <s v="Tourniquet LF Purple          "/>
    <s v="            "/>
    <s v="1/Rl    "/>
    <s v="PHLEB"/>
    <s v="3030-PL"/>
    <n v="1"/>
    <n v="1"/>
    <n v="0"/>
    <n v="1"/>
    <n v="0"/>
    <n v="0"/>
    <x v="7"/>
    <m/>
  </r>
  <r>
    <s v="2616675"/>
    <s v="Scrub Pants Disposable D Blue "/>
    <s v="Medium      "/>
    <s v="10/Bg   "/>
    <s v="DUKAL"/>
    <s v="380M"/>
    <n v="1"/>
    <n v="3"/>
    <n v="1"/>
    <n v="0"/>
    <n v="0"/>
    <n v="0"/>
    <x v="7"/>
    <m/>
  </r>
  <r>
    <s v="1105199"/>
    <s v="Aplisol Tuberculin PPD SO     "/>
    <s v="10Tests     "/>
    <s v="1ml/Vl  "/>
    <s v="JHPPHA"/>
    <s v="42023010401"/>
    <n v="1"/>
    <n v="1"/>
    <n v="0"/>
    <n v="1"/>
    <n v="0"/>
    <n v="0"/>
    <x v="9"/>
    <m/>
  </r>
  <r>
    <s v="7774466"/>
    <s v="Coban Self Adher Wrap Ast Neon"/>
    <s v="3&quot;x5yd      "/>
    <s v="12/Bx   "/>
    <s v="3MMED"/>
    <s v="1583N"/>
    <n v="1"/>
    <n v="2"/>
    <n v="0"/>
    <n v="1"/>
    <n v="0"/>
    <n v="0"/>
    <x v="9"/>
    <m/>
  </r>
  <r>
    <s v="1243558"/>
    <s v="Thermoscan Thermometer PRO6000"/>
    <s v="Ear         "/>
    <s v="Ea      "/>
    <s v="WELCH"/>
    <s v="06000-200"/>
    <n v="1"/>
    <n v="1"/>
    <n v="0"/>
    <n v="1"/>
    <n v="0"/>
    <n v="0"/>
    <x v="9"/>
    <m/>
  </r>
  <r>
    <s v="8738355"/>
    <s v="Medi-Trace Foam Electrode     "/>
    <s v="ECL200      "/>
    <s v="30/Pk   "/>
    <s v="CARDKN"/>
    <s v="31078135"/>
    <n v="1"/>
    <n v="120"/>
    <n v="0"/>
    <n v="1"/>
    <n v="0"/>
    <n v="0"/>
    <x v="9"/>
    <m/>
  </r>
  <r>
    <s v="1173229"/>
    <s v="Height Rod Assembly f/WB-3000 "/>
    <s v="            "/>
    <s v="Ea      "/>
    <s v="TANI"/>
    <s v="WB3006301-02"/>
    <n v="1"/>
    <n v="1"/>
    <n v="0"/>
    <n v="0"/>
    <n v="1"/>
    <n v="0"/>
    <x v="5"/>
    <m/>
  </r>
  <r>
    <s v="1180104"/>
    <s v="Protech Control M9-9.5        "/>
    <s v="W11-11.5    "/>
    <s v="1/Pr    "/>
    <s v="STABST"/>
    <s v="1015-01F"/>
    <n v="1"/>
    <n v="6"/>
    <n v="0"/>
    <n v="1"/>
    <n v="0"/>
    <n v="0"/>
    <x v="9"/>
    <m/>
  </r>
  <r>
    <s v="1098352"/>
    <s v="Snugfit Sheet Barrier Blue    "/>
    <s v="Strtchr     "/>
    <s v="25/Ca   "/>
    <s v="GREBAY"/>
    <s v="54311"/>
    <n v="1"/>
    <n v="1"/>
    <n v="0"/>
    <n v="1"/>
    <n v="0"/>
    <n v="0"/>
    <x v="9"/>
    <m/>
  </r>
  <r>
    <s v="6020107"/>
    <s v="Sani-Cloth Bleach Packets Lg  "/>
    <s v="7X5         "/>
    <s v="40/Bx   "/>
    <s v="NICEPK"/>
    <s v="H58195"/>
    <n v="1"/>
    <n v="1"/>
    <n v="0"/>
    <n v="1"/>
    <n v="0"/>
    <n v="0"/>
    <x v="7"/>
    <m/>
  </r>
  <r>
    <s v="9532308"/>
    <s v="Forceps Kelly Curved Sterile  "/>
    <s v="5-1/2&quot;      "/>
    <s v="50/pk   "/>
    <s v="MILTEX"/>
    <s v="ST7-38"/>
    <n v="1"/>
    <n v="1"/>
    <n v="0"/>
    <n v="0"/>
    <n v="0"/>
    <n v="1"/>
    <x v="5"/>
    <m/>
  </r>
  <r>
    <s v="7806889"/>
    <s v="Cassette Holder Weight Bearing"/>
    <s v="            "/>
    <s v="Ea      "/>
    <s v="ALIMED"/>
    <s v="920339"/>
    <n v="1"/>
    <n v="1"/>
    <n v="0"/>
    <n v="0"/>
    <n v="0"/>
    <n v="1"/>
    <x v="5"/>
    <m/>
  </r>
  <r>
    <s v="3720569"/>
    <s v="Theraband Exercise X-Hvy Blue "/>
    <s v="50 yds      "/>
    <s v="Ea      "/>
    <s v="DEROYA"/>
    <s v="1505-50"/>
    <n v="1"/>
    <n v="2"/>
    <n v="0"/>
    <n v="1"/>
    <n v="0"/>
    <n v="0"/>
    <x v="7"/>
    <m/>
  </r>
  <r>
    <s v="9875914"/>
    <s v="Syringe Luer Lock             "/>
    <s v="10cc        "/>
    <s v="100/Bx  "/>
    <s v="BD"/>
    <s v="309604"/>
    <n v="1"/>
    <n v="2"/>
    <n v="1"/>
    <n v="0"/>
    <n v="0"/>
    <n v="0"/>
    <x v="9"/>
    <m/>
  </r>
  <r>
    <s v="1211790"/>
    <s v="Ear Plugs E-A-R Classic+Uncord"/>
    <s v="Yellow      "/>
    <s v="2000/Ca "/>
    <s v="3MMED"/>
    <s v="310-1101"/>
    <n v="1"/>
    <n v="1"/>
    <n v="0"/>
    <n v="0"/>
    <n v="1"/>
    <n v="0"/>
    <x v="5"/>
    <m/>
  </r>
  <r>
    <s v="1046857"/>
    <s v="Dextrose 5% Lactated Ringers  "/>
    <s v="1000ml      "/>
    <s v="Ea      "/>
    <s v="ABBHOS"/>
    <s v="0792909"/>
    <n v="1"/>
    <n v="5"/>
    <n v="0"/>
    <n v="1"/>
    <n v="0"/>
    <n v="0"/>
    <x v="9"/>
    <m/>
  </r>
  <r>
    <s v="1314437"/>
    <s v="Insert Rigid Carbon Fiber     "/>
    <s v="Men6/Woman 7"/>
    <s v="Ea      "/>
    <s v="RTNTPL"/>
    <s v="R-CFI-23"/>
    <n v="1"/>
    <n v="6"/>
    <n v="0"/>
    <n v="0"/>
    <n v="1"/>
    <n v="0"/>
    <x v="5"/>
    <m/>
  </r>
  <r>
    <s v="6436419"/>
    <s v="Lab Coat Precaution Universal "/>
    <s v="White Large "/>
    <s v="25/Ca   "/>
    <s v="HALYAR"/>
    <s v="10042"/>
    <n v="1"/>
    <n v="1"/>
    <n v="0"/>
    <n v="1"/>
    <n v="0"/>
    <n v="0"/>
    <x v="7"/>
    <m/>
  </r>
  <r>
    <s v="3722936"/>
    <s v="Covaderm Dressing             "/>
    <s v="4x6         "/>
    <s v="25/Bx   "/>
    <s v="DEROYA"/>
    <s v="46-002"/>
    <n v="1"/>
    <n v="2"/>
    <n v="0"/>
    <n v="1"/>
    <n v="0"/>
    <n v="0"/>
    <x v="7"/>
    <m/>
  </r>
  <r>
    <s v="5420003"/>
    <s v="Neutralizer Pwd Kemsafe       "/>
    <s v="6oz/Gal     "/>
    <s v="Ea      "/>
    <s v="KEMMED"/>
    <s v="9075-12"/>
    <n v="1"/>
    <n v="1"/>
    <n v="1"/>
    <n v="0"/>
    <n v="0"/>
    <n v="0"/>
    <x v="7"/>
    <m/>
  </r>
  <r>
    <s v="1537561"/>
    <s v="Interlink Extension Set       "/>
    <s v="8&quot;          "/>
    <s v="50/Bx   "/>
    <s v="TRAVOL"/>
    <s v="2N3374"/>
    <n v="1"/>
    <n v="2"/>
    <n v="1"/>
    <n v="0"/>
    <n v="0"/>
    <n v="0"/>
    <x v="9"/>
    <m/>
  </r>
  <r>
    <s v="5554808"/>
    <s v="No Powder Latex Surgical Glove"/>
    <s v="Size 7.5    "/>
    <s v="50pr/Bx "/>
    <s v="ANSELL"/>
    <s v="8605"/>
    <n v="1"/>
    <n v="1"/>
    <n v="1"/>
    <n v="0"/>
    <n v="0"/>
    <n v="0"/>
    <x v="3"/>
    <m/>
  </r>
  <r>
    <s v="1178384"/>
    <s v="Cutimed Accute Cream Mousse   "/>
    <s v="125mL 10%   "/>
    <s v="Ea      "/>
    <s v="SMINEP"/>
    <s v="7264123"/>
    <n v="1"/>
    <n v="6"/>
    <n v="0"/>
    <n v="0"/>
    <n v="1"/>
    <n v="0"/>
    <x v="5"/>
    <m/>
  </r>
  <r>
    <s v="1236388"/>
    <s v="Band Exercise Thera-Band LF   "/>
    <s v="50 yards Red"/>
    <s v="Ea      "/>
    <s v="TROY"/>
    <s v="NC75026-050"/>
    <n v="1"/>
    <n v="1"/>
    <n v="0"/>
    <n v="1"/>
    <n v="0"/>
    <n v="0"/>
    <x v="7"/>
    <m/>
  </r>
  <r>
    <s v="2019267"/>
    <s v="Gauze Sponge 12 Ply Sterile   "/>
    <s v="4x4&quot;        "/>
    <s v="25/Bx   "/>
    <s v="TIDI-E"/>
    <s v="908272"/>
    <n v="1"/>
    <n v="15"/>
    <n v="0"/>
    <n v="1"/>
    <n v="0"/>
    <n v="0"/>
    <x v="9"/>
    <m/>
  </r>
  <r>
    <s v="1046304"/>
    <s v="Packing Strip Plain HSI       "/>
    <s v="1/2&quot;x5yd    "/>
    <s v="Ea      "/>
    <s v="INTEGM"/>
    <s v="104-6304"/>
    <n v="1"/>
    <n v="1"/>
    <n v="0"/>
    <n v="1"/>
    <n v="0"/>
    <n v="0"/>
    <x v="9"/>
    <m/>
  </r>
  <r>
    <s v="5825106"/>
    <s v="Slippers Safety Terry In Gry  "/>
    <s v="XL          "/>
    <s v="48/Ca   "/>
    <s v="ALLEG"/>
    <s v="58125-GRY"/>
    <n v="1"/>
    <n v="2"/>
    <n v="0"/>
    <n v="1"/>
    <n v="0"/>
    <n v="0"/>
    <x v="9"/>
    <m/>
  </r>
  <r>
    <s v="1272678"/>
    <s v="Epinephrine Jr Auto-Inject    "/>
    <s v="0.15mg      "/>
    <s v="2/Pk    "/>
    <s v="DEY"/>
    <s v="49502010102"/>
    <n v="1"/>
    <n v="1"/>
    <n v="0"/>
    <n v="1"/>
    <n v="0"/>
    <n v="0"/>
    <x v="9"/>
    <m/>
  </r>
  <r>
    <s v="9049596"/>
    <s v="Cup Foam 16oz We              "/>
    <s v="            "/>
    <s v="1000/Bx "/>
    <s v="ODEPOT"/>
    <s v="545728"/>
    <n v="1"/>
    <n v="1"/>
    <n v="0"/>
    <n v="0"/>
    <n v="0"/>
    <n v="1"/>
    <x v="2"/>
    <m/>
  </r>
  <r>
    <s v="1160747"/>
    <s v="Alaris Temp Probe Cover       "/>
    <s v="            "/>
    <s v="200/Ca  "/>
    <s v="MIDMAK"/>
    <s v="3-009-0058"/>
    <n v="1"/>
    <n v="4"/>
    <n v="0"/>
    <n v="1"/>
    <n v="0"/>
    <n v="0"/>
    <x v="9"/>
    <m/>
  </r>
  <r>
    <s v="5550357"/>
    <s v="Dermabond Advanced            "/>
    <s v="Topical     "/>
    <s v="6/Bx    "/>
    <s v="ETHICO"/>
    <s v="DNX6"/>
    <n v="1"/>
    <n v="1"/>
    <n v="0"/>
    <n v="1"/>
    <n v="0"/>
    <n v="0"/>
    <x v="9"/>
    <m/>
  </r>
  <r>
    <s v="1160121"/>
    <s v="Skin Line Flex Skin Markers   "/>
    <s v="1.0mm       "/>
    <s v="100/Bx  "/>
    <s v="WOLF"/>
    <s v="50189"/>
    <n v="1"/>
    <n v="2"/>
    <n v="0"/>
    <n v="0"/>
    <n v="0"/>
    <n v="1"/>
    <x v="5"/>
    <m/>
  </r>
  <r>
    <s v="1208452"/>
    <s v="Exam Shorts LF Non Woven Med  "/>
    <s v="Navy Blue   "/>
    <s v="50/Ca   "/>
    <s v="VALUMX"/>
    <s v="3424NB-M"/>
    <n v="1"/>
    <n v="1"/>
    <n v="1"/>
    <n v="0"/>
    <n v="0"/>
    <n v="0"/>
    <x v="3"/>
    <m/>
  </r>
  <r>
    <s v="1224986"/>
    <s v="Ropivacaine HCl Inj 10mL PF   "/>
    <s v="10mg/mL     "/>
    <s v="10/Bx   "/>
    <s v="PFIZNJ"/>
    <s v="00409930310"/>
    <n v="1"/>
    <n v="1"/>
    <n v="1"/>
    <n v="0"/>
    <n v="0"/>
    <n v="0"/>
    <x v="1"/>
    <m/>
  </r>
  <r>
    <s v="1190408"/>
    <s v="Wright Hema-tek Stain Pak     "/>
    <s v="            "/>
    <s v="1/Ea    "/>
    <s v="AMES"/>
    <s v="4405"/>
    <n v="1"/>
    <n v="1"/>
    <n v="1"/>
    <n v="0"/>
    <n v="0"/>
    <n v="0"/>
    <x v="9"/>
    <m/>
  </r>
  <r>
    <s v="7950055"/>
    <s v="Clinitek Status + Analyzer    "/>
    <s v="            "/>
    <s v="Ea      "/>
    <s v="AMES"/>
    <s v="1780"/>
    <n v="1"/>
    <n v="1"/>
    <n v="0"/>
    <n v="0"/>
    <n v="0"/>
    <n v="1"/>
    <x v="5"/>
    <m/>
  </r>
  <r>
    <s v="9842971"/>
    <s v="15X8MM Loop Electrode         "/>
    <s v="            "/>
    <s v="5/BX    "/>
    <s v="ABCO"/>
    <s v="ES10"/>
    <n v="1"/>
    <n v="1"/>
    <n v="0"/>
    <n v="1"/>
    <n v="0"/>
    <n v="0"/>
    <x v="7"/>
    <m/>
  </r>
  <r>
    <s v="1097641"/>
    <s v="Electrode Solid Gel           "/>
    <s v="            "/>
    <s v="12/Pk   "/>
    <s v="AMBU"/>
    <s v="71508-K/C/12"/>
    <n v="1"/>
    <n v="20"/>
    <n v="0"/>
    <n v="1"/>
    <n v="0"/>
    <n v="0"/>
    <x v="9"/>
    <m/>
  </r>
  <r>
    <s v="1333136"/>
    <s v="Forcep Dressing Adson Serrated"/>
    <s v="4-3/4&quot;      "/>
    <s v="Ea      "/>
    <s v="COOPSR"/>
    <s v="61830"/>
    <n v="1"/>
    <n v="13"/>
    <n v="0"/>
    <n v="0"/>
    <n v="0"/>
    <n v="1"/>
    <x v="5"/>
    <m/>
  </r>
  <r>
    <s v="3200561"/>
    <s v="Handpiece f/Electrode         "/>
    <s v="            "/>
    <s v="10/Bx   "/>
    <s v="COOPSR"/>
    <s v="6040"/>
    <n v="1"/>
    <n v="1"/>
    <n v="0"/>
    <n v="1"/>
    <n v="0"/>
    <n v="0"/>
    <x v="7"/>
    <m/>
  </r>
  <r>
    <s v="1146146"/>
    <s v="Otoscope/Opthalmoscope        "/>
    <s v="            "/>
    <s v="Ea      "/>
    <s v="AMDIAG"/>
    <s v="5110N"/>
    <n v="1"/>
    <n v="1"/>
    <n v="0"/>
    <n v="1"/>
    <n v="0"/>
    <n v="0"/>
    <x v="7"/>
    <m/>
  </r>
  <r>
    <s v="1086637"/>
    <s v="Dispenser Glove SideLoading   "/>
    <s v="Triple      "/>
    <s v="Ea      "/>
    <s v="PHLEB"/>
    <s v="3615"/>
    <n v="1"/>
    <n v="2"/>
    <n v="0"/>
    <n v="1"/>
    <n v="0"/>
    <n v="0"/>
    <x v="7"/>
    <m/>
  </r>
  <r>
    <s v="1248928"/>
    <s v="Thermometer WiFi Data Logging "/>
    <s v="Refrig//Frz "/>
    <s v="Ea      "/>
    <s v="CONTOL"/>
    <s v="6500"/>
    <n v="1"/>
    <n v="2"/>
    <n v="0"/>
    <n v="1"/>
    <n v="0"/>
    <n v="0"/>
    <x v="7"/>
    <m/>
  </r>
  <r>
    <s v="6720043"/>
    <s v="GS 777 IWS Panel for Spot     "/>
    <s v="34&quot;         "/>
    <s v="Ea      "/>
    <s v="WELCH"/>
    <s v="77790-4"/>
    <n v="1"/>
    <n v="1"/>
    <n v="0"/>
    <n v="0"/>
    <n v="0"/>
    <n v="1"/>
    <x v="5"/>
    <m/>
  </r>
  <r>
    <s v="9870798"/>
    <s v="Stethoscope Training Black    "/>
    <s v="            "/>
    <s v="Ea      "/>
    <s v="MISDFK"/>
    <s v="06-1668"/>
    <n v="1"/>
    <n v="2"/>
    <n v="0"/>
    <n v="0"/>
    <n v="1"/>
    <n v="0"/>
    <x v="5"/>
    <m/>
  </r>
  <r>
    <s v="1807536"/>
    <s v="Shoulder Joint Functions Model"/>
    <s v="            "/>
    <s v="1/EA    "/>
    <s v="ANATOM"/>
    <s v="A80"/>
    <n v="1"/>
    <n v="1"/>
    <n v="0"/>
    <n v="1"/>
    <n v="0"/>
    <n v="0"/>
    <x v="7"/>
    <m/>
  </r>
  <r>
    <s v="2482785"/>
    <s v="Sodium Chl Inj SDV Non-Retrnbl"/>
    <s v="0.9%        "/>
    <s v="50mL/Vl "/>
    <s v="GIVREP"/>
    <s v="00409488850"/>
    <n v="1"/>
    <n v="15"/>
    <n v="1"/>
    <n v="0"/>
    <n v="0"/>
    <n v="0"/>
    <x v="1"/>
    <m/>
  </r>
  <r>
    <s v="1103204"/>
    <s v="Cuff SC Adult Lg 1-Tube       "/>
    <s v="Reusable    "/>
    <s v="Ea      "/>
    <s v="WELCH"/>
    <s v="REUSE-12-1SC"/>
    <n v="1"/>
    <n v="2"/>
    <n v="0"/>
    <n v="1"/>
    <n v="0"/>
    <n v="0"/>
    <x v="9"/>
    <m/>
  </r>
  <r>
    <s v="1236822"/>
    <s v="Pos/Neg Controls              "/>
    <s v="1mL         "/>
    <s v="2/Pk    "/>
    <s v="POLYCA"/>
    <s v="FBT-POC"/>
    <n v="1"/>
    <n v="1"/>
    <n v="0"/>
    <n v="1"/>
    <n v="0"/>
    <n v="0"/>
    <x v="9"/>
    <m/>
  </r>
  <r>
    <s v="1140769"/>
    <s v="Dressing Restore Silver Layer "/>
    <s v="6&quot;x9&quot;       "/>
    <s v="10/Bx   "/>
    <s v="HOLLIS"/>
    <s v="509342"/>
    <n v="1"/>
    <n v="1"/>
    <n v="0"/>
    <n v="0"/>
    <n v="1"/>
    <n v="0"/>
    <x v="5"/>
    <m/>
  </r>
  <r>
    <s v="7741582"/>
    <s v="Splint Restrict Comfort Cool  "/>
    <s v="Right Small "/>
    <s v="Ea      "/>
    <s v="TROY"/>
    <s v="NC79563"/>
    <n v="1"/>
    <n v="15"/>
    <n v="1"/>
    <n v="0"/>
    <n v="0"/>
    <n v="0"/>
    <x v="7"/>
    <m/>
  </r>
  <r>
    <s v="7331898"/>
    <s v="Needle Disposable ST TSK3113  "/>
    <s v="31Gx1/2&quot;    "/>
    <s v="100/Bx  "/>
    <s v="AIRTIT"/>
    <s v="TSK3113"/>
    <n v="1"/>
    <n v="8"/>
    <n v="0"/>
    <n v="1"/>
    <n v="0"/>
    <n v="0"/>
    <x v="9"/>
    <m/>
  </r>
  <r>
    <s v="1156624"/>
    <s v="Nystatin Topical Powder       "/>
    <s v="100MU       "/>
    <s v="15gm/Bt "/>
    <s v="CLAY"/>
    <s v="00574200815"/>
    <n v="1"/>
    <n v="2"/>
    <n v="1"/>
    <n v="0"/>
    <n v="0"/>
    <n v="0"/>
    <x v="3"/>
    <m/>
  </r>
  <r>
    <s v="2955120"/>
    <s v="Diary Patient TriFold         "/>
    <s v="f/Holter    "/>
    <s v="100/Pk  "/>
    <s v="NIKO"/>
    <s v="PTDIARY"/>
    <n v="1"/>
    <n v="4"/>
    <n v="0"/>
    <n v="1"/>
    <n v="0"/>
    <n v="0"/>
    <x v="7"/>
    <m/>
  </r>
  <r>
    <s v="8903782"/>
    <s v="Bone Marrow Biopsy Tray       "/>
    <s v="11/4SC      "/>
    <s v="Ea      "/>
    <s v="CARDKN"/>
    <s v="SC4511"/>
    <n v="1"/>
    <n v="6"/>
    <n v="1"/>
    <n v="0"/>
    <n v="0"/>
    <n v="0"/>
    <x v="7"/>
    <m/>
  </r>
  <r>
    <s v="4994616"/>
    <s v="Seals Nylon Red Padlock       "/>
    <s v="Numbered    "/>
    <s v="100/Pk  "/>
    <s v="HEALOG"/>
    <s v="7685"/>
    <n v="1"/>
    <n v="1"/>
    <n v="0"/>
    <n v="1"/>
    <n v="0"/>
    <n v="0"/>
    <x v="9"/>
    <m/>
  </r>
  <r>
    <s v="1044252"/>
    <s v="Band Can-Do Lite Red          "/>
    <s v="50yd        "/>
    <s v="Ea      "/>
    <s v="FABENT"/>
    <s v="10-5222"/>
    <n v="1"/>
    <n v="3"/>
    <n v="0"/>
    <n v="0"/>
    <n v="1"/>
    <n v="0"/>
    <x v="5"/>
    <m/>
  </r>
  <r>
    <s v="1101471"/>
    <s v="Thermosonic Gel Warmer        "/>
    <s v="3-Bt        "/>
    <s v="Ea      "/>
    <s v="PARKER"/>
    <s v="82-03"/>
    <n v="1"/>
    <n v="1"/>
    <n v="1"/>
    <n v="0"/>
    <n v="0"/>
    <n v="0"/>
    <x v="9"/>
    <m/>
  </r>
  <r>
    <s v="1036047"/>
    <s v="Urinal Patient Pls 1Qt Str Blu"/>
    <s v="1 Qt        "/>
    <s v="Ea      "/>
    <s v="MEDGEN"/>
    <s v="00095"/>
    <n v="1"/>
    <n v="4"/>
    <n v="0"/>
    <n v="1"/>
    <n v="0"/>
    <n v="0"/>
    <x v="7"/>
    <m/>
  </r>
  <r>
    <s v="1333132"/>
    <s v="Needle Holder Heaney Curved   "/>
    <s v="8-1/4&quot;      "/>
    <s v="Ea      "/>
    <s v="COOPSR"/>
    <s v="62825"/>
    <n v="1"/>
    <n v="2"/>
    <n v="0"/>
    <n v="0"/>
    <n v="0"/>
    <n v="1"/>
    <x v="5"/>
    <m/>
  </r>
  <r>
    <s v="1061765"/>
    <s v="Paper EKG Generic             "/>
    <s v="9402-020    "/>
    <s v="8/Ca    "/>
    <s v="CARDKN"/>
    <s v="9671-"/>
    <n v="1"/>
    <n v="1"/>
    <n v="0"/>
    <n v="1"/>
    <n v="0"/>
    <n v="0"/>
    <x v="7"/>
    <m/>
  </r>
  <r>
    <s v="8401206"/>
    <s v="Pack Hot Small Inst Disposabl "/>
    <s v="4.5x9       "/>
    <s v="24/Ca   "/>
    <s v="ALLEG"/>
    <s v="11443-512"/>
    <n v="1"/>
    <n v="1"/>
    <n v="0"/>
    <n v="1"/>
    <n v="0"/>
    <n v="0"/>
    <x v="9"/>
    <m/>
  </r>
  <r>
    <s v="1155955"/>
    <s v="Sundry Jars Glass w/Lids      "/>
    <s v="4.5x7&quot;      "/>
    <s v="6/Pk    "/>
    <s v="PHLEB"/>
    <s v="0238"/>
    <n v="1"/>
    <n v="2"/>
    <n v="0"/>
    <n v="0"/>
    <n v="0"/>
    <n v="1"/>
    <x v="5"/>
    <m/>
  </r>
  <r>
    <s v="1010844"/>
    <s v="Cuff Blood Pressure           "/>
    <s v="Adult Large "/>
    <s v="Ea      "/>
    <s v="BAUM"/>
    <s v="1869SSLLNL"/>
    <n v="1"/>
    <n v="1"/>
    <n v="0"/>
    <n v="1"/>
    <n v="0"/>
    <n v="0"/>
    <x v="7"/>
    <m/>
  </r>
  <r>
    <s v="7848231"/>
    <s v="Ceftriaxone Sod F/Inj SDV     "/>
    <s v="500mg/vl    "/>
    <s v="10/bx   "/>
    <s v="LUPIN"/>
    <s v="68180062210"/>
    <n v="1"/>
    <n v="1"/>
    <n v="0"/>
    <n v="1"/>
    <n v="0"/>
    <n v="0"/>
    <x v="9"/>
    <m/>
  </r>
  <r>
    <s v="1142586"/>
    <s v="Drape Towel Sterile Adhesive  "/>
    <s v="19x30in 2pk "/>
    <s v="120/Ca  "/>
    <s v="ALLEG"/>
    <s v="7554"/>
    <n v="1"/>
    <n v="1"/>
    <n v="0"/>
    <n v="1"/>
    <n v="0"/>
    <n v="0"/>
    <x v="7"/>
    <m/>
  </r>
  <r>
    <s v="6811572"/>
    <s v="Dressing Telfa Plus Island    "/>
    <s v="6&quot;x7&quot;       "/>
    <s v="25/Bx   "/>
    <s v="CARDKN"/>
    <s v="2563"/>
    <n v="1"/>
    <n v="2"/>
    <n v="0"/>
    <n v="1"/>
    <n v="0"/>
    <n v="0"/>
    <x v="7"/>
    <m/>
  </r>
  <r>
    <s v="1154923"/>
    <s v="Excyte ESR Vacuum Tube        "/>
    <s v="Excyte      "/>
    <s v="50/Bx   "/>
    <s v="BICHEM"/>
    <s v="EP-10605"/>
    <n v="1"/>
    <n v="14"/>
    <n v="0"/>
    <n v="1"/>
    <n v="0"/>
    <n v="0"/>
    <x v="9"/>
    <m/>
  </r>
  <r>
    <s v="1127162"/>
    <s v="Pad Defib Cardiac Science     "/>
    <s v="Adult       "/>
    <s v="Ea      "/>
    <s v="GRAPHC"/>
    <s v="1127162"/>
    <n v="1"/>
    <n v="1"/>
    <n v="0"/>
    <n v="1"/>
    <n v="0"/>
    <n v="0"/>
    <x v="7"/>
    <m/>
  </r>
  <r>
    <s v="1274604"/>
    <s v="Dressing Tielle Non Adhesive  "/>
    <s v="4x4&quot;        "/>
    <s v="50/Ca   "/>
    <s v="SYSTAG"/>
    <s v="TLN1010EN"/>
    <n v="1"/>
    <n v="1"/>
    <n v="0"/>
    <n v="0"/>
    <n v="1"/>
    <n v="0"/>
    <x v="5"/>
    <m/>
  </r>
  <r>
    <s v="1105099"/>
    <s v="Aplisol Tuberculin PPD SO     "/>
    <s v="50Tests     "/>
    <s v="5ml/Vl  "/>
    <s v="JHPPHA"/>
    <s v="42023010405"/>
    <n v="1"/>
    <n v="1"/>
    <n v="1"/>
    <n v="0"/>
    <n v="0"/>
    <n v="0"/>
    <x v="9"/>
    <m/>
  </r>
  <r>
    <s v="7775610"/>
    <s v="Steth Ltmn Burg 1Hd Cardio    "/>
    <s v="27&quot; Length  "/>
    <s v="Ea      "/>
    <s v="3MMED"/>
    <s v="2163"/>
    <n v="1"/>
    <n v="1"/>
    <n v="0"/>
    <n v="1"/>
    <n v="0"/>
    <n v="0"/>
    <x v="7"/>
    <m/>
  </r>
  <r>
    <s v="1190370"/>
    <s v="Glove Nitrile PF Textured Blue"/>
    <s v="Small       "/>
    <s v="100/Bx  "/>
    <s v="LIFMED"/>
    <s v="6302"/>
    <n v="1"/>
    <n v="6"/>
    <n v="0"/>
    <n v="1"/>
    <n v="0"/>
    <n v="0"/>
    <x v="9"/>
    <m/>
  </r>
  <r>
    <s v="2770280"/>
    <s v="Albuterol Inh Solution 3mL    "/>
    <s v="0.083%      "/>
    <s v="25/Cr   "/>
    <s v="CARDGN"/>
    <s v="3409786"/>
    <n v="1"/>
    <n v="1"/>
    <n v="1"/>
    <n v="0"/>
    <n v="0"/>
    <n v="0"/>
    <x v="3"/>
    <m/>
  </r>
  <r>
    <s v="1249544"/>
    <s v="iCup Dx 6 Panel DOA Test      "/>
    <s v="            "/>
    <s v="25/Bx   "/>
    <s v="INSTEC"/>
    <s v="I-DXA-167-01"/>
    <n v="1"/>
    <n v="1"/>
    <n v="0"/>
    <n v="1"/>
    <n v="0"/>
    <n v="0"/>
    <x v="9"/>
    <m/>
  </r>
  <r>
    <s v="3923931"/>
    <s v="Eye Occluder Plastic          "/>
    <s v="            "/>
    <s v="6/Bx    "/>
    <s v="GOODLT"/>
    <s v="750000"/>
    <n v="1"/>
    <n v="1"/>
    <n v="0"/>
    <n v="1"/>
    <n v="0"/>
    <n v="0"/>
    <x v="7"/>
    <m/>
  </r>
  <r>
    <s v="1536637"/>
    <s v="Jamshidi Biospy Needle        "/>
    <s v="11gx4&quot;      "/>
    <s v="10/Ca   "/>
    <s v="BD"/>
    <s v="DJ4011X"/>
    <n v="1"/>
    <n v="1"/>
    <n v="0"/>
    <n v="1"/>
    <n v="0"/>
    <n v="0"/>
    <x v="7"/>
    <m/>
  </r>
  <r>
    <s v="2045720"/>
    <s v="Soft-N-Fresh Personal         "/>
    <s v="Wash Cloth  "/>
    <s v="Ca      "/>
    <s v="STRPAR"/>
    <s v="FORT80534"/>
    <n v="1"/>
    <n v="2"/>
    <n v="0"/>
    <n v="0"/>
    <n v="1"/>
    <n v="0"/>
    <x v="5"/>
    <m/>
  </r>
  <r>
    <s v="1154023"/>
    <s v="Reservoir Solution f/Cryopn   "/>
    <s v="500ml       "/>
    <s v="Ea      "/>
    <s v="CRYOPE"/>
    <s v="CT2-RS-1001"/>
    <n v="1"/>
    <n v="1"/>
    <n v="1"/>
    <n v="0"/>
    <n v="0"/>
    <n v="0"/>
    <x v="3"/>
    <m/>
  </r>
  <r>
    <s v="1946075"/>
    <s v="Needle Poly Hub Regular Bevel "/>
    <s v="21gx1-1/2&quot;  "/>
    <s v="100/Bx  "/>
    <s v="CARDKN"/>
    <s v="8881250149"/>
    <n v="1"/>
    <n v="1"/>
    <n v="0"/>
    <n v="1"/>
    <n v="0"/>
    <n v="0"/>
    <x v="7"/>
    <m/>
  </r>
  <r>
    <s v="6781072"/>
    <s v="Container Denture W/Lid       "/>
    <s v="Aqua        "/>
    <s v="250/Ca  "/>
    <s v="MEDLIN"/>
    <s v="DYND70293"/>
    <n v="1"/>
    <n v="1"/>
    <n v="0"/>
    <n v="1"/>
    <n v="0"/>
    <n v="0"/>
    <x v="9"/>
    <m/>
  </r>
  <r>
    <s v="1186723"/>
    <s v="Tango Adult Cuff PL           "/>
    <s v="w/Microphone"/>
    <s v="Ea      "/>
    <s v="WELCH"/>
    <s v="042061-010"/>
    <n v="1"/>
    <n v="4"/>
    <n v="0"/>
    <n v="0"/>
    <n v="0"/>
    <n v="1"/>
    <x v="5"/>
    <m/>
  </r>
  <r>
    <s v="9331330"/>
    <s v="Towel O.r. Blue Sterile       "/>
    <s v="1/pkg       "/>
    <s v="80/Ca   "/>
    <s v="DUKAL"/>
    <s v="CT-01B"/>
    <n v="1"/>
    <n v="4"/>
    <n v="0"/>
    <n v="1"/>
    <n v="0"/>
    <n v="0"/>
    <x v="7"/>
    <m/>
  </r>
  <r>
    <s v="1264467"/>
    <s v="Ibuprofen Chil OS Blue Rasp   "/>
    <s v="100mg/5mL   "/>
    <s v="4oz/Bt  "/>
    <s v="TEVOTC"/>
    <s v="00472176494"/>
    <n v="1"/>
    <n v="1"/>
    <n v="0"/>
    <n v="1"/>
    <n v="0"/>
    <n v="0"/>
    <x v="3"/>
    <m/>
  </r>
  <r>
    <s v="1328708"/>
    <s v="Scrub Shirt SMS Disp Blue Nonw"/>
    <s v="XLarge      "/>
    <s v="30/Ca   "/>
    <s v="GREBAY"/>
    <s v="66946"/>
    <n v="1"/>
    <n v="1"/>
    <n v="0"/>
    <n v="0"/>
    <n v="1"/>
    <n v="0"/>
    <x v="5"/>
    <m/>
  </r>
  <r>
    <s v="1127085"/>
    <s v="Criterion CR Surgeons Glove   "/>
    <s v="Size 8.0    "/>
    <s v="50Pr/Bx "/>
    <s v="PTMEDI"/>
    <s v="CR-SG130-8.0"/>
    <n v="1"/>
    <n v="1"/>
    <n v="0"/>
    <n v="1"/>
    <n v="0"/>
    <n v="0"/>
    <x v="9"/>
    <m/>
  </r>
  <r>
    <s v="4399158"/>
    <s v="Microcuvette Glucose 201      "/>
    <s v="            "/>
    <s v="100/Bx  "/>
    <s v="HEMOCU"/>
    <s v="110706"/>
    <n v="1"/>
    <n v="1"/>
    <n v="0"/>
    <n v="1"/>
    <n v="0"/>
    <n v="0"/>
    <x v="9"/>
    <m/>
  </r>
  <r>
    <s v="8904207"/>
    <s v="Curity Eye Pad Oval           "/>
    <s v="Sterile     "/>
    <s v="50/Bx   "/>
    <s v="CARDKN"/>
    <s v="2841-"/>
    <n v="1"/>
    <n v="1"/>
    <n v="1"/>
    <n v="0"/>
    <n v="0"/>
    <n v="0"/>
    <x v="9"/>
    <m/>
  </r>
  <r>
    <s v="1004222"/>
    <s v="Goniometer Plastic Pocketsize "/>
    <s v="6&quot;          "/>
    <s v="Ea      "/>
    <s v="FABENT"/>
    <s v="12-1002"/>
    <n v="1"/>
    <n v="10"/>
    <n v="0"/>
    <n v="1"/>
    <n v="0"/>
    <n v="0"/>
    <x v="7"/>
    <m/>
  </r>
  <r>
    <s v="3560816"/>
    <s v="Dressing Jones Cotton 1/2lb. R"/>
    <s v="            "/>
    <s v="10/CS   "/>
    <s v="DEROYA"/>
    <s v="9866-01"/>
    <n v="1"/>
    <n v="1"/>
    <n v="0"/>
    <n v="0"/>
    <n v="0"/>
    <n v="1"/>
    <x v="5"/>
    <m/>
  </r>
  <r>
    <s v="1520009"/>
    <s v="Formfit Ankle Brace Fig.8     "/>
    <s v="X-Small     "/>
    <s v="Ea      "/>
    <s v="ROYMED"/>
    <s v="B-212000001"/>
    <n v="1"/>
    <n v="1"/>
    <n v="0"/>
    <n v="1"/>
    <n v="0"/>
    <n v="0"/>
    <x v="7"/>
    <m/>
  </r>
  <r>
    <s v="1031263"/>
    <s v="Basin Emesis Plastic 20Oz Trqs"/>
    <s v="10&quot;Turquoise"/>
    <s v="Ea      "/>
    <s v="MEDGEN"/>
    <s v="H310-07"/>
    <n v="1"/>
    <n v="15"/>
    <n v="0"/>
    <n v="1"/>
    <n v="0"/>
    <n v="0"/>
    <x v="3"/>
    <m/>
  </r>
  <r>
    <s v="1100289"/>
    <s v="Forcep Tissue Micro Adson     "/>
    <s v="4.75&quot;       "/>
    <s v="Ea      "/>
    <s v="MILTEX"/>
    <s v="MH17-2500"/>
    <n v="1"/>
    <n v="3"/>
    <n v="0"/>
    <n v="0"/>
    <n v="0"/>
    <n v="1"/>
    <x v="5"/>
    <m/>
  </r>
  <r>
    <s v="3384848"/>
    <s v="Purafit Uncorded Ear Plug     "/>
    <s v="            "/>
    <s v="200/Bx  "/>
    <s v="SAFZON"/>
    <s v="RM-6800"/>
    <n v="1"/>
    <n v="1"/>
    <n v="0"/>
    <n v="1"/>
    <n v="0"/>
    <n v="0"/>
    <x v="9"/>
    <m/>
  </r>
  <r>
    <s v="1017497"/>
    <s v="Model Muscle Shoulder         "/>
    <s v="            "/>
    <s v="EA      "/>
    <s v="ANATOM"/>
    <s v="G181"/>
    <n v="1"/>
    <n v="4"/>
    <n v="1"/>
    <n v="0"/>
    <n v="0"/>
    <n v="0"/>
    <x v="7"/>
    <m/>
  </r>
  <r>
    <s v="1081929"/>
    <s v="Swiffer Sweeper               "/>
    <s v="            "/>
    <s v="Ea      "/>
    <s v="ODEPOT"/>
    <s v="758287"/>
    <n v="1"/>
    <n v="1"/>
    <n v="0"/>
    <n v="1"/>
    <n v="0"/>
    <n v="0"/>
    <x v="7"/>
    <m/>
  </r>
  <r>
    <s v="8310384"/>
    <s v="Tray Suture Removal           "/>
    <s v="Metal       "/>
    <s v="Ea      "/>
    <s v="MEDLIN"/>
    <s v="MDS708555"/>
    <n v="1"/>
    <n v="25"/>
    <n v="0"/>
    <n v="1"/>
    <n v="0"/>
    <n v="0"/>
    <x v="3"/>
    <m/>
  </r>
  <r>
    <s v="7480027"/>
    <s v="MD-Gastroview Bottle          "/>
    <s v="30mL        "/>
    <s v="25/Bx   "/>
    <s v="GURBET"/>
    <s v="481604"/>
    <n v="1"/>
    <n v="1"/>
    <n v="1"/>
    <n v="0"/>
    <n v="0"/>
    <n v="0"/>
    <x v="9"/>
    <m/>
  </r>
  <r>
    <s v="1315260"/>
    <s v="Bupivacaine SDV Inj 10mL PF   "/>
    <s v="0.25%       "/>
    <s v="25/Bx   "/>
    <s v="AURPHA"/>
    <s v="55150016710"/>
    <n v="1"/>
    <n v="1"/>
    <n v="1"/>
    <n v="0"/>
    <n v="0"/>
    <n v="0"/>
    <x v="9"/>
    <m/>
  </r>
  <r>
    <s v="1326180"/>
    <s v="Table Treatment Hi Lo         "/>
    <s v="27x76&quot;      "/>
    <s v="Ea      "/>
    <s v="ARMED"/>
    <s v="AM-BA150"/>
    <n v="1"/>
    <n v="1"/>
    <n v="0"/>
    <n v="0"/>
    <n v="0"/>
    <n v="1"/>
    <x v="5"/>
    <m/>
  </r>
  <r>
    <s v="6000041"/>
    <s v="Enzymax                       "/>
    <s v="1Qt         "/>
    <s v="Qt/Bt   "/>
    <s v="HUFRID"/>
    <s v="IMS-1224C"/>
    <n v="1"/>
    <n v="2"/>
    <n v="0"/>
    <n v="1"/>
    <n v="0"/>
    <n v="0"/>
    <x v="9"/>
    <m/>
  </r>
  <r>
    <s v="7742322"/>
    <s v="Splint Restrict Comfort Cool  "/>
    <s v="Right Medium"/>
    <s v="Ea      "/>
    <s v="TROY"/>
    <s v="NC79565"/>
    <n v="1"/>
    <n v="5"/>
    <n v="0"/>
    <n v="1"/>
    <n v="0"/>
    <n v="0"/>
    <x v="7"/>
    <m/>
  </r>
  <r>
    <s v="2684139"/>
    <s v="Tube Endotrach Cuffed         "/>
    <s v="6.0         "/>
    <s v="10/Bx   "/>
    <s v="KENDAL"/>
    <s v="86448"/>
    <n v="1"/>
    <n v="1"/>
    <n v="0"/>
    <n v="1"/>
    <n v="0"/>
    <n v="0"/>
    <x v="7"/>
    <m/>
  </r>
  <r>
    <s v="1160425"/>
    <s v="Safety Scalpel #11            "/>
    <s v="            "/>
    <s v="50/CA   "/>
    <s v="DEROYA"/>
    <s v="D4511"/>
    <n v="1"/>
    <n v="1"/>
    <n v="0"/>
    <n v="1"/>
    <n v="0"/>
    <n v="0"/>
    <x v="7"/>
    <m/>
  </r>
  <r>
    <s v="6240002"/>
    <s v="Audiometer MA1 Portable       "/>
    <s v="w/Case      "/>
    <s v="Ea      "/>
    <s v="MAIDIA"/>
    <s v="8100521"/>
    <n v="1"/>
    <n v="1"/>
    <n v="0"/>
    <n v="0"/>
    <n v="0"/>
    <n v="1"/>
    <x v="5"/>
    <m/>
  </r>
  <r>
    <s v="4370011"/>
    <s v="IBG Iodine Be Gone            "/>
    <s v="16oz Pump   "/>
    <s v="Ea      "/>
    <s v="HELINK"/>
    <s v="400223"/>
    <n v="1"/>
    <n v="1"/>
    <n v="0"/>
    <n v="1"/>
    <n v="0"/>
    <n v="0"/>
    <x v="7"/>
    <m/>
  </r>
  <r>
    <s v="1098731"/>
    <s v="Durashock Gauge w/Cuff        "/>
    <s v="Adult/Small "/>
    <s v="Ea      "/>
    <s v="WELCH"/>
    <s v="DS44-10"/>
    <n v="1"/>
    <n v="2"/>
    <n v="0"/>
    <n v="1"/>
    <n v="0"/>
    <n v="0"/>
    <x v="7"/>
    <m/>
  </r>
  <r>
    <s v="1225070"/>
    <s v="Dressing Telfa Occlusive Trans"/>
    <s v="4x5&quot; Sterile"/>
    <s v="50/Ca   "/>
    <s v="CARDKN"/>
    <s v="1111"/>
    <n v="1"/>
    <n v="2"/>
    <n v="0"/>
    <n v="0"/>
    <n v="1"/>
    <n v="0"/>
    <x v="5"/>
    <m/>
  </r>
  <r>
    <s v="1521817"/>
    <s v="Cuff &amp; Collar Univ            "/>
    <s v="            "/>
    <s v="Ea      "/>
    <s v="SMTNEP"/>
    <s v="79-92470"/>
    <n v="1"/>
    <n v="6"/>
    <n v="0"/>
    <n v="1"/>
    <n v="0"/>
    <n v="0"/>
    <x v="7"/>
    <m/>
  </r>
  <r>
    <s v="3211663"/>
    <s v="Bicillin LA 4mL Syringe N/R   "/>
    <s v="2.4M U      "/>
    <s v="10/Pk   "/>
    <s v="UPJOHN"/>
    <s v="60793070210"/>
    <n v="1"/>
    <n v="1"/>
    <n v="0"/>
    <n v="1"/>
    <n v="0"/>
    <n v="0"/>
    <x v="9"/>
    <m/>
  </r>
  <r>
    <s v="1247619"/>
    <s v="Sonex Btl Trophon f/Prb Strlz "/>
    <s v="            "/>
    <s v="6/Ca    "/>
    <s v="IMAGNG"/>
    <s v="E8350NJ"/>
    <n v="1"/>
    <n v="2"/>
    <n v="0"/>
    <n v="1"/>
    <n v="0"/>
    <n v="0"/>
    <x v="7"/>
    <m/>
  </r>
  <r>
    <s v="2616973"/>
    <s v="Coveralls Disposable White    "/>
    <s v="XX Large    "/>
    <s v="5/Bg    "/>
    <s v="DUKAL"/>
    <s v="382XXL"/>
    <n v="1"/>
    <n v="1"/>
    <n v="0"/>
    <n v="1"/>
    <n v="0"/>
    <n v="0"/>
    <x v="9"/>
    <m/>
  </r>
  <r>
    <s v="1184650"/>
    <s v="Dispenser Ear Specula Small   "/>
    <s v="f/Otoscope  "/>
    <s v="Ea      "/>
    <s v="WELCH"/>
    <s v="52400-PF"/>
    <n v="1"/>
    <n v="2"/>
    <n v="0"/>
    <n v="1"/>
    <n v="0"/>
    <n v="0"/>
    <x v="9"/>
    <m/>
  </r>
  <r>
    <s v="6780408"/>
    <s v="Splint Finger Frog Pad        "/>
    <s v="Large       "/>
    <s v="12/Ca   "/>
    <s v="MEDLIN"/>
    <s v="ORT32200L"/>
    <n v="1"/>
    <n v="1"/>
    <n v="0"/>
    <n v="1"/>
    <n v="0"/>
    <n v="0"/>
    <x v="7"/>
    <m/>
  </r>
  <r>
    <s v="9533216"/>
    <s v="Pessary Gelhorn W/Drain       "/>
    <s v="2.75&quot; Sz5   "/>
    <s v="Ea      "/>
    <s v="MILTEX"/>
    <s v="30-GD5"/>
    <n v="1"/>
    <n v="1"/>
    <n v="0"/>
    <n v="1"/>
    <n v="0"/>
    <n v="0"/>
    <x v="9"/>
    <m/>
  </r>
  <r>
    <s v="1206848"/>
    <s v="Applicator Wood Stick N/S     "/>
    <s v="Round 6&quot;    "/>
    <s v="1000/Bx "/>
    <s v="HARDWO"/>
    <s v="807"/>
    <n v="1"/>
    <n v="4"/>
    <n v="0"/>
    <n v="1"/>
    <n v="0"/>
    <n v="0"/>
    <x v="9"/>
    <m/>
  </r>
  <r>
    <s v="1241570"/>
    <s v="Stethoscope Ltmn Clssc3       "/>
    <s v="Rainbow 27&quot; "/>
    <s v="1/Ea    "/>
    <s v="3MMED"/>
    <s v="5806"/>
    <n v="1"/>
    <n v="1"/>
    <n v="0"/>
    <n v="0"/>
    <n v="1"/>
    <n v="0"/>
    <x v="5"/>
    <m/>
  </r>
  <r>
    <s v="1147268"/>
    <s v="Thermometer f/Refrig - Freezer"/>
    <s v="Horizontal  "/>
    <s v="Ea      "/>
    <s v="HEALOG"/>
    <s v="16088"/>
    <n v="1"/>
    <n v="2"/>
    <n v="0"/>
    <n v="1"/>
    <n v="0"/>
    <n v="0"/>
    <x v="9"/>
    <m/>
  </r>
  <r>
    <s v="2142250"/>
    <s v="Towel Or Actisorb Blue        "/>
    <s v="100%COT     "/>
    <s v="16X5/Ca "/>
    <s v="MEDACT"/>
    <s v="705-B"/>
    <n v="1"/>
    <n v="1"/>
    <n v="0"/>
    <n v="0"/>
    <n v="1"/>
    <n v="0"/>
    <x v="5"/>
    <m/>
  </r>
  <r>
    <s v="1212294"/>
    <s v="Equip Dlv White Glove Srv     "/>
    <s v="#&lt;1         "/>
    <s v="Ea      "/>
    <s v="HSEQUI"/>
    <s v="#&lt;1"/>
    <n v="1"/>
    <n v="1"/>
    <n v="0"/>
    <n v="0"/>
    <n v="0"/>
    <n v="1"/>
    <x v="5"/>
    <m/>
  </r>
  <r>
    <s v="1078342"/>
    <s v="Dobutamine Inj SDV 20mL       "/>
    <s v="250mg       "/>
    <s v="Ea      "/>
    <s v="PFIZNJ"/>
    <s v="00409234401"/>
    <n v="1"/>
    <n v="1"/>
    <n v="1"/>
    <n v="0"/>
    <n v="0"/>
    <n v="0"/>
    <x v="1"/>
    <m/>
  </r>
  <r>
    <s v="1201994"/>
    <s v="Carasyn Hydrogel Tube         "/>
    <s v="3oz         "/>
    <s v="Ea      "/>
    <s v="MEDLIN"/>
    <s v="CRR101030"/>
    <n v="1"/>
    <n v="3"/>
    <n v="0"/>
    <n v="1"/>
    <n v="0"/>
    <n v="0"/>
    <x v="9"/>
    <m/>
  </r>
  <r>
    <s v="1173750"/>
    <s v="IQvitals Hose Pressure 6.5'   "/>
    <s v="NIBP Monitor"/>
    <s v="Ea      "/>
    <s v="MIDMAK"/>
    <s v="3-009-0022"/>
    <n v="1"/>
    <n v="2"/>
    <n v="0"/>
    <n v="1"/>
    <n v="0"/>
    <n v="0"/>
    <x v="7"/>
    <m/>
  </r>
  <r>
    <s v="1013354"/>
    <s v="All Tissue Bibs 3Ply 13x18    "/>
    <s v="Mauve       "/>
    <s v="500/Ca  "/>
    <s v="TIDI-E"/>
    <s v="918106"/>
    <n v="1"/>
    <n v="2"/>
    <n v="0"/>
    <n v="1"/>
    <n v="0"/>
    <n v="0"/>
    <x v="7"/>
    <m/>
  </r>
  <r>
    <s v="1334086"/>
    <s v="Retractor Lateral Wall        "/>
    <s v="Large       "/>
    <s v="Ea      "/>
    <s v="COOPSR"/>
    <s v="64-320"/>
    <n v="1"/>
    <n v="2"/>
    <n v="0"/>
    <n v="0"/>
    <n v="0"/>
    <n v="1"/>
    <x v="5"/>
    <m/>
  </r>
  <r>
    <s v="2617919"/>
    <s v="Strip Suture Closure          "/>
    <s v="1/4&quot;x3&quot; Skin"/>
    <s v="50/Bx   "/>
    <s v="DERM"/>
    <s v="TP1101"/>
    <n v="1"/>
    <n v="1"/>
    <n v="0"/>
    <n v="1"/>
    <n v="0"/>
    <n v="0"/>
    <x v="7"/>
    <m/>
  </r>
  <r>
    <s v="1201713"/>
    <s v="Fetal Doppler Ii W/probe      "/>
    <s v="3mhz        "/>
    <s v="Ea      "/>
    <s v="HUNTGR"/>
    <s v="FD2-P-USA/OP3"/>
    <n v="1"/>
    <n v="1"/>
    <n v="0"/>
    <n v="0"/>
    <n v="0"/>
    <n v="1"/>
    <x v="5"/>
    <m/>
  </r>
  <r>
    <s v="1036544"/>
    <s v="Elastics For Ultrasound Sheath"/>
    <s v="            "/>
    <s v="100/Bx  "/>
    <s v="MEDRES"/>
    <s v="10060"/>
    <n v="1"/>
    <n v="4"/>
    <n v="0"/>
    <n v="1"/>
    <n v="0"/>
    <n v="0"/>
    <x v="7"/>
    <m/>
  </r>
  <r>
    <s v="9533934"/>
    <s v="Universal Scissors            "/>
    <s v="Blue 7-1/2&quot; "/>
    <s v="Ea      "/>
    <s v="MILTEX"/>
    <s v="5-1027"/>
    <n v="1"/>
    <n v="1"/>
    <n v="0"/>
    <n v="1"/>
    <n v="0"/>
    <n v="0"/>
    <x v="7"/>
    <m/>
  </r>
  <r>
    <s v="1272589"/>
    <s v="Needle APS Dry Ndlng Brown Tip"/>
    <s v=".25x30mm    "/>
    <s v="100/Bx  "/>
    <s v="FABENT"/>
    <s v="11-0334"/>
    <n v="1"/>
    <n v="1"/>
    <n v="0"/>
    <n v="0"/>
    <n v="1"/>
    <n v="0"/>
    <x v="5"/>
    <m/>
  </r>
  <r>
    <s v="1126735"/>
    <s v="BZK Towelette                 "/>
    <s v="            "/>
    <s v="100/Bx  "/>
    <s v="DUKAL"/>
    <s v="1126735"/>
    <n v="1"/>
    <n v="8"/>
    <n v="0"/>
    <n v="1"/>
    <n v="0"/>
    <n v="0"/>
    <x v="9"/>
    <m/>
  </r>
  <r>
    <s v="1147976"/>
    <s v="Lifeshield Macrobore Ext Set  "/>
    <s v="Clave 8&quot;    "/>
    <s v="50/Ca   "/>
    <s v="ABBHOS"/>
    <s v="2065428"/>
    <n v="1"/>
    <n v="1"/>
    <n v="0"/>
    <n v="1"/>
    <n v="0"/>
    <n v="0"/>
    <x v="7"/>
    <m/>
  </r>
  <r>
    <s v="9021703"/>
    <s v="Highlighter Maj Accent As     "/>
    <s v="            "/>
    <s v="6/Pk    "/>
    <s v="ODEPOT"/>
    <s v="203190"/>
    <n v="1"/>
    <n v="1"/>
    <n v="0"/>
    <n v="0"/>
    <n v="0"/>
    <n v="1"/>
    <x v="2"/>
    <m/>
  </r>
  <r>
    <s v="1313074"/>
    <s v="Fluorescein/Benox Ophth Sol   "/>
    <s v="0.25%/0.4%  "/>
    <s v="5mL/Bt  "/>
    <s v="ALTAIR"/>
    <s v="218-05"/>
    <n v="1"/>
    <n v="1"/>
    <n v="0"/>
    <n v="1"/>
    <n v="0"/>
    <n v="0"/>
    <x v="9"/>
    <m/>
  </r>
  <r>
    <s v="8673396"/>
    <s v="Pad Metatarsal 1/4&quot;           "/>
    <s v="Small       "/>
    <s v="1/Pr    "/>
    <s v="HAPAD"/>
    <s v="MS"/>
    <n v="1"/>
    <n v="1"/>
    <n v="0"/>
    <n v="1"/>
    <n v="0"/>
    <n v="0"/>
    <x v="7"/>
    <m/>
  </r>
  <r>
    <s v="1272585"/>
    <s v="Needle APS Dry Ndlng Pink Tip "/>
    <s v=".30x50mm    "/>
    <s v="100/Bx  "/>
    <s v="FABENT"/>
    <s v="11-0338"/>
    <n v="1"/>
    <n v="1"/>
    <n v="0"/>
    <n v="0"/>
    <n v="1"/>
    <n v="0"/>
    <x v="5"/>
    <m/>
  </r>
  <r>
    <s v="2011547"/>
    <s v="Flag Signal System 4&quot;         "/>
    <s v="6 Flags     "/>
    <s v="Ea      "/>
    <s v="OMNIMD"/>
    <s v="291708"/>
    <n v="1"/>
    <n v="3"/>
    <n v="0"/>
    <n v="1"/>
    <n v="0"/>
    <n v="0"/>
    <x v="7"/>
    <m/>
  </r>
  <r>
    <s v="1271340"/>
    <s v="Scooby Doo Spot Bandage       "/>
    <s v="7/8&quot;        "/>
    <s v="100/Bx  "/>
    <s v="DUKAL"/>
    <s v="10658"/>
    <n v="1"/>
    <n v="1"/>
    <n v="0"/>
    <n v="1"/>
    <n v="0"/>
    <n v="0"/>
    <x v="9"/>
    <m/>
  </r>
  <r>
    <s v="7680001"/>
    <s v="Esteem TruBlu Glove Nitrile   "/>
    <s v="Med Stretchy"/>
    <s v="100/Bx  "/>
    <s v="ALLEG"/>
    <s v="8897N"/>
    <n v="1"/>
    <n v="2"/>
    <n v="1"/>
    <n v="0"/>
    <n v="0"/>
    <n v="0"/>
    <x v="3"/>
    <m/>
  </r>
  <r>
    <s v="1042371"/>
    <s v="Wedge Castwedge Adjuster Wh   "/>
    <s v="Assort Size "/>
    <s v="100/Bx  "/>
    <s v="DMSYS"/>
    <s v="30831727009028"/>
    <n v="1"/>
    <n v="1"/>
    <n v="0"/>
    <n v="0"/>
    <n v="1"/>
    <n v="0"/>
    <x v="5"/>
    <m/>
  </r>
  <r>
    <s v="1315907"/>
    <s v="Marker Skin Mr. Spot Packet   "/>
    <s v="            "/>
    <s v="40/Bx   "/>
    <s v="SOURON"/>
    <s v="185"/>
    <n v="1"/>
    <n v="1"/>
    <n v="0"/>
    <n v="0"/>
    <n v="0"/>
    <n v="1"/>
    <x v="5"/>
    <m/>
  </r>
  <r>
    <s v="7347846"/>
    <s v="RPR Test Kit 500              "/>
    <s v="            "/>
    <s v="Bx      "/>
    <s v="WAMPOL"/>
    <s v="60C3"/>
    <n v="1"/>
    <n v="3"/>
    <n v="1"/>
    <n v="0"/>
    <n v="0"/>
    <n v="0"/>
    <x v="9"/>
    <m/>
  </r>
  <r>
    <s v="5669869"/>
    <s v="Laser-Lite Earplugs Uncorded  "/>
    <s v="            "/>
    <s v="200/Bx  "/>
    <s v="SAFZON"/>
    <s v="RH-LL-1"/>
    <n v="1"/>
    <n v="1"/>
    <n v="0"/>
    <n v="1"/>
    <n v="0"/>
    <n v="0"/>
    <x v="9"/>
    <m/>
  </r>
  <r>
    <s v="5734217"/>
    <s v="Lidocaine Top Soln Glass      "/>
    <s v="4%          "/>
    <s v="50ml/Bt "/>
    <s v="W-WARD"/>
    <s v="1350547"/>
    <n v="1"/>
    <n v="6"/>
    <n v="0"/>
    <n v="1"/>
    <n v="0"/>
    <n v="0"/>
    <x v="7"/>
    <m/>
  </r>
  <r>
    <s v="3681043"/>
    <s v="Butterfly Step-Can            "/>
    <s v="45 Liter    "/>
    <s v="Ea      "/>
    <s v="SIMHUM"/>
    <s v="CW1897"/>
    <n v="1"/>
    <n v="1"/>
    <n v="0"/>
    <n v="0"/>
    <n v="0"/>
    <n v="1"/>
    <x v="5"/>
    <m/>
  </r>
  <r>
    <s v="4260004"/>
    <s v="Eye Chart Snellen w/Color     "/>
    <s v="Lines       "/>
    <s v="Ea      "/>
    <s v="GOODLT"/>
    <s v="600727"/>
    <n v="1"/>
    <n v="1"/>
    <n v="0"/>
    <n v="0"/>
    <n v="1"/>
    <n v="0"/>
    <x v="5"/>
    <m/>
  </r>
  <r>
    <s v="1271937"/>
    <s v="NitroMist Aerosol Spray 230spr"/>
    <s v="400mcg      "/>
    <s v="8.5gm/Bt"/>
    <s v="MISTRX"/>
    <s v="76299043008"/>
    <n v="1"/>
    <n v="1"/>
    <n v="0"/>
    <n v="1"/>
    <n v="0"/>
    <n v="0"/>
    <x v="7"/>
    <m/>
  </r>
  <r>
    <s v="1520011"/>
    <s v="Formfit Ankle Brace Fig.8     "/>
    <s v="Medium      "/>
    <s v="Ea      "/>
    <s v="ROYMED"/>
    <s v="B-212000003"/>
    <n v="1"/>
    <n v="6"/>
    <n v="0"/>
    <n v="1"/>
    <n v="0"/>
    <n v="0"/>
    <x v="9"/>
    <m/>
  </r>
  <r>
    <s v="1304977"/>
    <s v="Kit IV Start w/Tegaderm       "/>
    <s v="Ltx Gloves  "/>
    <s v="100/Ca  "/>
    <s v="MEDLIN"/>
    <s v="DYND74060"/>
    <n v="1"/>
    <n v="1"/>
    <n v="0"/>
    <n v="1"/>
    <n v="0"/>
    <n v="0"/>
    <x v="7"/>
    <m/>
  </r>
  <r>
    <s v="6546253"/>
    <s v="Suture Vicryl Undyed Ps-2     "/>
    <s v="4-0 18&quot;     "/>
    <s v="12/Bx   "/>
    <s v="ETHICO"/>
    <s v="J496G"/>
    <n v="1"/>
    <n v="1"/>
    <n v="0"/>
    <n v="1"/>
    <n v="0"/>
    <n v="0"/>
    <x v="9"/>
    <m/>
  </r>
  <r>
    <s v="1002354"/>
    <s v="Scissor Littauer 5.5&quot; Curved  "/>
    <s v="German SS   "/>
    <s v="Ea      "/>
    <s v="MILTEX"/>
    <s v="100-2354"/>
    <n v="1"/>
    <n v="2"/>
    <n v="0"/>
    <n v="1"/>
    <n v="0"/>
    <n v="0"/>
    <x v="7"/>
    <m/>
  </r>
  <r>
    <s v="1246319"/>
    <s v="Isopropyl Alcohol Pump Spray  "/>
    <s v="70%         "/>
    <s v="2oz/Bt  "/>
    <s v="MEDIQ"/>
    <s v="26802"/>
    <n v="1"/>
    <n v="6"/>
    <n v="0"/>
    <n v="1"/>
    <n v="0"/>
    <n v="0"/>
    <x v="7"/>
    <m/>
  </r>
  <r>
    <s v="1186412"/>
    <s v="Diazepam Tablets UD           "/>
    <s v="5Mg         "/>
    <s v="100/Bx  "/>
    <s v="BIONIC"/>
    <s v="51079028520"/>
    <n v="1"/>
    <n v="1"/>
    <n v="0"/>
    <n v="1"/>
    <n v="0"/>
    <n v="0"/>
    <x v="3"/>
    <m/>
  </r>
  <r>
    <s v="1117943"/>
    <s v="Gastrografin Solution         "/>
    <s v="30mL Bt     "/>
    <s v="24/Ca   "/>
    <s v="EZ"/>
    <s v="044535"/>
    <n v="1"/>
    <n v="1"/>
    <n v="0"/>
    <n v="1"/>
    <n v="0"/>
    <n v="0"/>
    <x v="9"/>
    <m/>
  </r>
  <r>
    <s v="6430318"/>
    <s v="Lab Coat w/Cuffs White        "/>
    <s v="Medium      "/>
    <s v="Ea      "/>
    <s v="HALYAR"/>
    <s v="10041"/>
    <n v="1"/>
    <n v="1"/>
    <n v="1"/>
    <n v="0"/>
    <n v="0"/>
    <n v="0"/>
    <x v="9"/>
    <m/>
  </r>
  <r>
    <s v="8300972"/>
    <s v="Vacutainer Silica/gel         "/>
    <s v="5ML         "/>
    <s v="100x10/C"/>
    <s v="BD"/>
    <s v="367989"/>
    <n v="1"/>
    <n v="1"/>
    <n v="0"/>
    <n v="0"/>
    <n v="1"/>
    <n v="0"/>
    <x v="5"/>
    <m/>
  </r>
  <r>
    <s v="1124121"/>
    <s v="Trichloracetic Acid 90%       "/>
    <s v="16oz        "/>
    <s v="Ea      "/>
    <s v="HELINK"/>
    <s v="400642"/>
    <n v="1"/>
    <n v="1"/>
    <n v="0"/>
    <n v="0"/>
    <n v="0"/>
    <n v="1"/>
    <x v="5"/>
    <m/>
  </r>
  <r>
    <s v="1211223"/>
    <s v="Label MSDS Chemical Name NFPA "/>
    <s v="2.5x0.75    "/>
    <s v="250/Pk  "/>
    <s v="PHLEB"/>
    <s v="0737"/>
    <n v="1"/>
    <n v="1"/>
    <n v="0"/>
    <n v="1"/>
    <n v="0"/>
    <n v="0"/>
    <x v="7"/>
    <m/>
  </r>
  <r>
    <s v="1160526"/>
    <s v="IUD Removal Crochet Style     "/>
    <s v="            "/>
    <s v="Ea      "/>
    <s v="GYNEX"/>
    <s v="29-020"/>
    <n v="1"/>
    <n v="4"/>
    <n v="0"/>
    <n v="1"/>
    <n v="0"/>
    <n v="0"/>
    <x v="7"/>
    <m/>
  </r>
  <r>
    <s v="2270611"/>
    <s v="Quickvue Dipstick Strep A     "/>
    <s v="NonReturnabl"/>
    <s v="50/Bx   "/>
    <s v="MONANT"/>
    <s v="20108"/>
    <n v="1"/>
    <n v="1"/>
    <n v="0"/>
    <n v="1"/>
    <n v="0"/>
    <n v="0"/>
    <x v="9"/>
    <m/>
  </r>
  <r>
    <s v="1500111"/>
    <s v="Sensorcaine Plain MDV 50mL    "/>
    <s v="0.5%        "/>
    <s v="25/Pk   "/>
    <s v="ABRAX"/>
    <s v="63323046757"/>
    <n v="1"/>
    <n v="2"/>
    <n v="1"/>
    <n v="0"/>
    <n v="0"/>
    <n v="0"/>
    <x v="7"/>
    <m/>
  </r>
  <r>
    <s v="6780014"/>
    <s v="Nylex Wedge Pillow 12.5x21x21 "/>
    <s v="            "/>
    <s v="Ea      "/>
    <s v="MEDLIN"/>
    <s v="MSC04120"/>
    <n v="1"/>
    <n v="1"/>
    <n v="0"/>
    <n v="0"/>
    <n v="1"/>
    <n v="0"/>
    <x v="5"/>
    <m/>
  </r>
  <r>
    <s v="8910581"/>
    <s v="Coaguchek XS Meter            "/>
    <s v="Kit         "/>
    <s v="Ea      "/>
    <s v="BIODYN"/>
    <s v="04837975001"/>
    <n v="1"/>
    <n v="1"/>
    <n v="0"/>
    <n v="0"/>
    <n v="0"/>
    <n v="1"/>
    <x v="5"/>
    <m/>
  </r>
  <r>
    <s v="1310523"/>
    <s v="Headphones MRI Wired 29Db     "/>
    <s v="            "/>
    <s v="Ea      "/>
    <s v="NEWMAT"/>
    <s v="NGHS29"/>
    <n v="1"/>
    <n v="1"/>
    <n v="0"/>
    <n v="0"/>
    <n v="0"/>
    <n v="1"/>
    <x v="5"/>
    <m/>
  </r>
  <r>
    <s v="2615940"/>
    <s v="Shirt Scrub Unisex Dark Blue  "/>
    <s v="Large       "/>
    <s v="10/Bg   "/>
    <s v="DUKAL"/>
    <s v="375L"/>
    <n v="1"/>
    <n v="15"/>
    <n v="0"/>
    <n v="1"/>
    <n v="0"/>
    <n v="0"/>
    <x v="7"/>
    <m/>
  </r>
  <r>
    <s v="1310913"/>
    <s v="Marker Identifier Set No Intls"/>
    <s v="1&quot; Red/Blue "/>
    <s v="1/St    "/>
    <s v="SOURON"/>
    <s v="TA-5"/>
    <n v="1"/>
    <n v="2"/>
    <n v="0"/>
    <n v="0"/>
    <n v="0"/>
    <n v="1"/>
    <x v="5"/>
    <m/>
  </r>
  <r>
    <s v="5469191"/>
    <s v="Tubersol Tuberculin PPD 5TU   "/>
    <s v="10-Test     "/>
    <s v="1mL     "/>
    <s v="CONAUT"/>
    <s v="49281075221"/>
    <n v="1"/>
    <n v="1"/>
    <n v="0"/>
    <n v="1"/>
    <n v="0"/>
    <n v="0"/>
    <x v="9"/>
    <m/>
  </r>
  <r>
    <s v="3366317"/>
    <s v="Lead Set F/77010ac Ultras     "/>
    <s v="            "/>
    <s v="Ea      "/>
    <s v="PHILMD"/>
    <s v="M1603A"/>
    <n v="1"/>
    <n v="2"/>
    <n v="0"/>
    <n v="0"/>
    <n v="1"/>
    <n v="0"/>
    <x v="5"/>
    <m/>
  </r>
  <r>
    <s v="9455330"/>
    <s v="Blade Saw Titanium f/Cast     "/>
    <s v="2-1/2&quot;      "/>
    <s v="Ea      "/>
    <s v="SMINEP"/>
    <s v="31-0168"/>
    <n v="1"/>
    <n v="1"/>
    <n v="0"/>
    <n v="1"/>
    <n v="0"/>
    <n v="0"/>
    <x v="7"/>
    <m/>
  </r>
  <r>
    <s v="2550271"/>
    <s v="Wristband Identification Red  "/>
    <s v="            "/>
    <s v="500/Bx  "/>
    <s v="PREDYN"/>
    <s v="5050-16-PDM"/>
    <n v="1"/>
    <n v="2"/>
    <n v="0"/>
    <n v="1"/>
    <n v="0"/>
    <n v="0"/>
    <x v="7"/>
    <m/>
  </r>
  <r>
    <s v="2480401"/>
    <s v="Sensorcaine Plain MDV N-R     "/>
    <s v="0.5%        "/>
    <s v="50mL/Vl "/>
    <s v="GIVREP"/>
    <s v="63323046757"/>
    <n v="1"/>
    <n v="1"/>
    <n v="1"/>
    <n v="0"/>
    <n v="0"/>
    <n v="0"/>
    <x v="7"/>
    <m/>
  </r>
  <r>
    <s v="1298777"/>
    <s v="Sitzmarks O-Ring Marker Caps  "/>
    <s v="            "/>
    <s v="10/Bx   "/>
    <s v="KONSYL"/>
    <s v="8100F"/>
    <n v="1"/>
    <n v="2"/>
    <n v="0"/>
    <n v="0"/>
    <n v="1"/>
    <n v="0"/>
    <x v="5"/>
    <m/>
  </r>
  <r>
    <s v="1216835"/>
    <s v="Shirt Scrub Unisex PP Disp    "/>
    <s v="2XL Drk Blu "/>
    <s v="5x10/Ca "/>
    <s v="DUKAL"/>
    <s v="375XXL"/>
    <n v="1"/>
    <n v="3"/>
    <n v="0"/>
    <n v="0"/>
    <n v="1"/>
    <n v="0"/>
    <x v="5"/>
    <m/>
  </r>
  <r>
    <s v="6354106"/>
    <s v="Tuning Fork #C512             "/>
    <s v="Aluminum    "/>
    <s v="Ea      "/>
    <s v="DUKAL"/>
    <s v="7012"/>
    <n v="1"/>
    <n v="1"/>
    <n v="0"/>
    <n v="1"/>
    <n v="0"/>
    <n v="0"/>
    <x v="7"/>
    <m/>
  </r>
  <r>
    <s v="1160410"/>
    <s v="4 Flag System 4 Colors        "/>
    <s v="            "/>
    <s v="EA      "/>
    <s v="OMNIMD"/>
    <s v="291714COLOR"/>
    <n v="1"/>
    <n v="3"/>
    <n v="0"/>
    <n v="0"/>
    <n v="0"/>
    <n v="1"/>
    <x v="5"/>
    <m/>
  </r>
  <r>
    <s v="1089284"/>
    <s v="Fetal Monitoring Strap        "/>
    <s v="Buttonhole  "/>
    <s v="50Pr/Ca "/>
    <s v="PREDYN"/>
    <s v="3560-00-PDF"/>
    <n v="1"/>
    <n v="1"/>
    <n v="0"/>
    <n v="0"/>
    <n v="0"/>
    <n v="1"/>
    <x v="5"/>
    <m/>
  </r>
  <r>
    <s v="1274141"/>
    <s v="Needle Oncontrol Aspiration   "/>
    <s v="90mm        "/>
    <s v="6/Bx    "/>
    <s v="RUSCH"/>
    <s v="9490-VC-006"/>
    <n v="1"/>
    <n v="1"/>
    <n v="0"/>
    <n v="0"/>
    <n v="1"/>
    <n v="0"/>
    <x v="5"/>
    <m/>
  </r>
  <r>
    <s v="1014110"/>
    <s v="Cell-U-Cloth Drape Sheets     "/>
    <s v="40&quot;x72&quot;     "/>
    <s v="50/Ca   "/>
    <s v="TIDI-E"/>
    <s v="918272"/>
    <n v="1"/>
    <n v="4"/>
    <n v="0"/>
    <n v="1"/>
    <n v="0"/>
    <n v="0"/>
    <x v="9"/>
    <m/>
  </r>
  <r>
    <s v="1271099"/>
    <s v="Glycine Neutralizer           "/>
    <s v="            "/>
    <s v="24/Ca   "/>
    <s v="FISHER"/>
    <s v="NC1214855"/>
    <n v="1"/>
    <n v="1"/>
    <n v="1"/>
    <n v="0"/>
    <n v="0"/>
    <n v="0"/>
    <x v="7"/>
    <m/>
  </r>
  <r>
    <s v="1101458"/>
    <s v="Bin Interlocking              "/>
    <s v="9x3x2       "/>
    <s v="Ea      "/>
    <s v="HEALOG"/>
    <s v="11062"/>
    <n v="1"/>
    <n v="20"/>
    <n v="0"/>
    <n v="1"/>
    <n v="0"/>
    <n v="0"/>
    <x v="7"/>
    <m/>
  </r>
  <r>
    <s v="1264881"/>
    <s v="Lancet Assure Hemolance+      "/>
    <s v="            "/>
    <s v="100/Bx  "/>
    <s v="ABCO"/>
    <s v="990125"/>
    <n v="1"/>
    <n v="2"/>
    <n v="0"/>
    <n v="0"/>
    <n v="1"/>
    <n v="0"/>
    <x v="5"/>
    <m/>
  </r>
  <r>
    <s v="1530110"/>
    <s v="Sodium Chloride Mini Bag 0.9% "/>
    <s v="100mL       "/>
    <s v="Bg      "/>
    <s v="TRAVOL"/>
    <s v="2B1307"/>
    <n v="1"/>
    <n v="5"/>
    <n v="1"/>
    <n v="0"/>
    <n v="0"/>
    <n v="0"/>
    <x v="9"/>
    <m/>
  </r>
  <r>
    <s v="2586460"/>
    <s v="Lidocaine HCL Inj Amp Non-Retn"/>
    <s v="1% PF       "/>
    <s v="2ml/Ea  "/>
    <s v="GIVREP"/>
    <s v="00409471332"/>
    <n v="1"/>
    <n v="5"/>
    <n v="1"/>
    <n v="0"/>
    <n v="0"/>
    <n v="0"/>
    <x v="1"/>
    <m/>
  </r>
  <r>
    <s v="1299660"/>
    <s v="Glucose 201 - 1 Box Promo     "/>
    <s v="            "/>
    <s v="Ea      "/>
    <s v="HEMOCU"/>
    <s v="G1PROMO"/>
    <n v="1"/>
    <n v="1"/>
    <n v="0"/>
    <n v="0"/>
    <n v="0"/>
    <n v="1"/>
    <x v="5"/>
    <m/>
  </r>
  <r>
    <s v="9949044"/>
    <s v="Bronze Series, Durashock Gauge"/>
    <s v="            "/>
    <s v="Ea      "/>
    <s v="WELCH"/>
    <s v="DS44"/>
    <n v="1"/>
    <n v="8"/>
    <n v="1"/>
    <n v="0"/>
    <n v="0"/>
    <n v="0"/>
    <x v="7"/>
    <m/>
  </r>
  <r>
    <s v="6735812"/>
    <s v="Shirt Scrub Unisex Pwkl Blu   "/>
    <s v="Medium      "/>
    <s v="50/Ca   "/>
    <s v="MARS"/>
    <s v="1517M"/>
    <n v="1"/>
    <n v="1"/>
    <n v="0"/>
    <n v="0"/>
    <n v="1"/>
    <n v="0"/>
    <x v="5"/>
    <m/>
  </r>
  <r>
    <s v="2589254"/>
    <s v="Marcaine Inj SDV 10mL PF      "/>
    <s v="0.75%       "/>
    <s v="10/Bx   "/>
    <s v="PFIZNJ"/>
    <s v="00409158210"/>
    <n v="1"/>
    <n v="1"/>
    <n v="1"/>
    <n v="0"/>
    <n v="0"/>
    <n v="0"/>
    <x v="1"/>
    <m/>
  </r>
  <r>
    <s v="1296458"/>
    <s v="Tobramycin Ophthalmic Solution"/>
    <s v="0.30%       "/>
    <s v="5mL/Bt  "/>
    <s v="CARDGN"/>
    <s v="4786547"/>
    <n v="1"/>
    <n v="1"/>
    <n v="0"/>
    <n v="1"/>
    <n v="0"/>
    <n v="0"/>
    <x v="7"/>
    <m/>
  </r>
  <r>
    <s v="5700341"/>
    <s v="Needle Disposable Safety      "/>
    <s v="23gX5/8&quot;    "/>
    <s v="100/Bx  "/>
    <s v="SOLMIL"/>
    <s v="SN2358"/>
    <n v="1"/>
    <n v="1"/>
    <n v="0"/>
    <n v="1"/>
    <n v="0"/>
    <n v="0"/>
    <x v="7"/>
    <m/>
  </r>
  <r>
    <s v="5550056"/>
    <s v="Delta-Lite Plus Orange        "/>
    <s v="4&quot;x4yds     "/>
    <s v="10/Bx   "/>
    <s v="SMINEP"/>
    <s v="7345877"/>
    <n v="1"/>
    <n v="1"/>
    <n v="0"/>
    <n v="1"/>
    <n v="0"/>
    <n v="0"/>
    <x v="7"/>
    <m/>
  </r>
  <r>
    <s v="8310992"/>
    <s v="Applicator Cotton Tip Sterile "/>
    <s v="6&quot;          "/>
    <s v="200/Bx  "/>
    <s v="MEDLIN"/>
    <s v="MDS202000"/>
    <n v="1"/>
    <n v="60"/>
    <n v="0"/>
    <n v="1"/>
    <n v="0"/>
    <n v="0"/>
    <x v="9"/>
    <m/>
  </r>
  <r>
    <s v="1276878"/>
    <s v="Blood Pressure Monitor Home   "/>
    <s v="Welch Allyn "/>
    <s v="Ea      "/>
    <s v="WELCH"/>
    <s v="H-BP100SBP"/>
    <n v="1"/>
    <n v="1"/>
    <n v="0"/>
    <n v="0"/>
    <n v="1"/>
    <n v="0"/>
    <x v="5"/>
    <m/>
  </r>
  <r>
    <s v="1145201"/>
    <s v="Rod f/Paper Dispenser         "/>
    <s v="            "/>
    <s v="Ea      "/>
    <s v="CLINT"/>
    <s v="030R"/>
    <n v="1"/>
    <n v="1"/>
    <n v="0"/>
    <n v="0"/>
    <n v="0"/>
    <n v="1"/>
    <x v="5"/>
    <m/>
  </r>
  <r>
    <s v="3950125"/>
    <s v="Toilet Tissue 2Ply Angel Soft "/>
    <s v="White       "/>
    <s v="40/Ca   "/>
    <s v="GEOPAC"/>
    <s v="16840"/>
    <n v="1"/>
    <n v="1"/>
    <n v="1"/>
    <n v="0"/>
    <n v="0"/>
    <n v="0"/>
    <x v="9"/>
    <m/>
  </r>
  <r>
    <s v="1242003"/>
    <s v="Paper Table 24&quot;               "/>
    <s v="Smooth White"/>
    <s v="12/Rl   "/>
    <s v="GREBAY"/>
    <s v="53216"/>
    <n v="1"/>
    <n v="2"/>
    <n v="0"/>
    <n v="0"/>
    <n v="1"/>
    <n v="0"/>
    <x v="5"/>
    <m/>
  </r>
  <r>
    <s v="4390151"/>
    <s v="PremierPro Glove Latex PFT CL "/>
    <s v="X-Small     "/>
    <s v="100/Bx  "/>
    <s v="S2SGLO"/>
    <s v="4601"/>
    <n v="1"/>
    <n v="1"/>
    <n v="1"/>
    <n v="0"/>
    <n v="0"/>
    <n v="0"/>
    <x v="9"/>
    <m/>
  </r>
  <r>
    <s v="3028433"/>
    <s v="Loop Electrode 10mmx8mm       "/>
    <s v="Square      "/>
    <s v="5/Bx    "/>
    <s v="ABCO"/>
    <s v="ES16"/>
    <n v="1"/>
    <n v="1"/>
    <n v="0"/>
    <n v="1"/>
    <n v="0"/>
    <n v="0"/>
    <x v="7"/>
    <m/>
  </r>
  <r>
    <s v="6343685"/>
    <s v="Drape Sheet 2ply 40x48        "/>
    <s v="BLUE        "/>
    <s v="100/CA  "/>
    <s v="TIDI-E"/>
    <s v="918313"/>
    <n v="1"/>
    <n v="4"/>
    <n v="0"/>
    <n v="1"/>
    <n v="0"/>
    <n v="0"/>
    <x v="9"/>
    <m/>
  </r>
  <r>
    <s v="9033660"/>
    <s v="Label Address 260 Labels      "/>
    <s v="            "/>
    <s v="2/Pk    "/>
    <s v="ODEPOT"/>
    <s v="967253"/>
    <n v="1"/>
    <n v="2"/>
    <n v="0"/>
    <n v="0"/>
    <n v="0"/>
    <n v="1"/>
    <x v="2"/>
    <m/>
  </r>
  <r>
    <s v="1046865"/>
    <s v="Lidocaine HCL Ansyr Syrine 5ml"/>
    <s v="2% PF       "/>
    <s v="10/Bx   "/>
    <s v="PFIZNJ"/>
    <s v="00409132305"/>
    <n v="1"/>
    <n v="1"/>
    <n v="0"/>
    <n v="1"/>
    <n v="0"/>
    <n v="0"/>
    <x v="1"/>
    <m/>
  </r>
  <r>
    <s v="1154316"/>
    <s v="Transfer Set w/Vented Bag     "/>
    <s v="Spike Clave "/>
    <s v="50/Ca   "/>
    <s v="ICU"/>
    <s v="B9469"/>
    <n v="1"/>
    <n v="1"/>
    <n v="1"/>
    <n v="0"/>
    <n v="0"/>
    <n v="0"/>
    <x v="9"/>
    <m/>
  </r>
  <r>
    <s v="1226524"/>
    <s v="Towel Paper 2-Ply 8-4/5x11&quot;   "/>
    <s v="White       "/>
    <s v="1/Rl    "/>
    <s v="ODEPOT"/>
    <s v="592878"/>
    <n v="1"/>
    <n v="6"/>
    <n v="0"/>
    <n v="0"/>
    <n v="0"/>
    <n v="1"/>
    <x v="2"/>
    <m/>
  </r>
  <r>
    <s v="1023114"/>
    <s v="Extension Set 6&quot;,male Ll      "/>
    <s v="XXXXX       "/>
    <s v="50/Ca   "/>
    <s v="SIMPOR"/>
    <s v="MX452"/>
    <n v="1"/>
    <n v="1"/>
    <n v="0"/>
    <n v="1"/>
    <n v="0"/>
    <n v="0"/>
    <x v="7"/>
    <m/>
  </r>
  <r>
    <s v="1218113"/>
    <s v="Connector Airlife Oxygen      "/>
    <s v="            "/>
    <s v="25/Ca   "/>
    <s v="VYAIRE"/>
    <s v="001841"/>
    <n v="1"/>
    <n v="1"/>
    <n v="0"/>
    <n v="1"/>
    <n v="0"/>
    <n v="0"/>
    <x v="7"/>
    <m/>
  </r>
  <r>
    <s v="6340011"/>
    <s v="Kinevac Injection Vials       "/>
    <s v="5MCG        "/>
    <s v="10/Bx   "/>
    <s v="EZ"/>
    <s v="055615"/>
    <n v="1"/>
    <n v="2"/>
    <n v="1"/>
    <n v="0"/>
    <n v="0"/>
    <n v="0"/>
    <x v="9"/>
    <m/>
  </r>
  <r>
    <s v="1269431"/>
    <s v="Screen Drug Urine Cup 12 Panel"/>
    <s v="            "/>
    <s v="25/Bx   "/>
    <s v="HEMOSR"/>
    <s v="FSCCUP-9124"/>
    <n v="1"/>
    <n v="1"/>
    <n v="0"/>
    <n v="1"/>
    <n v="0"/>
    <n v="0"/>
    <x v="9"/>
    <m/>
  </r>
  <r>
    <s v="1107928"/>
    <s v="Thrombin-JMI VL,SPR TP,SY     "/>
    <s v="20,000U     "/>
    <s v="Ea      "/>
    <s v="UPJOHN"/>
    <s v="60793021722"/>
    <n v="1"/>
    <n v="1"/>
    <n v="0"/>
    <n v="0"/>
    <n v="1"/>
    <n v="0"/>
    <x v="5"/>
    <m/>
  </r>
  <r>
    <s v="1210923"/>
    <s v="Table Clinician Bkrst Heron   "/>
    <s v="Golden Oak  "/>
    <s v="Ea      "/>
    <s v="OAKWRK"/>
    <s v="70358-T"/>
    <n v="1"/>
    <n v="1"/>
    <n v="0"/>
    <n v="0"/>
    <n v="0"/>
    <n v="1"/>
    <x v="5"/>
    <m/>
  </r>
  <r>
    <s v="1224495"/>
    <s v="Falcon Tubes w/o Cap 6ml      "/>
    <s v="12x75mm     "/>
    <s v="1000/bx "/>
    <s v="CORNLI"/>
    <s v="352008"/>
    <n v="1"/>
    <n v="2"/>
    <n v="0"/>
    <n v="1"/>
    <n v="0"/>
    <n v="0"/>
    <x v="7"/>
    <m/>
  </r>
  <r>
    <s v="1205736"/>
    <s v="Holter Prep Kit               "/>
    <s v="            "/>
    <s v="Ea      "/>
    <s v="MIDMAK"/>
    <s v="2-100-0090"/>
    <n v="1"/>
    <n v="4"/>
    <n v="0"/>
    <n v="1"/>
    <n v="0"/>
    <n v="0"/>
    <x v="7"/>
    <m/>
  </r>
  <r>
    <s v="7529563"/>
    <s v="Exam Capes Non-Woven          "/>
    <s v="X-Wide      "/>
    <s v="100/Ca  "/>
    <s v="MARS"/>
    <s v="0440"/>
    <n v="1"/>
    <n v="1"/>
    <n v="0"/>
    <n v="1"/>
    <n v="0"/>
    <n v="0"/>
    <x v="7"/>
    <m/>
  </r>
  <r>
    <s v="1174633"/>
    <s v="Bulb f/Colposcope 150W 120V   "/>
    <s v="            "/>
    <s v="Ea      "/>
    <s v="WALACH"/>
    <s v="906117"/>
    <n v="1"/>
    <n v="2"/>
    <n v="0"/>
    <n v="1"/>
    <n v="0"/>
    <n v="0"/>
    <x v="7"/>
    <m/>
  </r>
  <r>
    <s v="1532884"/>
    <s v="Stopcock 4-way Luer Lock Male "/>
    <s v="            "/>
    <s v="50/Ca   "/>
    <s v="TRAVOL"/>
    <s v="2C6204"/>
    <n v="1"/>
    <n v="1"/>
    <n v="1"/>
    <n v="0"/>
    <n v="0"/>
    <n v="0"/>
    <x v="9"/>
    <m/>
  </r>
  <r>
    <s v="9533222"/>
    <s v="Pessary Gehrung Sz2           "/>
    <s v="60mm        "/>
    <s v="Ea      "/>
    <s v="MILTEX"/>
    <s v="30-GH2"/>
    <n v="1"/>
    <n v="1"/>
    <n v="0"/>
    <n v="0"/>
    <n v="0"/>
    <n v="1"/>
    <x v="5"/>
    <m/>
  </r>
  <r>
    <s v="2619346"/>
    <s v="Scrub Pants Disposable D Blue "/>
    <s v="Large       "/>
    <s v="10/Bg   "/>
    <s v="DUKAL"/>
    <s v="380L"/>
    <n v="1"/>
    <n v="15"/>
    <n v="0"/>
    <n v="1"/>
    <n v="0"/>
    <n v="0"/>
    <x v="7"/>
    <m/>
  </r>
  <r>
    <s v="1478045"/>
    <s v="DCA 2000 Reagent Hba1c        "/>
    <s v="Kit         "/>
    <s v="10/Pk   "/>
    <s v="AMES"/>
    <s v="5035C"/>
    <n v="1"/>
    <n v="8"/>
    <n v="1"/>
    <n v="0"/>
    <n v="0"/>
    <n v="0"/>
    <x v="9"/>
    <m/>
  </r>
  <r>
    <s v="9029209"/>
    <s v="LYSOL SPRAY,LINEN SCENT,1     "/>
    <s v="            "/>
    <s v="1/PK    "/>
    <s v="ODEPOT"/>
    <s v="654521"/>
    <n v="1"/>
    <n v="1"/>
    <n v="0"/>
    <n v="0"/>
    <n v="0"/>
    <n v="1"/>
    <x v="2"/>
    <m/>
  </r>
  <r>
    <s v="8908354"/>
    <s v="Webril Cast Padding N/S       "/>
    <s v="6&quot;x4yds     "/>
    <s v="6/Bg    "/>
    <s v="CARDKN"/>
    <s v="3489"/>
    <n v="1"/>
    <n v="4"/>
    <n v="0"/>
    <n v="1"/>
    <n v="0"/>
    <n v="0"/>
    <x v="9"/>
    <m/>
  </r>
  <r>
    <s v="1038402"/>
    <s v="Basin Emesis Plastic 16Oz Trqs"/>
    <s v="8.5&quot; 16 Oz  "/>
    <s v="Ea      "/>
    <s v="MEDGEN"/>
    <s v="H300-07"/>
    <n v="1"/>
    <n v="20"/>
    <n v="1"/>
    <n v="0"/>
    <n v="0"/>
    <n v="0"/>
    <x v="3"/>
    <m/>
  </r>
  <r>
    <s v="1156340"/>
    <s v="ImmunoCard Stat EHEC          "/>
    <s v="30-Test     "/>
    <s v="Ea      "/>
    <s v="MERIDA"/>
    <s v="751630"/>
    <n v="1"/>
    <n v="4"/>
    <n v="0"/>
    <n v="0"/>
    <n v="0"/>
    <n v="1"/>
    <x v="5"/>
    <m/>
  </r>
  <r>
    <s v="1237565"/>
    <s v="Cylinder Single D/E Cart 2Whel"/>
    <s v="green       "/>
    <s v="Ea      "/>
    <s v="ANWELD"/>
    <s v="6105"/>
    <n v="1"/>
    <n v="1"/>
    <n v="0"/>
    <n v="0"/>
    <n v="1"/>
    <n v="0"/>
    <x v="5"/>
    <m/>
  </r>
  <r>
    <s v="1093623"/>
    <s v="Heel Wedge Medium             "/>
    <s v="            "/>
    <s v="Ea      "/>
    <s v="ALIMED"/>
    <s v="60404/NA/NA/MD"/>
    <n v="1"/>
    <n v="5"/>
    <n v="0"/>
    <n v="1"/>
    <n v="0"/>
    <n v="0"/>
    <x v="7"/>
    <m/>
  </r>
  <r>
    <s v="1315600"/>
    <s v="Nystatin Topical Powder       "/>
    <s v="100MU/gm    "/>
    <s v="15gm/Bt "/>
    <s v="CARDGN"/>
    <s v="3664711"/>
    <n v="1"/>
    <n v="2"/>
    <n v="0"/>
    <n v="1"/>
    <n v="0"/>
    <n v="0"/>
    <x v="7"/>
    <m/>
  </r>
  <r>
    <s v="1195082"/>
    <s v="Cartridge f/DCA Optical Test  "/>
    <s v="            "/>
    <s v="Ea      "/>
    <s v="AMES"/>
    <s v="6489221"/>
    <n v="1"/>
    <n v="4"/>
    <n v="1"/>
    <n v="0"/>
    <n v="0"/>
    <n v="0"/>
    <x v="7"/>
    <m/>
  </r>
  <r>
    <s v="6965332"/>
    <s v="Leep Single Toth Tenaculum    "/>
    <s v="            "/>
    <s v="Ea      "/>
    <s v="WALACH"/>
    <s v="909167"/>
    <n v="1"/>
    <n v="3"/>
    <n v="0"/>
    <n v="1"/>
    <n v="0"/>
    <n v="0"/>
    <x v="7"/>
    <m/>
  </r>
  <r>
    <s v="1247765"/>
    <s v="Paper Thermal ECG Z-Fold      "/>
    <s v="            "/>
    <s v="5pks    "/>
    <s v="EDANIN"/>
    <s v="ECG.PaperPak"/>
    <n v="1"/>
    <n v="6"/>
    <n v="0"/>
    <n v="1"/>
    <n v="0"/>
    <n v="0"/>
    <x v="7"/>
    <m/>
  </r>
  <r>
    <s v="6031315"/>
    <s v="Safety Goggles W/vent         "/>
    <s v="            "/>
    <s v="24/CA   "/>
    <s v="GF"/>
    <s v="9675"/>
    <n v="1"/>
    <n v="1"/>
    <n v="0"/>
    <n v="0"/>
    <n v="1"/>
    <n v="0"/>
    <x v="5"/>
    <m/>
  </r>
  <r>
    <s v="2617123"/>
    <s v="Shirt Scrub Unisex Dark Blue  "/>
    <s v="Medium      "/>
    <s v="10/Bg   "/>
    <s v="DUKAL"/>
    <s v="375M"/>
    <n v="1"/>
    <n v="15"/>
    <n v="0"/>
    <n v="1"/>
    <n v="0"/>
    <n v="0"/>
    <x v="7"/>
    <m/>
  </r>
  <r>
    <s v="5550769"/>
    <s v="Biogel PI UltraTouchG Glv Surg"/>
    <s v="Size 7      "/>
    <s v="50/Bx   "/>
    <s v="ABCO"/>
    <s v="42170"/>
    <n v="1"/>
    <n v="1"/>
    <n v="0"/>
    <n v="1"/>
    <n v="0"/>
    <n v="0"/>
    <x v="7"/>
    <m/>
  </r>
  <r>
    <s v="2487453"/>
    <s v="Lidocaine/Epi MDV Non-Returnbl"/>
    <s v="1%          "/>
    <s v="50mL/Vl "/>
    <s v="GIVREP"/>
    <s v="00409317803"/>
    <n v="1"/>
    <n v="6"/>
    <n v="0"/>
    <n v="1"/>
    <n v="0"/>
    <n v="0"/>
    <x v="1"/>
    <m/>
  </r>
  <r>
    <s v="1125809"/>
    <s v="Emesis Basin Mauve 16oz       "/>
    <s v="8.5&quot;        "/>
    <s v="25/Bx   "/>
    <s v="DUKAL"/>
    <s v="1125809"/>
    <n v="1"/>
    <n v="1"/>
    <n v="0"/>
    <n v="1"/>
    <n v="0"/>
    <n v="0"/>
    <x v="9"/>
    <m/>
  </r>
  <r>
    <s v="1310461"/>
    <s v="Holder Wll Scr f/Oxygn Tnk    "/>
    <s v="            "/>
    <s v="Ea      "/>
    <s v="NORGAS"/>
    <s v="FW21120"/>
    <n v="1"/>
    <n v="2"/>
    <n v="0"/>
    <n v="0"/>
    <n v="0"/>
    <n v="1"/>
    <x v="5"/>
    <m/>
  </r>
  <r>
    <s v="1132320"/>
    <s v="Connector Oxygen Swivel       "/>
    <s v="            "/>
    <s v="25/Bx   "/>
    <s v="MEDLIN"/>
    <s v="HCS0590"/>
    <n v="1"/>
    <n v="1"/>
    <n v="0"/>
    <n v="0"/>
    <n v="1"/>
    <n v="0"/>
    <x v="5"/>
    <m/>
  </r>
  <r>
    <s v="1271419"/>
    <s v="Bulb Only Baum                "/>
    <s v="Large       "/>
    <s v="Ea      "/>
    <s v="BAUM"/>
    <s v="1893"/>
    <n v="1"/>
    <n v="1"/>
    <n v="0"/>
    <n v="1"/>
    <n v="0"/>
    <n v="0"/>
    <x v="7"/>
    <m/>
  </r>
  <r>
    <s v="1133695"/>
    <s v="Instrument Tray S/S 8-7/8x5x2&quot;"/>
    <s v="w/Cover     "/>
    <s v="Ea      "/>
    <s v="GF"/>
    <s v="3255"/>
    <n v="1"/>
    <n v="1"/>
    <n v="0"/>
    <n v="1"/>
    <n v="0"/>
    <n v="0"/>
    <x v="7"/>
    <m/>
  </r>
  <r>
    <s v="1023436"/>
    <s v="Forcep Swiss Cilia &amp; Suture   "/>
    <s v="3 3/4&quot;      "/>
    <s v="Ea      "/>
    <s v="MILTEX"/>
    <s v="102-3436"/>
    <n v="1"/>
    <n v="6"/>
    <n v="0"/>
    <n v="1"/>
    <n v="0"/>
    <n v="0"/>
    <x v="7"/>
    <m/>
  </r>
  <r>
    <s v="1262773"/>
    <s v="Angiocath                     "/>
    <s v="20gax1.88&quot;  "/>
    <s v="50/Bx   "/>
    <s v="BD"/>
    <s v="381137"/>
    <n v="1"/>
    <n v="1"/>
    <n v="0"/>
    <n v="1"/>
    <n v="0"/>
    <n v="0"/>
    <x v="7"/>
    <m/>
  </r>
  <r>
    <s v="1171277"/>
    <s v="Needle Counter 1/2 Foam Strl  "/>
    <s v="20 Count    "/>
    <s v="64/Ca   "/>
    <s v="XODUS"/>
    <s v="70420"/>
    <n v="1"/>
    <n v="1"/>
    <n v="0"/>
    <n v="0"/>
    <n v="1"/>
    <n v="0"/>
    <x v="5"/>
    <m/>
  </r>
  <r>
    <s v="1132876"/>
    <s v="Bio-Hazard Can Red            "/>
    <s v="25gal       "/>
    <s v="Ea      "/>
    <s v="DETECT"/>
    <s v="P-100R"/>
    <n v="1"/>
    <n v="3"/>
    <n v="0"/>
    <n v="0"/>
    <n v="1"/>
    <n v="0"/>
    <x v="5"/>
    <m/>
  </r>
  <r>
    <s v="1240384"/>
    <s v="Vial Total Fix Fecal Collect  "/>
    <s v="30mL        "/>
    <s v="100/Ca  "/>
    <s v="WAVE"/>
    <s v="2807-05"/>
    <n v="1"/>
    <n v="1"/>
    <n v="0"/>
    <n v="0"/>
    <n v="0"/>
    <n v="1"/>
    <x v="5"/>
    <m/>
  </r>
  <r>
    <s v="1154859"/>
    <s v="Paper Thermal Z-Fold No Header"/>
    <s v="Red Grid    "/>
    <s v="12Pk/Ca "/>
    <s v="PHILMD"/>
    <s v="989803137011"/>
    <n v="1"/>
    <n v="1"/>
    <n v="0"/>
    <n v="1"/>
    <n v="0"/>
    <n v="0"/>
    <x v="7"/>
    <m/>
  </r>
  <r>
    <s v="1092285"/>
    <s v="Cytobrush GT Medscan          "/>
    <s v="            "/>
    <s v="100/Bx  "/>
    <s v="COOPSR"/>
    <s v="C0104"/>
    <n v="1"/>
    <n v="2"/>
    <n v="0"/>
    <n v="1"/>
    <n v="0"/>
    <n v="0"/>
    <x v="7"/>
    <m/>
  </r>
  <r>
    <s v="1069076"/>
    <s v="Wristband ID Adult/Ped        "/>
    <s v="Yellow      "/>
    <s v="500/Bx  "/>
    <s v="PREDYN"/>
    <s v="5070-14-PDM"/>
    <n v="1"/>
    <n v="3"/>
    <n v="0"/>
    <n v="1"/>
    <n v="0"/>
    <n v="0"/>
    <x v="7"/>
    <m/>
  </r>
  <r>
    <s v="7880338"/>
    <s v="Post Op TScope Premier        "/>
    <s v="            "/>
    <s v="Ea      "/>
    <s v="BREINC"/>
    <s v="08814"/>
    <n v="1"/>
    <n v="4"/>
    <n v="0"/>
    <n v="1"/>
    <n v="0"/>
    <n v="0"/>
    <x v="9"/>
    <m/>
  </r>
  <r>
    <s v="3950167"/>
    <s v="iScreen DX 10 Panel Dip w/BUP "/>
    <s v="            "/>
    <s v="25/Bx   "/>
    <s v="INSTEC"/>
    <s v="IS10BUP-DX"/>
    <n v="1"/>
    <n v="2"/>
    <n v="0"/>
    <n v="1"/>
    <n v="0"/>
    <n v="0"/>
    <x v="7"/>
    <m/>
  </r>
  <r>
    <s v="1103418"/>
    <s v="Veinlite Hand-Held            "/>
    <s v="16-LEDS     "/>
    <s v="Ea      "/>
    <s v="MASTAY"/>
    <s v="VEMS"/>
    <n v="1"/>
    <n v="1"/>
    <n v="0"/>
    <n v="1"/>
    <n v="0"/>
    <n v="0"/>
    <x v="7"/>
    <m/>
  </r>
  <r>
    <s v="1123553"/>
    <s v="Cover f/Transducer Sterile    "/>
    <s v="15.3x83.8cm "/>
    <s v="24/Bx   "/>
    <s v="CIVCO"/>
    <s v="610-208"/>
    <n v="1"/>
    <n v="1"/>
    <n v="0"/>
    <n v="1"/>
    <n v="0"/>
    <n v="0"/>
    <x v="7"/>
    <m/>
  </r>
  <r>
    <s v="7429348"/>
    <s v="Ear Plugs Uncorded            "/>
    <s v="            "/>
    <s v="200/Bx  "/>
    <s v="SAFZON"/>
    <s v="RM-6604"/>
    <n v="1"/>
    <n v="3"/>
    <n v="0"/>
    <n v="1"/>
    <n v="0"/>
    <n v="0"/>
    <x v="9"/>
    <m/>
  </r>
  <r>
    <s v="2882090"/>
    <s v="Protexis PI Ortho Glove PF    "/>
    <s v="Sz 7.5 Blue "/>
    <s v="40/Bx   "/>
    <s v="ALLEG"/>
    <s v="2D73ET75"/>
    <n v="1"/>
    <n v="1"/>
    <n v="0"/>
    <n v="1"/>
    <n v="0"/>
    <n v="0"/>
    <x v="7"/>
    <m/>
  </r>
  <r>
    <s v="1214362"/>
    <s v="Proguard Glv Rad Reduct Ser-2 "/>
    <s v="Size 7.5    "/>
    <s v="5/Bx    "/>
    <s v="PROLEA"/>
    <s v="RR275"/>
    <n v="1"/>
    <n v="1"/>
    <n v="0"/>
    <n v="0"/>
    <n v="0"/>
    <n v="1"/>
    <x v="5"/>
    <m/>
  </r>
  <r>
    <s v="6812557"/>
    <s v="Tourniquet Latex Flat White   "/>
    <s v="1&quot;x18&quot;      "/>
    <s v="100/Bx  "/>
    <s v="DUKAL"/>
    <s v="LXS118FP"/>
    <n v="1"/>
    <n v="1"/>
    <n v="0"/>
    <n v="1"/>
    <n v="0"/>
    <n v="0"/>
    <x v="7"/>
    <m/>
  </r>
  <r>
    <s v="5684209"/>
    <s v="Cover Slip                    "/>
    <s v="            "/>
    <s v="100/Bx  "/>
    <s v="BSAH"/>
    <s v="J336"/>
    <n v="1"/>
    <n v="1"/>
    <n v="0"/>
    <n v="0"/>
    <n v="0"/>
    <n v="1"/>
    <x v="5"/>
    <m/>
  </r>
  <r>
    <s v="8871610"/>
    <s v="Paraffin Wax Wintergreen      "/>
    <s v="1x6         "/>
    <s v="6Lb/Bx  "/>
    <s v="FABENT"/>
    <s v="11-1722-6"/>
    <n v="1"/>
    <n v="8"/>
    <n v="0"/>
    <n v="1"/>
    <n v="0"/>
    <n v="0"/>
    <x v="7"/>
    <m/>
  </r>
  <r>
    <s v="3753662"/>
    <s v="Promethazine HCL Inj Amp 1mL  "/>
    <s v="25mg/mL     "/>
    <s v="25/Bx   "/>
    <s v="WESINJ"/>
    <s v="00641149535"/>
    <n v="1"/>
    <n v="1"/>
    <n v="1"/>
    <n v="0"/>
    <n v="0"/>
    <n v="0"/>
    <x v="9"/>
    <m/>
  </r>
  <r>
    <s v="1292789"/>
    <s v="Dressing Hydroplmr Tielle     "/>
    <s v="8 1/4x8 5/8&quot;"/>
    <s v="25/Bx   "/>
    <s v="SYSTAG"/>
    <s v="TLN2122EN"/>
    <n v="1"/>
    <n v="1"/>
    <n v="0"/>
    <n v="0"/>
    <n v="1"/>
    <n v="0"/>
    <x v="5"/>
    <m/>
  </r>
  <r>
    <s v="6545323"/>
    <s v="Suture Ethilon Mono Blk Fs2   "/>
    <s v="5-0 18&quot;     "/>
    <s v="12/Bx   "/>
    <s v="ETHICO"/>
    <s v="661G"/>
    <n v="1"/>
    <n v="1"/>
    <n v="1"/>
    <n v="0"/>
    <n v="0"/>
    <n v="0"/>
    <x v="9"/>
    <m/>
  </r>
  <r>
    <s v="1018795"/>
    <s v="Encore Glove PF Latex Surg    "/>
    <s v="Size 9      "/>
    <s v="50Pr/Bx "/>
    <s v="ANSELL"/>
    <s v="5785007"/>
    <n v="1"/>
    <n v="2"/>
    <n v="1"/>
    <n v="0"/>
    <n v="0"/>
    <n v="0"/>
    <x v="9"/>
    <m/>
  </r>
  <r>
    <s v="9600269"/>
    <s v="ValuBand LF Pineapple         "/>
    <s v="6 Yard      "/>
    <s v="Ea      "/>
    <s v="FABENT"/>
    <s v="10-6117"/>
    <n v="1"/>
    <n v="6"/>
    <n v="0"/>
    <n v="0"/>
    <n v="1"/>
    <n v="0"/>
    <x v="5"/>
    <m/>
  </r>
  <r>
    <s v="1152652"/>
    <s v="Solidifier Emergency Spill Kit"/>
    <s v="Red Z       "/>
    <s v="1/Ea    "/>
    <s v="MEDGEN"/>
    <s v="2038"/>
    <n v="1"/>
    <n v="1"/>
    <n v="0"/>
    <n v="1"/>
    <n v="0"/>
    <n v="0"/>
    <x v="7"/>
    <m/>
  </r>
  <r>
    <s v="3680666"/>
    <s v="Sticker Batman Comic          "/>
    <s v="Assorted    "/>
    <s v="100/Rl  "/>
    <s v="SHERMN"/>
    <s v="PS551"/>
    <n v="1"/>
    <n v="2"/>
    <n v="0"/>
    <n v="1"/>
    <n v="0"/>
    <n v="0"/>
    <x v="9"/>
    <m/>
  </r>
  <r>
    <s v="1209438"/>
    <s v="Transfer Pipettes Plastic     "/>
    <s v="1-5ml       "/>
    <s v="500/Bx  "/>
    <s v="GLOSCI"/>
    <s v="137030"/>
    <n v="1"/>
    <n v="1"/>
    <n v="0"/>
    <n v="1"/>
    <n v="0"/>
    <n v="0"/>
    <x v="9"/>
    <m/>
  </r>
  <r>
    <s v="9031715"/>
    <s v="Liner Reclaim 13gallon Wh     "/>
    <s v="            "/>
    <s v="150/Bx  "/>
    <s v="ODEPOT"/>
    <s v="905864"/>
    <n v="1"/>
    <n v="1"/>
    <n v="0"/>
    <n v="0"/>
    <n v="0"/>
    <n v="1"/>
    <x v="2"/>
    <m/>
  </r>
  <r>
    <s v="1243096"/>
    <s v="Forcep Sponge Foerster        "/>
    <s v="            "/>
    <s v="Ea      "/>
    <s v="MISDFK"/>
    <s v="87-2295"/>
    <n v="1"/>
    <n v="1"/>
    <n v="0"/>
    <n v="0"/>
    <n v="0"/>
    <n v="1"/>
    <x v="5"/>
    <m/>
  </r>
  <r>
    <s v="2610323"/>
    <s v="A1C Now+Test                  "/>
    <s v="            "/>
    <s v="20/Bx   "/>
    <s v="POLYTC"/>
    <s v="3021"/>
    <n v="1"/>
    <n v="2"/>
    <n v="0"/>
    <n v="1"/>
    <n v="0"/>
    <n v="0"/>
    <x v="9"/>
    <m/>
  </r>
  <r>
    <s v="1265527"/>
    <s v="Veritor Plus Analyzer - DS    "/>
    <s v="DropShip    "/>
    <s v="Ea      "/>
    <s v="B-DDIA"/>
    <s v="256066"/>
    <n v="1"/>
    <n v="2"/>
    <n v="0"/>
    <n v="0"/>
    <n v="0"/>
    <n v="1"/>
    <x v="5"/>
    <m/>
  </r>
  <r>
    <s v="1126082"/>
    <s v="Cuff and Bladder 2 Tube Black "/>
    <s v="Adult LF    "/>
    <s v="Ea      "/>
    <s v="AMDIAG"/>
    <s v="845-11ABK-2HS"/>
    <n v="1"/>
    <n v="4"/>
    <n v="0"/>
    <n v="1"/>
    <n v="0"/>
    <n v="0"/>
    <x v="9"/>
    <m/>
  </r>
  <r>
    <s v="9533926"/>
    <s v="Scissors Bandage &amp; Utility 8&quot; "/>
    <s v="Black       "/>
    <s v="Ea      "/>
    <s v="MILTEX"/>
    <s v="5801"/>
    <n v="1"/>
    <n v="1"/>
    <n v="1"/>
    <n v="0"/>
    <n v="0"/>
    <n v="0"/>
    <x v="3"/>
    <m/>
  </r>
  <r>
    <s v="2480403"/>
    <s v="Sensorcaine Plain SDV N-R MPF "/>
    <s v="0.50%       "/>
    <s v="10mL/Vl "/>
    <s v="GIVREP"/>
    <s v="63323046617"/>
    <n v="1"/>
    <n v="2"/>
    <n v="1"/>
    <n v="0"/>
    <n v="0"/>
    <n v="0"/>
    <x v="7"/>
    <m/>
  </r>
  <r>
    <s v="1236693"/>
    <s v="Regulator f/MRI               "/>
    <s v="            "/>
    <s v="Ea      "/>
    <s v="MADA"/>
    <s v="R1835-25GBMRI"/>
    <n v="1"/>
    <n v="1"/>
    <n v="0"/>
    <n v="0"/>
    <n v="0"/>
    <n v="1"/>
    <x v="5"/>
    <m/>
  </r>
  <r>
    <s v="1102638"/>
    <s v="Aloetouch Baby Wipes Scented  "/>
    <s v="            "/>
    <s v="80x15/Ca"/>
    <s v="MEDLIN"/>
    <s v="MSC263150A"/>
    <n v="1"/>
    <n v="1"/>
    <n v="0"/>
    <n v="0"/>
    <n v="1"/>
    <n v="0"/>
    <x v="3"/>
    <m/>
  </r>
  <r>
    <s v="1140952"/>
    <s v="Forcep Suturing Bonn 3.75&quot;    "/>
    <s v="1x2         "/>
    <s v="Ea      "/>
    <s v="MILTEX"/>
    <s v="MH18-836"/>
    <n v="1"/>
    <n v="1"/>
    <n v="0"/>
    <n v="0"/>
    <n v="0"/>
    <n v="1"/>
    <x v="5"/>
    <m/>
  </r>
  <r>
    <s v="1048859"/>
    <s v="Sponge Forceps Foerster Serr  "/>
    <s v="CVD 9 1/2&quot;  "/>
    <s v="Ea      "/>
    <s v="MILTEX"/>
    <s v="104-8859"/>
    <n v="1"/>
    <n v="12"/>
    <n v="0"/>
    <n v="1"/>
    <n v="0"/>
    <n v="0"/>
    <x v="7"/>
    <m/>
  </r>
  <r>
    <s v="8334170"/>
    <s v="AloeSoothe Lotion Pump        "/>
    <s v="18oz        "/>
    <s v="Ea      "/>
    <s v="HELINK"/>
    <s v="7750"/>
    <n v="1"/>
    <n v="4"/>
    <n v="0"/>
    <n v="1"/>
    <n v="0"/>
    <n v="0"/>
    <x v="9"/>
    <m/>
  </r>
  <r>
    <s v="7710151"/>
    <s v="MN 18mm DP 3/8C               "/>
    <s v="7cmX7       "/>
    <s v="12/Bx   "/>
    <s v="LOOK"/>
    <s v="YA-1001Q-0"/>
    <n v="1"/>
    <n v="2"/>
    <n v="0"/>
    <n v="1"/>
    <n v="0"/>
    <n v="0"/>
    <x v="7"/>
    <m/>
  </r>
  <r>
    <s v="6012162"/>
    <s v="Cervical Scraper              "/>
    <s v="Plastic     "/>
    <s v="500/Bx  "/>
    <s v="COOPSR"/>
    <s v="11080"/>
    <n v="1"/>
    <n v="1"/>
    <n v="0"/>
    <n v="1"/>
    <n v="0"/>
    <n v="0"/>
    <x v="7"/>
    <m/>
  </r>
  <r>
    <s v="1334087"/>
    <s v="Speculum Vaginal Vu-More      "/>
    <s v="X-Large     "/>
    <s v="Ea      "/>
    <s v="COOPSR"/>
    <s v="63-905"/>
    <n v="1"/>
    <n v="20"/>
    <n v="0"/>
    <n v="0"/>
    <n v="0"/>
    <n v="1"/>
    <x v="5"/>
    <m/>
  </r>
  <r>
    <s v="1273753"/>
    <s v="Band Loops Thera-Band Ltx 12&quot; "/>
    <s v="Thin Yellow "/>
    <s v="Ea      "/>
    <s v="FABENT"/>
    <s v="10-1941"/>
    <n v="1"/>
    <n v="1"/>
    <n v="0"/>
    <n v="0"/>
    <n v="1"/>
    <n v="0"/>
    <x v="5"/>
    <m/>
  </r>
  <r>
    <s v="1154951"/>
    <s v="Forcep MH Bonn 0.12mm Tip     "/>
    <s v="2-3/4&quot;      "/>
    <s v="Ea      "/>
    <s v="MILTEX"/>
    <s v="MH18-835"/>
    <n v="1"/>
    <n v="1"/>
    <n v="0"/>
    <n v="0"/>
    <n v="0"/>
    <n v="1"/>
    <x v="5"/>
    <m/>
  </r>
  <r>
    <s v="1500105"/>
    <s v="Sensorcaine Plain 10mL SDV PF "/>
    <s v="0.50%       "/>
    <s v="25/Pk   "/>
    <s v="ABRAX"/>
    <s v="63323046617"/>
    <n v="1"/>
    <n v="1"/>
    <n v="1"/>
    <n v="0"/>
    <n v="0"/>
    <n v="0"/>
    <x v="9"/>
    <m/>
  </r>
  <r>
    <s v="1297150"/>
    <s v="Benz-Protect Benzoin Swab 3mL "/>
    <s v="1's         "/>
    <s v="50/Bx   "/>
    <s v="GERTRX"/>
    <s v="BPSW5"/>
    <n v="1"/>
    <n v="2"/>
    <n v="0"/>
    <n v="1"/>
    <n v="0"/>
    <n v="0"/>
    <x v="9"/>
    <m/>
  </r>
  <r>
    <s v="1272588"/>
    <s v="Needle APS Dry Ndlng Yell Tip "/>
    <s v=".25x40mm    "/>
    <s v="100/Bx  "/>
    <s v="FABENT"/>
    <s v="11-0335"/>
    <n v="1"/>
    <n v="1"/>
    <n v="0"/>
    <n v="0"/>
    <n v="1"/>
    <n v="0"/>
    <x v="5"/>
    <m/>
  </r>
  <r>
    <s v="3682909"/>
    <s v="Sticker Jurassic World 2      "/>
    <s v="Asst 2.5x2.5"/>
    <s v="100/Rl  "/>
    <s v="SHERMN"/>
    <s v="PS662"/>
    <n v="1"/>
    <n v="1"/>
    <n v="0"/>
    <n v="1"/>
    <n v="0"/>
    <n v="0"/>
    <x v="9"/>
    <m/>
  </r>
  <r>
    <s v="9533214"/>
    <s v="Pessary Gelhorn W/Drain       "/>
    <s v="2.25&quot; Sz3   "/>
    <s v="Ea      "/>
    <s v="MILTEX"/>
    <s v="30-GD3"/>
    <n v="1"/>
    <n v="1"/>
    <n v="0"/>
    <n v="1"/>
    <n v="0"/>
    <n v="0"/>
    <x v="7"/>
    <m/>
  </r>
  <r>
    <s v="1099989"/>
    <s v="Coaguchek XS Plus PT Controls "/>
    <s v="Hi&amp;Lo       "/>
    <s v="Ea      "/>
    <s v="BIODYN"/>
    <s v="04625382160"/>
    <n v="1"/>
    <n v="1"/>
    <n v="0"/>
    <n v="1"/>
    <n v="0"/>
    <n v="0"/>
    <x v="9"/>
    <m/>
  </r>
  <r>
    <s v="9047885"/>
    <s v="Binder Looseleaf 1 White      "/>
    <s v="            "/>
    <s v="Ea      "/>
    <s v="ODEPOT"/>
    <s v="268221"/>
    <n v="1"/>
    <n v="6"/>
    <n v="0"/>
    <n v="0"/>
    <n v="0"/>
    <n v="1"/>
    <x v="2"/>
    <m/>
  </r>
  <r>
    <s v="6120640"/>
    <s v="U-Bar Split Sheet             "/>
    <s v="80x124      "/>
    <s v="16/Ca   "/>
    <s v="HALYAR"/>
    <s v="89079"/>
    <n v="1"/>
    <n v="1"/>
    <n v="0"/>
    <n v="1"/>
    <n v="0"/>
    <n v="0"/>
    <x v="7"/>
    <m/>
  </r>
  <r>
    <s v="1178129"/>
    <s v="Transfer Slide Full Sz Schure "/>
    <s v="            "/>
    <s v="Ea      "/>
    <s v="SCHCOR"/>
    <s v="800-0069"/>
    <n v="1"/>
    <n v="1"/>
    <n v="0"/>
    <n v="0"/>
    <n v="0"/>
    <n v="1"/>
    <x v="5"/>
    <m/>
  </r>
  <r>
    <s v="1103209"/>
    <s v="Cuff SC Adult LG 2-Tube       "/>
    <s v="Reusable    "/>
    <s v="Ea      "/>
    <s v="WELCH"/>
    <s v="REUSE-12-2SC"/>
    <n v="1"/>
    <n v="6"/>
    <n v="0"/>
    <n v="1"/>
    <n v="0"/>
    <n v="0"/>
    <x v="9"/>
    <m/>
  </r>
  <r>
    <s v="5580053"/>
    <s v="ProQuad MMR Varivax Combo Vacc"/>
    <s v="0.5mL SDV   "/>
    <s v="10/Pk   "/>
    <s v="MERVAC"/>
    <s v="00006417100"/>
    <n v="1"/>
    <n v="1"/>
    <n v="0"/>
    <n v="0"/>
    <n v="0"/>
    <n v="1"/>
    <x v="2"/>
    <m/>
  </r>
  <r>
    <s v="1223402"/>
    <s v="Lidocaine HCl Inj PF SDV      "/>
    <s v="1%          "/>
    <s v="30mL/Vl "/>
    <s v="AURPHA"/>
    <s v="55150016330"/>
    <n v="1"/>
    <n v="10"/>
    <n v="1"/>
    <n v="0"/>
    <n v="0"/>
    <n v="0"/>
    <x v="9"/>
    <m/>
  </r>
  <r>
    <s v="2584917"/>
    <s v="Marcaine Spinal Inj 2mL Amp PF"/>
    <s v="0.75%       "/>
    <s v="10/Pk   "/>
    <s v="PFIZNJ"/>
    <s v="00409176102"/>
    <n v="1"/>
    <n v="1"/>
    <n v="1"/>
    <n v="0"/>
    <n v="0"/>
    <n v="0"/>
    <x v="7"/>
    <m/>
  </r>
  <r>
    <s v="1238958"/>
    <s v="Needle Hypodermic Thin Wall   "/>
    <s v="25gx1&quot;      "/>
    <s v="100/Bx  "/>
    <s v="AIRTIT"/>
    <s v="NH251"/>
    <n v="1"/>
    <n v="1"/>
    <n v="0"/>
    <n v="1"/>
    <n v="0"/>
    <n v="0"/>
    <x v="7"/>
    <m/>
  </r>
  <r>
    <s v="1093621"/>
    <s v="Heel Wedge Large              "/>
    <s v="            "/>
    <s v="Ea      "/>
    <s v="ALIMED"/>
    <s v="60404/NA/NA/LG"/>
    <n v="1"/>
    <n v="5"/>
    <n v="0"/>
    <n v="1"/>
    <n v="0"/>
    <n v="0"/>
    <x v="7"/>
    <m/>
  </r>
  <r>
    <s v="1671324"/>
    <s v="Vacutainer Tube Royal Blue    "/>
    <s v="6.0mL       "/>
    <s v="100/Bx  "/>
    <s v="BD"/>
    <s v="368380"/>
    <n v="1"/>
    <n v="1"/>
    <n v="0"/>
    <n v="1"/>
    <n v="0"/>
    <n v="0"/>
    <x v="9"/>
    <m/>
  </r>
  <r>
    <s v="5075001"/>
    <s v="Sterile Water For Irrigation  "/>
    <s v="500ml Str   "/>
    <s v="500ml/Bt"/>
    <s v="MCGAW"/>
    <s v="R5001-01"/>
    <n v="1"/>
    <n v="2"/>
    <n v="0"/>
    <n v="1"/>
    <n v="0"/>
    <n v="0"/>
    <x v="1"/>
    <m/>
  </r>
  <r>
    <s v="2480649"/>
    <s v="Trumenba Mening B Vacc PFS    "/>
    <s v="0.5mL       "/>
    <s v="5/Pk    "/>
    <s v="UPJOHN"/>
    <s v="00005010005"/>
    <n v="1"/>
    <n v="1"/>
    <n v="0"/>
    <n v="1"/>
    <n v="0"/>
    <n v="0"/>
    <x v="9"/>
    <m/>
  </r>
  <r>
    <s v="1278473"/>
    <s v="Ibuprofen Tablets             "/>
    <s v="200mg       "/>
    <s v="1000/Bt "/>
    <s v="TIMCAP"/>
    <s v="601R"/>
    <n v="1"/>
    <n v="3"/>
    <n v="1"/>
    <n v="0"/>
    <n v="0"/>
    <n v="0"/>
    <x v="3"/>
    <m/>
  </r>
  <r>
    <s v="6005843"/>
    <s v="Tape Measure Flexible         "/>
    <s v="            "/>
    <s v="Ea      "/>
    <s v="TROY"/>
    <s v="7433"/>
    <n v="1"/>
    <n v="10"/>
    <n v="0"/>
    <n v="1"/>
    <n v="0"/>
    <n v="0"/>
    <x v="9"/>
    <m/>
  </r>
  <r>
    <s v="9029431"/>
    <s v="DOORSTOP,BIG FOOT,BEIGE       "/>
    <s v="            "/>
    <s v="1/PK    "/>
    <s v="ODEPOT"/>
    <s v="681331"/>
    <n v="1"/>
    <n v="1"/>
    <n v="0"/>
    <n v="0"/>
    <n v="0"/>
    <n v="1"/>
    <x v="2"/>
    <m/>
  </r>
  <r>
    <s v="1179133"/>
    <s v="Glasses Eye Rad Nyl Unisex    "/>
    <s v="Black       "/>
    <s v="Ea      "/>
    <s v="PROLEA"/>
    <s v="99BLK"/>
    <n v="1"/>
    <n v="1"/>
    <n v="0"/>
    <n v="0"/>
    <n v="0"/>
    <n v="1"/>
    <x v="5"/>
    <m/>
  </r>
  <r>
    <s v="1316177"/>
    <s v="Kotex U Thin Maxi Pad         "/>
    <s v="Regular     "/>
    <s v="22/Pk   "/>
    <s v="KIMBER"/>
    <s v="03904"/>
    <n v="1"/>
    <n v="6"/>
    <n v="0"/>
    <n v="1"/>
    <n v="0"/>
    <n v="0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29403-FF79-4F8D-AF2B-7C7BE54B5481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1">
        <item x="5"/>
        <item x="3"/>
        <item x="2"/>
        <item x="4"/>
        <item x="0"/>
        <item x="7"/>
        <item x="6"/>
        <item x="1"/>
        <item x="9"/>
        <item x="8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4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5"/>
          </reference>
        </references>
      </pivotArea>
    </format>
    <format dxfId="8">
      <pivotArea dataOnly="0" labelOnly="1" fieldPosition="0">
        <references count="1">
          <reference field="12" count="1">
            <x v="5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6"/>
          </reference>
        </references>
      </pivotArea>
    </format>
    <format dxfId="2">
      <pivotArea dataOnly="0" labelOnly="1" fieldPosition="0">
        <references count="1">
          <reference field="12" count="1">
            <x v="6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6"/>
  <sheetViews>
    <sheetView workbookViewId="0">
      <selection sqref="A1:J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18819</v>
      </c>
      <c r="D3" s="6">
        <v>16551</v>
      </c>
      <c r="E3" s="5">
        <v>0.87948350071736014</v>
      </c>
      <c r="F3" s="6">
        <v>1336</v>
      </c>
      <c r="G3" s="5">
        <v>0.95047558318720438</v>
      </c>
      <c r="H3" s="6">
        <v>557</v>
      </c>
      <c r="I3" s="6">
        <v>143</v>
      </c>
      <c r="J3" s="6">
        <v>232</v>
      </c>
    </row>
    <row r="4" spans="1:10" x14ac:dyDescent="0.3">
      <c r="A4" s="23" t="s">
        <v>12</v>
      </c>
      <c r="B4" s="23"/>
      <c r="C4" s="22"/>
      <c r="D4" s="22"/>
      <c r="E4" s="5">
        <v>0.899410170572294</v>
      </c>
      <c r="F4" s="3"/>
      <c r="G4" s="5">
        <v>0.97040225304213823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331</v>
      </c>
      <c r="D5" s="8">
        <v>311</v>
      </c>
      <c r="E5" s="4">
        <v>0.93957703927492442</v>
      </c>
      <c r="F5" s="8">
        <v>9</v>
      </c>
      <c r="G5" s="4">
        <v>0.96676737160120851</v>
      </c>
      <c r="H5" s="8">
        <v>9</v>
      </c>
      <c r="I5" s="8">
        <v>1</v>
      </c>
      <c r="J5" s="8">
        <v>1</v>
      </c>
    </row>
    <row r="6" spans="1:10" x14ac:dyDescent="0.3">
      <c r="A6" s="7" t="s">
        <v>15</v>
      </c>
      <c r="B6" s="7" t="s">
        <v>16</v>
      </c>
      <c r="C6" s="8">
        <v>291</v>
      </c>
      <c r="D6" s="8">
        <v>235</v>
      </c>
      <c r="E6" s="4">
        <v>0.80756013745704469</v>
      </c>
      <c r="F6" s="8">
        <v>22</v>
      </c>
      <c r="G6" s="4">
        <v>0.88316151202749138</v>
      </c>
      <c r="H6" s="8">
        <v>17</v>
      </c>
      <c r="I6" s="8">
        <v>13</v>
      </c>
      <c r="J6" s="8">
        <v>4</v>
      </c>
    </row>
    <row r="7" spans="1:10" x14ac:dyDescent="0.3">
      <c r="A7" s="7" t="s">
        <v>17</v>
      </c>
      <c r="B7" s="7" t="s">
        <v>18</v>
      </c>
      <c r="C7" s="8">
        <v>289</v>
      </c>
      <c r="D7" s="8">
        <v>267</v>
      </c>
      <c r="E7" s="4">
        <v>0.92387543252595161</v>
      </c>
      <c r="F7" s="8">
        <v>10</v>
      </c>
      <c r="G7" s="4">
        <v>0.95847750865051906</v>
      </c>
      <c r="H7" s="8">
        <v>3</v>
      </c>
      <c r="I7" s="8">
        <v>0</v>
      </c>
      <c r="J7" s="8">
        <v>9</v>
      </c>
    </row>
    <row r="8" spans="1:10" x14ac:dyDescent="0.3">
      <c r="A8" s="7" t="s">
        <v>19</v>
      </c>
      <c r="B8" s="7" t="s">
        <v>20</v>
      </c>
      <c r="C8" s="8">
        <v>267</v>
      </c>
      <c r="D8" s="8">
        <v>245</v>
      </c>
      <c r="E8" s="4">
        <v>0.91760299625468167</v>
      </c>
      <c r="F8" s="8">
        <v>15</v>
      </c>
      <c r="G8" s="4">
        <v>0.97378277153558057</v>
      </c>
      <c r="H8" s="8">
        <v>0</v>
      </c>
      <c r="I8" s="8">
        <v>6</v>
      </c>
      <c r="J8" s="8">
        <v>1</v>
      </c>
    </row>
    <row r="9" spans="1:10" x14ac:dyDescent="0.3">
      <c r="A9" s="7" t="s">
        <v>21</v>
      </c>
      <c r="B9" s="7" t="s">
        <v>22</v>
      </c>
      <c r="C9" s="8">
        <v>254</v>
      </c>
      <c r="D9" s="8">
        <v>216</v>
      </c>
      <c r="E9" s="4">
        <v>0.85039370078740162</v>
      </c>
      <c r="F9" s="8">
        <v>16</v>
      </c>
      <c r="G9" s="4">
        <v>0.91338582677165359</v>
      </c>
      <c r="H9" s="8">
        <v>6</v>
      </c>
      <c r="I9" s="8">
        <v>0</v>
      </c>
      <c r="J9" s="8">
        <v>16</v>
      </c>
    </row>
    <row r="10" spans="1:10" x14ac:dyDescent="0.3">
      <c r="A10" s="7" t="s">
        <v>23</v>
      </c>
      <c r="B10" s="7" t="s">
        <v>24</v>
      </c>
      <c r="C10" s="8">
        <v>226</v>
      </c>
      <c r="D10" s="8">
        <v>198</v>
      </c>
      <c r="E10" s="4">
        <v>0.87610619469026541</v>
      </c>
      <c r="F10" s="8">
        <v>20</v>
      </c>
      <c r="G10" s="4">
        <v>0.96460176991150437</v>
      </c>
      <c r="H10" s="8">
        <v>6</v>
      </c>
      <c r="I10" s="8">
        <v>1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223</v>
      </c>
      <c r="D11" s="8">
        <v>213</v>
      </c>
      <c r="E11" s="4">
        <v>0.95515695067264572</v>
      </c>
      <c r="F11" s="8">
        <v>3</v>
      </c>
      <c r="G11" s="4">
        <v>0.96860986547085204</v>
      </c>
      <c r="H11" s="8">
        <v>7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188</v>
      </c>
      <c r="D12" s="8">
        <v>161</v>
      </c>
      <c r="E12" s="4">
        <v>0.8563829787234043</v>
      </c>
      <c r="F12" s="8">
        <v>22</v>
      </c>
      <c r="G12" s="4">
        <v>0.97340425531914898</v>
      </c>
      <c r="H12" s="8">
        <v>4</v>
      </c>
      <c r="I12" s="8">
        <v>1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186</v>
      </c>
      <c r="D13" s="8">
        <v>165</v>
      </c>
      <c r="E13" s="4">
        <v>0.88709677419354838</v>
      </c>
      <c r="F13" s="8">
        <v>8</v>
      </c>
      <c r="G13" s="4">
        <v>0.93010752688172038</v>
      </c>
      <c r="H13" s="8">
        <v>9</v>
      </c>
      <c r="I13" s="8">
        <v>0</v>
      </c>
      <c r="J13" s="8">
        <v>4</v>
      </c>
    </row>
    <row r="14" spans="1:10" x14ac:dyDescent="0.3">
      <c r="A14" s="7" t="s">
        <v>31</v>
      </c>
      <c r="B14" s="7" t="s">
        <v>32</v>
      </c>
      <c r="C14" s="8">
        <v>185</v>
      </c>
      <c r="D14" s="8">
        <v>163</v>
      </c>
      <c r="E14" s="4">
        <v>0.88108108108108107</v>
      </c>
      <c r="F14" s="8">
        <v>10</v>
      </c>
      <c r="G14" s="4">
        <v>0.93513513513513513</v>
      </c>
      <c r="H14" s="8">
        <v>2</v>
      </c>
      <c r="I14" s="8">
        <v>4</v>
      </c>
      <c r="J14" s="8">
        <v>6</v>
      </c>
    </row>
    <row r="15" spans="1:10" x14ac:dyDescent="0.3">
      <c r="A15" s="7" t="s">
        <v>33</v>
      </c>
      <c r="B15" s="7" t="s">
        <v>34</v>
      </c>
      <c r="C15" s="8">
        <v>182</v>
      </c>
      <c r="D15" s="8">
        <v>163</v>
      </c>
      <c r="E15" s="4">
        <v>0.89560439560439564</v>
      </c>
      <c r="F15" s="8">
        <v>11</v>
      </c>
      <c r="G15" s="4">
        <v>0.95604395604395609</v>
      </c>
      <c r="H15" s="8">
        <v>3</v>
      </c>
      <c r="I15" s="8">
        <v>0</v>
      </c>
      <c r="J15" s="8">
        <v>5</v>
      </c>
    </row>
    <row r="16" spans="1:10" x14ac:dyDescent="0.3">
      <c r="A16" s="7" t="s">
        <v>35</v>
      </c>
      <c r="B16" s="7" t="s">
        <v>36</v>
      </c>
      <c r="C16" s="8">
        <v>176</v>
      </c>
      <c r="D16" s="8">
        <v>175</v>
      </c>
      <c r="E16" s="4">
        <v>0.99431818181818177</v>
      </c>
      <c r="F16" s="8">
        <v>1</v>
      </c>
      <c r="G16" s="4">
        <v>1</v>
      </c>
      <c r="H16" s="8">
        <v>0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174</v>
      </c>
      <c r="D17" s="8">
        <v>148</v>
      </c>
      <c r="E17" s="4">
        <v>0.85057471264367801</v>
      </c>
      <c r="F17" s="8">
        <v>12</v>
      </c>
      <c r="G17" s="4">
        <v>0.91954022988505746</v>
      </c>
      <c r="H17" s="8">
        <v>8</v>
      </c>
      <c r="I17" s="8">
        <v>2</v>
      </c>
      <c r="J17" s="8">
        <v>4</v>
      </c>
    </row>
    <row r="18" spans="1:10" x14ac:dyDescent="0.3">
      <c r="A18" s="7" t="s">
        <v>39</v>
      </c>
      <c r="B18" s="7" t="s">
        <v>40</v>
      </c>
      <c r="C18" s="8">
        <v>172</v>
      </c>
      <c r="D18" s="8">
        <v>157</v>
      </c>
      <c r="E18" s="4">
        <v>0.91279069767441856</v>
      </c>
      <c r="F18" s="8">
        <v>10</v>
      </c>
      <c r="G18" s="4">
        <v>0.97093023255813948</v>
      </c>
      <c r="H18" s="8">
        <v>2</v>
      </c>
      <c r="I18" s="8">
        <v>1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171</v>
      </c>
      <c r="D19" s="8">
        <v>162</v>
      </c>
      <c r="E19" s="4">
        <v>0.94736842105263153</v>
      </c>
      <c r="F19" s="8">
        <v>3</v>
      </c>
      <c r="G19" s="4">
        <v>0.96491228070175439</v>
      </c>
      <c r="H19" s="8">
        <v>5</v>
      </c>
      <c r="I19" s="8">
        <v>0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156</v>
      </c>
      <c r="D20" s="8">
        <v>136</v>
      </c>
      <c r="E20" s="4">
        <v>0.87179487179487181</v>
      </c>
      <c r="F20" s="8">
        <v>13</v>
      </c>
      <c r="G20" s="4">
        <v>0.95512820512820507</v>
      </c>
      <c r="H20" s="8">
        <v>4</v>
      </c>
      <c r="I20" s="8">
        <v>2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155</v>
      </c>
      <c r="D21" s="8">
        <v>131</v>
      </c>
      <c r="E21" s="4">
        <v>0.84516129032258069</v>
      </c>
      <c r="F21" s="8">
        <v>16</v>
      </c>
      <c r="G21" s="4">
        <v>0.94838709677419364</v>
      </c>
      <c r="H21" s="8">
        <v>7</v>
      </c>
      <c r="I21" s="8">
        <v>0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155</v>
      </c>
      <c r="D22" s="8">
        <v>135</v>
      </c>
      <c r="E22" s="4">
        <v>0.87096774193548387</v>
      </c>
      <c r="F22" s="8">
        <v>14</v>
      </c>
      <c r="G22" s="4">
        <v>0.96129032258064517</v>
      </c>
      <c r="H22" s="8">
        <v>4</v>
      </c>
      <c r="I22" s="8">
        <v>0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153</v>
      </c>
      <c r="D23" s="8">
        <v>136</v>
      </c>
      <c r="E23" s="4">
        <v>0.88888888888888884</v>
      </c>
      <c r="F23" s="8">
        <v>10</v>
      </c>
      <c r="G23" s="4">
        <v>0.95424836601307195</v>
      </c>
      <c r="H23" s="8">
        <v>6</v>
      </c>
      <c r="I23" s="8">
        <v>0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152</v>
      </c>
      <c r="D24" s="8">
        <v>146</v>
      </c>
      <c r="E24" s="4">
        <v>0.96052631578947367</v>
      </c>
      <c r="F24" s="8">
        <v>4</v>
      </c>
      <c r="G24" s="4">
        <v>0.98684210526315785</v>
      </c>
      <c r="H24" s="8">
        <v>0</v>
      </c>
      <c r="I24" s="8">
        <v>0</v>
      </c>
      <c r="J24" s="8">
        <v>2</v>
      </c>
    </row>
    <row r="25" spans="1:10" x14ac:dyDescent="0.3">
      <c r="A25" s="7" t="s">
        <v>53</v>
      </c>
      <c r="B25" s="7" t="s">
        <v>54</v>
      </c>
      <c r="C25" s="8">
        <v>145</v>
      </c>
      <c r="D25" s="8">
        <v>132</v>
      </c>
      <c r="E25" s="4">
        <v>0.91034482758620694</v>
      </c>
      <c r="F25" s="8">
        <v>11</v>
      </c>
      <c r="G25" s="4">
        <v>0.98620689655172411</v>
      </c>
      <c r="H25" s="8">
        <v>2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144</v>
      </c>
      <c r="D26" s="8">
        <v>123</v>
      </c>
      <c r="E26" s="4">
        <v>0.85416666666666652</v>
      </c>
      <c r="F26" s="8">
        <v>13</v>
      </c>
      <c r="G26" s="4">
        <v>0.94444444444444442</v>
      </c>
      <c r="H26" s="8">
        <v>8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143</v>
      </c>
      <c r="D27" s="8">
        <v>128</v>
      </c>
      <c r="E27" s="4">
        <v>0.8951048951048951</v>
      </c>
      <c r="F27" s="8">
        <v>12</v>
      </c>
      <c r="G27" s="4">
        <v>0.97902097902097907</v>
      </c>
      <c r="H27" s="8">
        <v>1</v>
      </c>
      <c r="I27" s="8">
        <v>0</v>
      </c>
      <c r="J27" s="8">
        <v>2</v>
      </c>
    </row>
    <row r="28" spans="1:10" x14ac:dyDescent="0.3">
      <c r="A28" s="7" t="s">
        <v>59</v>
      </c>
      <c r="B28" s="7" t="s">
        <v>60</v>
      </c>
      <c r="C28" s="8">
        <v>141</v>
      </c>
      <c r="D28" s="8">
        <v>121</v>
      </c>
      <c r="E28" s="4">
        <v>0.85815602836879434</v>
      </c>
      <c r="F28" s="8">
        <v>7</v>
      </c>
      <c r="G28" s="4">
        <v>0.90780141843971629</v>
      </c>
      <c r="H28" s="8">
        <v>4</v>
      </c>
      <c r="I28" s="8">
        <v>9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140</v>
      </c>
      <c r="D29" s="8">
        <v>131</v>
      </c>
      <c r="E29" s="4">
        <v>0.93571428571428572</v>
      </c>
      <c r="F29" s="8">
        <v>3</v>
      </c>
      <c r="G29" s="4">
        <v>0.95714285714285718</v>
      </c>
      <c r="H29" s="8">
        <v>2</v>
      </c>
      <c r="I29" s="8">
        <v>1</v>
      </c>
      <c r="J29" s="8">
        <v>3</v>
      </c>
    </row>
    <row r="30" spans="1:10" x14ac:dyDescent="0.3">
      <c r="A30" s="7" t="s">
        <v>63</v>
      </c>
      <c r="B30" s="7" t="s">
        <v>64</v>
      </c>
      <c r="C30" s="8">
        <v>139</v>
      </c>
      <c r="D30" s="8">
        <v>119</v>
      </c>
      <c r="E30" s="4">
        <v>0.85611510791366907</v>
      </c>
      <c r="F30" s="8">
        <v>18</v>
      </c>
      <c r="G30" s="4">
        <v>0.98561151079136688</v>
      </c>
      <c r="H30" s="8">
        <v>2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135</v>
      </c>
      <c r="D31" s="8">
        <v>122</v>
      </c>
      <c r="E31" s="4">
        <v>0.90370370370370368</v>
      </c>
      <c r="F31" s="8">
        <v>6</v>
      </c>
      <c r="G31" s="4">
        <v>0.94814814814814818</v>
      </c>
      <c r="H31" s="8">
        <v>3</v>
      </c>
      <c r="I31" s="8">
        <v>2</v>
      </c>
      <c r="J31" s="8">
        <v>2</v>
      </c>
    </row>
    <row r="32" spans="1:10" x14ac:dyDescent="0.3">
      <c r="A32" s="7" t="s">
        <v>67</v>
      </c>
      <c r="B32" s="7" t="s">
        <v>68</v>
      </c>
      <c r="C32" s="8">
        <v>129</v>
      </c>
      <c r="D32" s="8">
        <v>119</v>
      </c>
      <c r="E32" s="4">
        <v>0.92248062015503873</v>
      </c>
      <c r="F32" s="8">
        <v>3</v>
      </c>
      <c r="G32" s="4">
        <v>0.94573643410852715</v>
      </c>
      <c r="H32" s="8">
        <v>5</v>
      </c>
      <c r="I32" s="8">
        <v>0</v>
      </c>
      <c r="J32" s="8">
        <v>2</v>
      </c>
    </row>
    <row r="33" spans="1:10" x14ac:dyDescent="0.3">
      <c r="A33" s="7" t="s">
        <v>69</v>
      </c>
      <c r="B33" s="7" t="s">
        <v>70</v>
      </c>
      <c r="C33" s="8">
        <v>129</v>
      </c>
      <c r="D33" s="8">
        <v>114</v>
      </c>
      <c r="E33" s="4">
        <v>0.88372093023255816</v>
      </c>
      <c r="F33" s="8">
        <v>9</v>
      </c>
      <c r="G33" s="4">
        <v>0.95348837209302328</v>
      </c>
      <c r="H33" s="8">
        <v>3</v>
      </c>
      <c r="I33" s="8">
        <v>1</v>
      </c>
      <c r="J33" s="8">
        <v>2</v>
      </c>
    </row>
    <row r="34" spans="1:10" x14ac:dyDescent="0.3">
      <c r="A34" s="7" t="s">
        <v>71</v>
      </c>
      <c r="B34" s="7" t="s">
        <v>72</v>
      </c>
      <c r="C34" s="8">
        <v>128</v>
      </c>
      <c r="D34" s="8">
        <v>112</v>
      </c>
      <c r="E34" s="4">
        <v>0.875</v>
      </c>
      <c r="F34" s="8">
        <v>6</v>
      </c>
      <c r="G34" s="4">
        <v>0.921875</v>
      </c>
      <c r="H34" s="8">
        <v>5</v>
      </c>
      <c r="I34" s="8">
        <v>2</v>
      </c>
      <c r="J34" s="8">
        <v>3</v>
      </c>
    </row>
    <row r="35" spans="1:10" x14ac:dyDescent="0.3">
      <c r="A35" s="7" t="s">
        <v>73</v>
      </c>
      <c r="B35" s="7" t="s">
        <v>74</v>
      </c>
      <c r="C35" s="8">
        <v>125</v>
      </c>
      <c r="D35" s="8">
        <v>108</v>
      </c>
      <c r="E35" s="4">
        <v>0.8640000000000001</v>
      </c>
      <c r="F35" s="8">
        <v>8</v>
      </c>
      <c r="G35" s="4">
        <v>0.92800000000000016</v>
      </c>
      <c r="H35" s="8">
        <v>8</v>
      </c>
      <c r="I35" s="8">
        <v>0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123</v>
      </c>
      <c r="D36" s="8">
        <v>115</v>
      </c>
      <c r="E36" s="4">
        <v>0.93495934959349603</v>
      </c>
      <c r="F36" s="8">
        <v>7</v>
      </c>
      <c r="G36" s="4">
        <v>0.99186991869918695</v>
      </c>
      <c r="H36" s="8">
        <v>1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122</v>
      </c>
      <c r="D37" s="8">
        <v>109</v>
      </c>
      <c r="E37" s="4">
        <v>0.89344262295081966</v>
      </c>
      <c r="F37" s="8">
        <v>6</v>
      </c>
      <c r="G37" s="4">
        <v>0.94262295081967229</v>
      </c>
      <c r="H37" s="8">
        <v>6</v>
      </c>
      <c r="I37" s="8">
        <v>0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117</v>
      </c>
      <c r="D38" s="8">
        <v>105</v>
      </c>
      <c r="E38" s="4">
        <v>0.89743589743589747</v>
      </c>
      <c r="F38" s="8">
        <v>8</v>
      </c>
      <c r="G38" s="4">
        <v>0.96581196581196582</v>
      </c>
      <c r="H38" s="8">
        <v>2</v>
      </c>
      <c r="I38" s="8">
        <v>0</v>
      </c>
      <c r="J38" s="8">
        <v>2</v>
      </c>
    </row>
    <row r="39" spans="1:10" x14ac:dyDescent="0.3">
      <c r="A39" s="7" t="s">
        <v>81</v>
      </c>
      <c r="B39" s="7" t="s">
        <v>82</v>
      </c>
      <c r="C39" s="8">
        <v>117</v>
      </c>
      <c r="D39" s="8">
        <v>108</v>
      </c>
      <c r="E39" s="4">
        <v>0.92307692307692302</v>
      </c>
      <c r="F39" s="8">
        <v>8</v>
      </c>
      <c r="G39" s="4">
        <v>0.99145299145299148</v>
      </c>
      <c r="H39" s="8">
        <v>1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115</v>
      </c>
      <c r="D40" s="8">
        <v>105</v>
      </c>
      <c r="E40" s="4">
        <v>0.91304347826086951</v>
      </c>
      <c r="F40" s="8">
        <v>7</v>
      </c>
      <c r="G40" s="4">
        <v>0.97391304347826091</v>
      </c>
      <c r="H40" s="8">
        <v>3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113</v>
      </c>
      <c r="D41" s="8">
        <v>103</v>
      </c>
      <c r="E41" s="4">
        <v>0.91150442477876092</v>
      </c>
      <c r="F41" s="8">
        <v>7</v>
      </c>
      <c r="G41" s="4">
        <v>0.97345132743362828</v>
      </c>
      <c r="H41" s="8">
        <v>1</v>
      </c>
      <c r="I41" s="8">
        <v>2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112</v>
      </c>
      <c r="D42" s="8">
        <v>95</v>
      </c>
      <c r="E42" s="4">
        <v>0.8482142857142857</v>
      </c>
      <c r="F42" s="8">
        <v>7</v>
      </c>
      <c r="G42" s="4">
        <v>0.9107142857142857</v>
      </c>
      <c r="H42" s="8">
        <v>3</v>
      </c>
      <c r="I42" s="8">
        <v>5</v>
      </c>
      <c r="J42" s="8">
        <v>2</v>
      </c>
    </row>
    <row r="43" spans="1:10" x14ac:dyDescent="0.3">
      <c r="A43" s="7" t="s">
        <v>89</v>
      </c>
      <c r="B43" s="7" t="s">
        <v>90</v>
      </c>
      <c r="C43" s="8">
        <v>111</v>
      </c>
      <c r="D43" s="8">
        <v>77</v>
      </c>
      <c r="E43" s="4">
        <v>0.69369369369369371</v>
      </c>
      <c r="F43" s="8">
        <v>13</v>
      </c>
      <c r="G43" s="4">
        <v>0.81081081081081086</v>
      </c>
      <c r="H43" s="8">
        <v>14</v>
      </c>
      <c r="I43" s="8">
        <v>1</v>
      </c>
      <c r="J43" s="8">
        <v>6</v>
      </c>
    </row>
    <row r="44" spans="1:10" x14ac:dyDescent="0.3">
      <c r="A44" s="7" t="s">
        <v>91</v>
      </c>
      <c r="B44" s="7" t="s">
        <v>92</v>
      </c>
      <c r="C44" s="8">
        <v>111</v>
      </c>
      <c r="D44" s="8">
        <v>99</v>
      </c>
      <c r="E44" s="4">
        <v>0.89189189189189189</v>
      </c>
      <c r="F44" s="8">
        <v>5</v>
      </c>
      <c r="G44" s="4">
        <v>0.93693693693693691</v>
      </c>
      <c r="H44" s="8">
        <v>2</v>
      </c>
      <c r="I44" s="8">
        <v>3</v>
      </c>
      <c r="J44" s="8">
        <v>2</v>
      </c>
    </row>
    <row r="45" spans="1:10" x14ac:dyDescent="0.3">
      <c r="A45" s="7" t="s">
        <v>93</v>
      </c>
      <c r="B45" s="7" t="s">
        <v>94</v>
      </c>
      <c r="C45" s="8">
        <v>111</v>
      </c>
      <c r="D45" s="8">
        <v>90</v>
      </c>
      <c r="E45" s="4">
        <v>0.81081081081081086</v>
      </c>
      <c r="F45" s="8">
        <v>16</v>
      </c>
      <c r="G45" s="4">
        <v>0.95495495495495508</v>
      </c>
      <c r="H45" s="8">
        <v>4</v>
      </c>
      <c r="I45" s="8">
        <v>1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110</v>
      </c>
      <c r="D46" s="8">
        <v>101</v>
      </c>
      <c r="E46" s="4">
        <v>0.91818181818181832</v>
      </c>
      <c r="F46" s="8">
        <v>6</v>
      </c>
      <c r="G46" s="4">
        <v>0.97272727272727277</v>
      </c>
      <c r="H46" s="8">
        <v>2</v>
      </c>
      <c r="I46" s="8">
        <v>0</v>
      </c>
      <c r="J46" s="8">
        <v>1</v>
      </c>
    </row>
    <row r="47" spans="1:10" x14ac:dyDescent="0.3">
      <c r="A47" s="7" t="s">
        <v>97</v>
      </c>
      <c r="B47" s="7" t="s">
        <v>98</v>
      </c>
      <c r="C47" s="8">
        <v>108</v>
      </c>
      <c r="D47" s="8">
        <v>90</v>
      </c>
      <c r="E47" s="4">
        <v>0.83333333333333348</v>
      </c>
      <c r="F47" s="8">
        <v>10</v>
      </c>
      <c r="G47" s="4">
        <v>0.92592592592592593</v>
      </c>
      <c r="H47" s="8">
        <v>7</v>
      </c>
      <c r="I47" s="8">
        <v>0</v>
      </c>
      <c r="J47" s="8">
        <v>1</v>
      </c>
    </row>
    <row r="48" spans="1:10" x14ac:dyDescent="0.3">
      <c r="A48" s="7" t="s">
        <v>99</v>
      </c>
      <c r="B48" s="7" t="s">
        <v>100</v>
      </c>
      <c r="C48" s="8">
        <v>107</v>
      </c>
      <c r="D48" s="8">
        <v>98</v>
      </c>
      <c r="E48" s="4">
        <v>0.91588785046728971</v>
      </c>
      <c r="F48" s="8">
        <v>9</v>
      </c>
      <c r="G48" s="4">
        <v>1</v>
      </c>
      <c r="H48" s="8">
        <v>0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105</v>
      </c>
      <c r="D49" s="8">
        <v>93</v>
      </c>
      <c r="E49" s="4">
        <v>0.88571428571428568</v>
      </c>
      <c r="F49" s="8">
        <v>11</v>
      </c>
      <c r="G49" s="4">
        <v>0.99047619047619051</v>
      </c>
      <c r="H49" s="8">
        <v>0</v>
      </c>
      <c r="I49" s="8">
        <v>0</v>
      </c>
      <c r="J49" s="8">
        <v>1</v>
      </c>
    </row>
    <row r="50" spans="1:10" x14ac:dyDescent="0.3">
      <c r="A50" s="7" t="s">
        <v>103</v>
      </c>
      <c r="B50" s="7" t="s">
        <v>104</v>
      </c>
      <c r="C50" s="8">
        <v>105</v>
      </c>
      <c r="D50" s="8">
        <v>93</v>
      </c>
      <c r="E50" s="4">
        <v>0.88571428571428568</v>
      </c>
      <c r="F50" s="8">
        <v>8</v>
      </c>
      <c r="G50" s="4">
        <v>0.96190476190476193</v>
      </c>
      <c r="H50" s="8">
        <v>4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102</v>
      </c>
      <c r="D51" s="8">
        <v>82</v>
      </c>
      <c r="E51" s="4">
        <v>0.80392156862745101</v>
      </c>
      <c r="F51" s="8">
        <v>7</v>
      </c>
      <c r="G51" s="4">
        <v>0.87254901960784315</v>
      </c>
      <c r="H51" s="8">
        <v>11</v>
      </c>
      <c r="I51" s="8">
        <v>0</v>
      </c>
      <c r="J51" s="8">
        <v>2</v>
      </c>
    </row>
    <row r="52" spans="1:10" x14ac:dyDescent="0.3">
      <c r="A52" s="7" t="s">
        <v>107</v>
      </c>
      <c r="B52" s="7" t="s">
        <v>108</v>
      </c>
      <c r="C52" s="8">
        <v>102</v>
      </c>
      <c r="D52" s="8">
        <v>81</v>
      </c>
      <c r="E52" s="4">
        <v>0.79411764705882348</v>
      </c>
      <c r="F52" s="8">
        <v>19</v>
      </c>
      <c r="G52" s="4">
        <v>0.98039215686274506</v>
      </c>
      <c r="H52" s="8">
        <v>0</v>
      </c>
      <c r="I52" s="8">
        <v>0</v>
      </c>
      <c r="J52" s="8">
        <v>2</v>
      </c>
    </row>
    <row r="53" spans="1:10" x14ac:dyDescent="0.3">
      <c r="A53" s="7" t="s">
        <v>109</v>
      </c>
      <c r="B53" s="7" t="s">
        <v>110</v>
      </c>
      <c r="C53" s="8">
        <v>102</v>
      </c>
      <c r="D53" s="8">
        <v>84</v>
      </c>
      <c r="E53" s="4">
        <v>0.82352941176470584</v>
      </c>
      <c r="F53" s="8">
        <v>6</v>
      </c>
      <c r="G53" s="4">
        <v>0.88235294117647056</v>
      </c>
      <c r="H53" s="8">
        <v>11</v>
      </c>
      <c r="I53" s="8">
        <v>0</v>
      </c>
      <c r="J53" s="8">
        <v>1</v>
      </c>
    </row>
    <row r="54" spans="1:10" x14ac:dyDescent="0.3">
      <c r="A54" s="7" t="s">
        <v>111</v>
      </c>
      <c r="B54" s="7" t="s">
        <v>112</v>
      </c>
      <c r="C54" s="8">
        <v>102</v>
      </c>
      <c r="D54" s="8">
        <v>81</v>
      </c>
      <c r="E54" s="4">
        <v>0.79411764705882348</v>
      </c>
      <c r="F54" s="8">
        <v>21</v>
      </c>
      <c r="G54" s="4">
        <v>1</v>
      </c>
      <c r="H54" s="8">
        <v>0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101</v>
      </c>
      <c r="D55" s="8">
        <v>95</v>
      </c>
      <c r="E55" s="4">
        <v>0.94059405940594043</v>
      </c>
      <c r="F55" s="8">
        <v>3</v>
      </c>
      <c r="G55" s="4">
        <v>0.97029702970297027</v>
      </c>
      <c r="H55" s="8">
        <v>3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101</v>
      </c>
      <c r="D56" s="8">
        <v>93</v>
      </c>
      <c r="E56" s="4">
        <v>0.92079207920792083</v>
      </c>
      <c r="F56" s="8">
        <v>4</v>
      </c>
      <c r="G56" s="4">
        <v>0.96039603960396036</v>
      </c>
      <c r="H56" s="8">
        <v>4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99</v>
      </c>
      <c r="D57" s="8">
        <v>86</v>
      </c>
      <c r="E57" s="4">
        <v>0.86868686868686884</v>
      </c>
      <c r="F57" s="8">
        <v>8</v>
      </c>
      <c r="G57" s="4">
        <v>0.9494949494949495</v>
      </c>
      <c r="H57" s="8">
        <v>2</v>
      </c>
      <c r="I57" s="8">
        <v>2</v>
      </c>
      <c r="J57" s="8">
        <v>1</v>
      </c>
    </row>
    <row r="58" spans="1:10" x14ac:dyDescent="0.3">
      <c r="A58" s="7" t="s">
        <v>119</v>
      </c>
      <c r="B58" s="7" t="s">
        <v>120</v>
      </c>
      <c r="C58" s="8">
        <v>98</v>
      </c>
      <c r="D58" s="8">
        <v>89</v>
      </c>
      <c r="E58" s="4">
        <v>0.90816326530612246</v>
      </c>
      <c r="F58" s="8">
        <v>6</v>
      </c>
      <c r="G58" s="4">
        <v>0.96938775510204078</v>
      </c>
      <c r="H58" s="8">
        <v>3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97</v>
      </c>
      <c r="D59" s="8">
        <v>89</v>
      </c>
      <c r="E59" s="4">
        <v>0.91752577319587625</v>
      </c>
      <c r="F59" s="8">
        <v>6</v>
      </c>
      <c r="G59" s="4">
        <v>0.97938144329896903</v>
      </c>
      <c r="H59" s="8">
        <v>2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97</v>
      </c>
      <c r="D60" s="8">
        <v>86</v>
      </c>
      <c r="E60" s="4">
        <v>0.88659793814432986</v>
      </c>
      <c r="F60" s="8">
        <v>4</v>
      </c>
      <c r="G60" s="4">
        <v>0.92783505154639168</v>
      </c>
      <c r="H60" s="8">
        <v>5</v>
      </c>
      <c r="I60" s="8">
        <v>0</v>
      </c>
      <c r="J60" s="8">
        <v>2</v>
      </c>
    </row>
    <row r="61" spans="1:10" x14ac:dyDescent="0.3">
      <c r="A61" s="7" t="s">
        <v>125</v>
      </c>
      <c r="B61" s="7" t="s">
        <v>126</v>
      </c>
      <c r="C61" s="8">
        <v>95</v>
      </c>
      <c r="D61" s="8">
        <v>84</v>
      </c>
      <c r="E61" s="4">
        <v>0.88421052631578945</v>
      </c>
      <c r="F61" s="8">
        <v>11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94</v>
      </c>
      <c r="D62" s="8">
        <v>81</v>
      </c>
      <c r="E62" s="4">
        <v>0.86170212765957444</v>
      </c>
      <c r="F62" s="8">
        <v>3</v>
      </c>
      <c r="G62" s="4">
        <v>0.8936170212765957</v>
      </c>
      <c r="H62" s="8">
        <v>8</v>
      </c>
      <c r="I62" s="8">
        <v>0</v>
      </c>
      <c r="J62" s="8">
        <v>2</v>
      </c>
    </row>
    <row r="63" spans="1:10" x14ac:dyDescent="0.3">
      <c r="A63" s="7" t="s">
        <v>129</v>
      </c>
      <c r="B63" s="7" t="s">
        <v>130</v>
      </c>
      <c r="C63" s="8">
        <v>93</v>
      </c>
      <c r="D63" s="8">
        <v>86</v>
      </c>
      <c r="E63" s="4">
        <v>0.92473118279569888</v>
      </c>
      <c r="F63" s="8">
        <v>6</v>
      </c>
      <c r="G63" s="4">
        <v>0.989247311827957</v>
      </c>
      <c r="H63" s="8">
        <v>0</v>
      </c>
      <c r="I63" s="8">
        <v>0</v>
      </c>
      <c r="J63" s="8">
        <v>1</v>
      </c>
    </row>
    <row r="64" spans="1:10" x14ac:dyDescent="0.3">
      <c r="A64" s="7" t="s">
        <v>131</v>
      </c>
      <c r="B64" s="7" t="s">
        <v>132</v>
      </c>
      <c r="C64" s="8">
        <v>92</v>
      </c>
      <c r="D64" s="8">
        <v>58</v>
      </c>
      <c r="E64" s="4">
        <v>0.63043478260869568</v>
      </c>
      <c r="F64" s="8">
        <v>16</v>
      </c>
      <c r="G64" s="4">
        <v>0.80434782608695654</v>
      </c>
      <c r="H64" s="8">
        <v>8</v>
      </c>
      <c r="I64" s="8">
        <v>4</v>
      </c>
      <c r="J64" s="8">
        <v>6</v>
      </c>
    </row>
    <row r="65" spans="1:10" x14ac:dyDescent="0.3">
      <c r="A65" s="7" t="s">
        <v>133</v>
      </c>
      <c r="B65" s="7" t="s">
        <v>134</v>
      </c>
      <c r="C65" s="8">
        <v>91</v>
      </c>
      <c r="D65" s="8">
        <v>89</v>
      </c>
      <c r="E65" s="4">
        <v>0.97802197802197799</v>
      </c>
      <c r="F65" s="8">
        <v>0</v>
      </c>
      <c r="G65" s="4">
        <v>0.97802197802197799</v>
      </c>
      <c r="H65" s="8">
        <v>2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91</v>
      </c>
      <c r="D66" s="8">
        <v>80</v>
      </c>
      <c r="E66" s="4">
        <v>0.87912087912087911</v>
      </c>
      <c r="F66" s="8">
        <v>5</v>
      </c>
      <c r="G66" s="4">
        <v>0.93406593406593397</v>
      </c>
      <c r="H66" s="8">
        <v>4</v>
      </c>
      <c r="I66" s="8">
        <v>2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91</v>
      </c>
      <c r="D67" s="8">
        <v>87</v>
      </c>
      <c r="E67" s="4">
        <v>0.95604395604395609</v>
      </c>
      <c r="F67" s="8">
        <v>2</v>
      </c>
      <c r="G67" s="4">
        <v>0.97802197802197799</v>
      </c>
      <c r="H67" s="8">
        <v>1</v>
      </c>
      <c r="I67" s="8">
        <v>0</v>
      </c>
      <c r="J67" s="8">
        <v>1</v>
      </c>
    </row>
    <row r="68" spans="1:10" x14ac:dyDescent="0.3">
      <c r="A68" s="7" t="s">
        <v>139</v>
      </c>
      <c r="B68" s="7" t="s">
        <v>140</v>
      </c>
      <c r="C68" s="8">
        <v>91</v>
      </c>
      <c r="D68" s="8">
        <v>79</v>
      </c>
      <c r="E68" s="4">
        <v>0.86813186813186816</v>
      </c>
      <c r="F68" s="8">
        <v>8</v>
      </c>
      <c r="G68" s="4">
        <v>0.95604395604395609</v>
      </c>
      <c r="H68" s="8">
        <v>4</v>
      </c>
      <c r="I68" s="8">
        <v>0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90</v>
      </c>
      <c r="D69" s="8">
        <v>74</v>
      </c>
      <c r="E69" s="4">
        <v>0.82222222222222219</v>
      </c>
      <c r="F69" s="8">
        <v>7</v>
      </c>
      <c r="G69" s="4">
        <v>0.9</v>
      </c>
      <c r="H69" s="8">
        <v>9</v>
      </c>
      <c r="I69" s="8">
        <v>0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90</v>
      </c>
      <c r="D70" s="8">
        <v>74</v>
      </c>
      <c r="E70" s="4">
        <v>0.82222222222222219</v>
      </c>
      <c r="F70" s="8">
        <v>11</v>
      </c>
      <c r="G70" s="4">
        <v>0.94444444444444442</v>
      </c>
      <c r="H70" s="8">
        <v>4</v>
      </c>
      <c r="I70" s="8">
        <v>0</v>
      </c>
      <c r="J70" s="8">
        <v>1</v>
      </c>
    </row>
    <row r="71" spans="1:10" x14ac:dyDescent="0.3">
      <c r="A71" s="7" t="s">
        <v>145</v>
      </c>
      <c r="B71" s="7" t="s">
        <v>146</v>
      </c>
      <c r="C71" s="8">
        <v>89</v>
      </c>
      <c r="D71" s="8">
        <v>75</v>
      </c>
      <c r="E71" s="4">
        <v>0.84269662921348309</v>
      </c>
      <c r="F71" s="8">
        <v>9</v>
      </c>
      <c r="G71" s="4">
        <v>0.9438202247191011</v>
      </c>
      <c r="H71" s="8">
        <v>0</v>
      </c>
      <c r="I71" s="8">
        <v>4</v>
      </c>
      <c r="J71" s="8">
        <v>1</v>
      </c>
    </row>
    <row r="72" spans="1:10" x14ac:dyDescent="0.3">
      <c r="A72" s="7" t="s">
        <v>147</v>
      </c>
      <c r="B72" s="7" t="s">
        <v>148</v>
      </c>
      <c r="C72" s="8">
        <v>89</v>
      </c>
      <c r="D72" s="8">
        <v>70</v>
      </c>
      <c r="E72" s="4">
        <v>0.7865168539325843</v>
      </c>
      <c r="F72" s="8">
        <v>13</v>
      </c>
      <c r="G72" s="4">
        <v>0.93258426966292129</v>
      </c>
      <c r="H72" s="8">
        <v>6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87</v>
      </c>
      <c r="D73" s="8">
        <v>76</v>
      </c>
      <c r="E73" s="4">
        <v>0.87356321839080464</v>
      </c>
      <c r="F73" s="8">
        <v>7</v>
      </c>
      <c r="G73" s="4">
        <v>0.95402298850574707</v>
      </c>
      <c r="H73" s="8">
        <v>3</v>
      </c>
      <c r="I73" s="8">
        <v>1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87</v>
      </c>
      <c r="D74" s="8">
        <v>82</v>
      </c>
      <c r="E74" s="4">
        <v>0.94252873563218387</v>
      </c>
      <c r="F74" s="8">
        <v>3</v>
      </c>
      <c r="G74" s="4">
        <v>0.97701149425287359</v>
      </c>
      <c r="H74" s="8">
        <v>1</v>
      </c>
      <c r="I74" s="8">
        <v>1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87</v>
      </c>
      <c r="D75" s="8">
        <v>79</v>
      </c>
      <c r="E75" s="4">
        <v>0.90804597701149414</v>
      </c>
      <c r="F75" s="8">
        <v>5</v>
      </c>
      <c r="G75" s="4">
        <v>0.96551724137931028</v>
      </c>
      <c r="H75" s="8">
        <v>2</v>
      </c>
      <c r="I75" s="8">
        <v>0</v>
      </c>
      <c r="J75" s="8">
        <v>1</v>
      </c>
    </row>
    <row r="76" spans="1:10" x14ac:dyDescent="0.3">
      <c r="A76" s="7" t="s">
        <v>155</v>
      </c>
      <c r="B76" s="7" t="s">
        <v>156</v>
      </c>
      <c r="C76" s="8">
        <v>87</v>
      </c>
      <c r="D76" s="8">
        <v>79</v>
      </c>
      <c r="E76" s="4">
        <v>0.90804597701149414</v>
      </c>
      <c r="F76" s="8">
        <v>4</v>
      </c>
      <c r="G76" s="4">
        <v>0.95402298850574707</v>
      </c>
      <c r="H76" s="8">
        <v>1</v>
      </c>
      <c r="I76" s="8">
        <v>2</v>
      </c>
      <c r="J76" s="8">
        <v>1</v>
      </c>
    </row>
    <row r="77" spans="1:10" x14ac:dyDescent="0.3">
      <c r="A77" s="7" t="s">
        <v>157</v>
      </c>
      <c r="B77" s="7" t="s">
        <v>158</v>
      </c>
      <c r="C77" s="8">
        <v>86</v>
      </c>
      <c r="D77" s="8">
        <v>66</v>
      </c>
      <c r="E77" s="4">
        <v>0.76744186046511631</v>
      </c>
      <c r="F77" s="8">
        <v>17</v>
      </c>
      <c r="G77" s="4">
        <v>0.9651162790697676</v>
      </c>
      <c r="H77" s="8">
        <v>1</v>
      </c>
      <c r="I77" s="8">
        <v>0</v>
      </c>
      <c r="J77" s="8">
        <v>2</v>
      </c>
    </row>
    <row r="78" spans="1:10" x14ac:dyDescent="0.3">
      <c r="A78" s="7" t="s">
        <v>159</v>
      </c>
      <c r="B78" s="7" t="s">
        <v>160</v>
      </c>
      <c r="C78" s="8">
        <v>86</v>
      </c>
      <c r="D78" s="8">
        <v>83</v>
      </c>
      <c r="E78" s="4">
        <v>0.9651162790697676</v>
      </c>
      <c r="F78" s="8">
        <v>2</v>
      </c>
      <c r="G78" s="4">
        <v>0.98837209302325579</v>
      </c>
      <c r="H78" s="8">
        <v>1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84</v>
      </c>
      <c r="D79" s="8">
        <v>78</v>
      </c>
      <c r="E79" s="4">
        <v>0.9285714285714286</v>
      </c>
      <c r="F79" s="8">
        <v>2</v>
      </c>
      <c r="G79" s="4">
        <v>0.95238095238095222</v>
      </c>
      <c r="H79" s="8">
        <v>1</v>
      </c>
      <c r="I79" s="8">
        <v>0</v>
      </c>
      <c r="J79" s="8">
        <v>3</v>
      </c>
    </row>
    <row r="80" spans="1:10" x14ac:dyDescent="0.3">
      <c r="A80" s="7" t="s">
        <v>163</v>
      </c>
      <c r="B80" s="7" t="s">
        <v>164</v>
      </c>
      <c r="C80" s="8">
        <v>84</v>
      </c>
      <c r="D80" s="8">
        <v>68</v>
      </c>
      <c r="E80" s="4">
        <v>0.80952380952380953</v>
      </c>
      <c r="F80" s="8">
        <v>10</v>
      </c>
      <c r="G80" s="4">
        <v>0.9285714285714286</v>
      </c>
      <c r="H80" s="8">
        <v>4</v>
      </c>
      <c r="I80" s="8">
        <v>0</v>
      </c>
      <c r="J80" s="8">
        <v>2</v>
      </c>
    </row>
    <row r="81" spans="1:10" x14ac:dyDescent="0.3">
      <c r="A81" s="7" t="s">
        <v>165</v>
      </c>
      <c r="B81" s="7" t="s">
        <v>166</v>
      </c>
      <c r="C81" s="8">
        <v>84</v>
      </c>
      <c r="D81" s="8">
        <v>69</v>
      </c>
      <c r="E81" s="4">
        <v>0.8214285714285714</v>
      </c>
      <c r="F81" s="8">
        <v>8</v>
      </c>
      <c r="G81" s="4">
        <v>0.91666666666666652</v>
      </c>
      <c r="H81" s="8">
        <v>7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81</v>
      </c>
      <c r="D82" s="8">
        <v>69</v>
      </c>
      <c r="E82" s="4">
        <v>0.85185185185185186</v>
      </c>
      <c r="F82" s="8">
        <v>9</v>
      </c>
      <c r="G82" s="4">
        <v>0.96296296296296291</v>
      </c>
      <c r="H82" s="8">
        <v>2</v>
      </c>
      <c r="I82" s="8">
        <v>1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80</v>
      </c>
      <c r="D83" s="8">
        <v>73</v>
      </c>
      <c r="E83" s="4">
        <v>0.91249999999999998</v>
      </c>
      <c r="F83" s="8">
        <v>4</v>
      </c>
      <c r="G83" s="4">
        <v>0.96250000000000002</v>
      </c>
      <c r="H83" s="8">
        <v>1</v>
      </c>
      <c r="I83" s="8">
        <v>0</v>
      </c>
      <c r="J83" s="8">
        <v>2</v>
      </c>
    </row>
    <row r="84" spans="1:10" x14ac:dyDescent="0.3">
      <c r="A84" s="7" t="s">
        <v>171</v>
      </c>
      <c r="B84" s="7" t="s">
        <v>172</v>
      </c>
      <c r="C84" s="8">
        <v>80</v>
      </c>
      <c r="D84" s="8">
        <v>68</v>
      </c>
      <c r="E84" s="4">
        <v>0.85</v>
      </c>
      <c r="F84" s="8">
        <v>10</v>
      </c>
      <c r="G84" s="4">
        <v>0.97499999999999998</v>
      </c>
      <c r="H84" s="8">
        <v>0</v>
      </c>
      <c r="I84" s="8">
        <v>0</v>
      </c>
      <c r="J84" s="8">
        <v>2</v>
      </c>
    </row>
    <row r="85" spans="1:10" x14ac:dyDescent="0.3">
      <c r="A85" s="7" t="s">
        <v>173</v>
      </c>
      <c r="B85" s="7" t="s">
        <v>174</v>
      </c>
      <c r="C85" s="8">
        <v>79</v>
      </c>
      <c r="D85" s="8">
        <v>67</v>
      </c>
      <c r="E85" s="4">
        <v>0.84810126582278467</v>
      </c>
      <c r="F85" s="8">
        <v>10</v>
      </c>
      <c r="G85" s="4">
        <v>0.97468354430379744</v>
      </c>
      <c r="H85" s="8">
        <v>0</v>
      </c>
      <c r="I85" s="8">
        <v>1</v>
      </c>
      <c r="J85" s="8">
        <v>1</v>
      </c>
    </row>
    <row r="86" spans="1:10" x14ac:dyDescent="0.3">
      <c r="A86" s="7" t="s">
        <v>175</v>
      </c>
      <c r="B86" s="7" t="s">
        <v>176</v>
      </c>
      <c r="C86" s="8">
        <v>78</v>
      </c>
      <c r="D86" s="8">
        <v>59</v>
      </c>
      <c r="E86" s="4">
        <v>0.75641025641025639</v>
      </c>
      <c r="F86" s="8">
        <v>10</v>
      </c>
      <c r="G86" s="4">
        <v>0.88461538461538458</v>
      </c>
      <c r="H86" s="8">
        <v>0</v>
      </c>
      <c r="I86" s="8">
        <v>8</v>
      </c>
      <c r="J86" s="8">
        <v>1</v>
      </c>
    </row>
    <row r="87" spans="1:10" x14ac:dyDescent="0.3">
      <c r="A87" s="7" t="s">
        <v>177</v>
      </c>
      <c r="B87" s="7" t="s">
        <v>178</v>
      </c>
      <c r="C87" s="8">
        <v>78</v>
      </c>
      <c r="D87" s="8">
        <v>72</v>
      </c>
      <c r="E87" s="4">
        <v>0.92307692307692302</v>
      </c>
      <c r="F87" s="8">
        <v>6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77</v>
      </c>
      <c r="D88" s="8">
        <v>67</v>
      </c>
      <c r="E88" s="4">
        <v>0.87012987012987009</v>
      </c>
      <c r="F88" s="8">
        <v>8</v>
      </c>
      <c r="G88" s="4">
        <v>0.97402597402597413</v>
      </c>
      <c r="H88" s="8">
        <v>1</v>
      </c>
      <c r="I88" s="8">
        <v>0</v>
      </c>
      <c r="J88" s="8">
        <v>1</v>
      </c>
    </row>
    <row r="89" spans="1:10" x14ac:dyDescent="0.3">
      <c r="A89" s="7" t="s">
        <v>181</v>
      </c>
      <c r="B89" s="7" t="s">
        <v>182</v>
      </c>
      <c r="C89" s="8">
        <v>76</v>
      </c>
      <c r="D89" s="8">
        <v>55</v>
      </c>
      <c r="E89" s="4">
        <v>0.72368421052631571</v>
      </c>
      <c r="F89" s="8">
        <v>3</v>
      </c>
      <c r="G89" s="4">
        <v>0.76315789473684215</v>
      </c>
      <c r="H89" s="8">
        <v>17</v>
      </c>
      <c r="I89" s="8">
        <v>0</v>
      </c>
      <c r="J89" s="8">
        <v>1</v>
      </c>
    </row>
    <row r="90" spans="1:10" x14ac:dyDescent="0.3">
      <c r="A90" s="7" t="s">
        <v>183</v>
      </c>
      <c r="B90" s="7" t="s">
        <v>184</v>
      </c>
      <c r="C90" s="8">
        <v>76</v>
      </c>
      <c r="D90" s="8">
        <v>62</v>
      </c>
      <c r="E90" s="4">
        <v>0.81578947368421051</v>
      </c>
      <c r="F90" s="8">
        <v>5</v>
      </c>
      <c r="G90" s="4">
        <v>0.88157894736842091</v>
      </c>
      <c r="H90" s="8">
        <v>0</v>
      </c>
      <c r="I90" s="8">
        <v>0</v>
      </c>
      <c r="J90" s="8">
        <v>9</v>
      </c>
    </row>
    <row r="91" spans="1:10" x14ac:dyDescent="0.3">
      <c r="A91" s="7" t="s">
        <v>185</v>
      </c>
      <c r="B91" s="7" t="s">
        <v>186</v>
      </c>
      <c r="C91" s="8">
        <v>76</v>
      </c>
      <c r="D91" s="8">
        <v>53</v>
      </c>
      <c r="E91" s="4">
        <v>0.69736842105263153</v>
      </c>
      <c r="F91" s="8">
        <v>5</v>
      </c>
      <c r="G91" s="4">
        <v>0.76315789473684215</v>
      </c>
      <c r="H91" s="8">
        <v>7</v>
      </c>
      <c r="I91" s="8">
        <v>7</v>
      </c>
      <c r="J91" s="8">
        <v>4</v>
      </c>
    </row>
    <row r="92" spans="1:10" x14ac:dyDescent="0.3">
      <c r="A92" s="7" t="s">
        <v>187</v>
      </c>
      <c r="B92" s="7" t="s">
        <v>188</v>
      </c>
      <c r="C92" s="8">
        <v>76</v>
      </c>
      <c r="D92" s="8">
        <v>41</v>
      </c>
      <c r="E92" s="4">
        <v>0.53947368421052633</v>
      </c>
      <c r="F92" s="8">
        <v>13</v>
      </c>
      <c r="G92" s="4">
        <v>0.71052631578947367</v>
      </c>
      <c r="H92" s="8">
        <v>1</v>
      </c>
      <c r="I92" s="8">
        <v>19</v>
      </c>
      <c r="J92" s="8">
        <v>2</v>
      </c>
    </row>
    <row r="93" spans="1:10" x14ac:dyDescent="0.3">
      <c r="A93" s="7" t="s">
        <v>189</v>
      </c>
      <c r="B93" s="7" t="s">
        <v>190</v>
      </c>
      <c r="C93" s="8">
        <v>75</v>
      </c>
      <c r="D93" s="8">
        <v>71</v>
      </c>
      <c r="E93" s="4">
        <v>0.94666666666666677</v>
      </c>
      <c r="F93" s="8">
        <v>3</v>
      </c>
      <c r="G93" s="4">
        <v>0.98666666666666669</v>
      </c>
      <c r="H93" s="8">
        <v>1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74</v>
      </c>
      <c r="D94" s="8">
        <v>66</v>
      </c>
      <c r="E94" s="4">
        <v>0.89189189189189189</v>
      </c>
      <c r="F94" s="8">
        <v>5</v>
      </c>
      <c r="G94" s="4">
        <v>0.95945945945945932</v>
      </c>
      <c r="H94" s="8">
        <v>3</v>
      </c>
      <c r="I94" s="8">
        <v>0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74</v>
      </c>
      <c r="D95" s="8">
        <v>64</v>
      </c>
      <c r="E95" s="4">
        <v>0.8648648648648648</v>
      </c>
      <c r="F95" s="8">
        <v>9</v>
      </c>
      <c r="G95" s="4">
        <v>0.9864864864864864</v>
      </c>
      <c r="H95" s="8">
        <v>1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73</v>
      </c>
      <c r="D96" s="8">
        <v>73</v>
      </c>
      <c r="E96" s="4">
        <v>1</v>
      </c>
      <c r="F96" s="8">
        <v>0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72</v>
      </c>
      <c r="D97" s="8">
        <v>60</v>
      </c>
      <c r="E97" s="4">
        <v>0.83333333333333348</v>
      </c>
      <c r="F97" s="8">
        <v>3</v>
      </c>
      <c r="G97" s="4">
        <v>0.875</v>
      </c>
      <c r="H97" s="8">
        <v>1</v>
      </c>
      <c r="I97" s="8">
        <v>4</v>
      </c>
      <c r="J97" s="8">
        <v>4</v>
      </c>
    </row>
    <row r="98" spans="1:10" x14ac:dyDescent="0.3">
      <c r="A98" s="7" t="s">
        <v>199</v>
      </c>
      <c r="B98" s="7" t="s">
        <v>200</v>
      </c>
      <c r="C98" s="8">
        <v>71</v>
      </c>
      <c r="D98" s="8">
        <v>53</v>
      </c>
      <c r="E98" s="4">
        <v>0.74647887323943662</v>
      </c>
      <c r="F98" s="8">
        <v>13</v>
      </c>
      <c r="G98" s="4">
        <v>0.92957746478873238</v>
      </c>
      <c r="H98" s="8">
        <v>4</v>
      </c>
      <c r="I98" s="8">
        <v>0</v>
      </c>
      <c r="J98" s="8">
        <v>1</v>
      </c>
    </row>
    <row r="99" spans="1:10" x14ac:dyDescent="0.3">
      <c r="A99" s="7" t="s">
        <v>201</v>
      </c>
      <c r="B99" s="7" t="s">
        <v>202</v>
      </c>
      <c r="C99" s="8">
        <v>71</v>
      </c>
      <c r="D99" s="8">
        <v>57</v>
      </c>
      <c r="E99" s="4">
        <v>0.80281690140845074</v>
      </c>
      <c r="F99" s="8">
        <v>8</v>
      </c>
      <c r="G99" s="4">
        <v>0.91549295774647887</v>
      </c>
      <c r="H99" s="8">
        <v>4</v>
      </c>
      <c r="I99" s="8">
        <v>0</v>
      </c>
      <c r="J99" s="8">
        <v>2</v>
      </c>
    </row>
    <row r="100" spans="1:10" x14ac:dyDescent="0.3">
      <c r="A100" s="7" t="s">
        <v>203</v>
      </c>
      <c r="B100" s="7" t="s">
        <v>204</v>
      </c>
      <c r="C100" s="8">
        <v>70</v>
      </c>
      <c r="D100" s="8">
        <v>69</v>
      </c>
      <c r="E100" s="4">
        <v>0.98571428571428588</v>
      </c>
      <c r="F100" s="8">
        <v>1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69</v>
      </c>
      <c r="D101" s="8">
        <v>56</v>
      </c>
      <c r="E101" s="4">
        <v>0.81159420289855078</v>
      </c>
      <c r="F101" s="8">
        <v>11</v>
      </c>
      <c r="G101" s="4">
        <v>0.97101449275362317</v>
      </c>
      <c r="H101" s="8">
        <v>2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69</v>
      </c>
      <c r="D102" s="8">
        <v>53</v>
      </c>
      <c r="E102" s="4">
        <v>0.76811594202898548</v>
      </c>
      <c r="F102" s="8">
        <v>11</v>
      </c>
      <c r="G102" s="4">
        <v>0.92753623188405798</v>
      </c>
      <c r="H102" s="8">
        <v>3</v>
      </c>
      <c r="I102" s="8">
        <v>0</v>
      </c>
      <c r="J102" s="8">
        <v>2</v>
      </c>
    </row>
    <row r="103" spans="1:10" x14ac:dyDescent="0.3">
      <c r="A103" s="7" t="s">
        <v>209</v>
      </c>
      <c r="B103" s="7" t="s">
        <v>210</v>
      </c>
      <c r="C103" s="8">
        <v>69</v>
      </c>
      <c r="D103" s="8">
        <v>59</v>
      </c>
      <c r="E103" s="4">
        <v>0.85507246376811596</v>
      </c>
      <c r="F103" s="8">
        <v>7</v>
      </c>
      <c r="G103" s="4">
        <v>0.95652173913043481</v>
      </c>
      <c r="H103" s="8">
        <v>2</v>
      </c>
      <c r="I103" s="8">
        <v>0</v>
      </c>
      <c r="J103" s="8">
        <v>1</v>
      </c>
    </row>
    <row r="104" spans="1:10" x14ac:dyDescent="0.3">
      <c r="A104" s="7" t="s">
        <v>211</v>
      </c>
      <c r="B104" s="7" t="s">
        <v>212</v>
      </c>
      <c r="C104" s="8">
        <v>69</v>
      </c>
      <c r="D104" s="8">
        <v>49</v>
      </c>
      <c r="E104" s="4">
        <v>0.71014492753623193</v>
      </c>
      <c r="F104" s="8">
        <v>7</v>
      </c>
      <c r="G104" s="4">
        <v>0.81159420289855078</v>
      </c>
      <c r="H104" s="8">
        <v>4</v>
      </c>
      <c r="I104" s="8">
        <v>1</v>
      </c>
      <c r="J104" s="8">
        <v>8</v>
      </c>
    </row>
    <row r="105" spans="1:10" x14ac:dyDescent="0.3">
      <c r="A105" s="7" t="s">
        <v>213</v>
      </c>
      <c r="B105" s="7" t="s">
        <v>214</v>
      </c>
      <c r="C105" s="8">
        <v>69</v>
      </c>
      <c r="D105" s="8">
        <v>60</v>
      </c>
      <c r="E105" s="4">
        <v>0.86956521739130432</v>
      </c>
      <c r="F105" s="8">
        <v>8</v>
      </c>
      <c r="G105" s="4">
        <v>0.98550724637681175</v>
      </c>
      <c r="H105" s="8">
        <v>1</v>
      </c>
      <c r="I105" s="8">
        <v>0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69</v>
      </c>
      <c r="D106" s="8">
        <v>62</v>
      </c>
      <c r="E106" s="4">
        <v>0.89855072463768115</v>
      </c>
      <c r="F106" s="8">
        <v>6</v>
      </c>
      <c r="G106" s="4">
        <v>0.98550724637681175</v>
      </c>
      <c r="H106" s="8">
        <v>0</v>
      </c>
      <c r="I106" s="8">
        <v>0</v>
      </c>
      <c r="J106" s="8">
        <v>1</v>
      </c>
    </row>
    <row r="107" spans="1:10" x14ac:dyDescent="0.3">
      <c r="A107" s="7" t="s">
        <v>217</v>
      </c>
      <c r="B107" s="7" t="s">
        <v>218</v>
      </c>
      <c r="C107" s="8">
        <v>68</v>
      </c>
      <c r="D107" s="8">
        <v>59</v>
      </c>
      <c r="E107" s="4">
        <v>0.86764705882352944</v>
      </c>
      <c r="F107" s="8">
        <v>8</v>
      </c>
      <c r="G107" s="4">
        <v>0.98529411764705888</v>
      </c>
      <c r="H107" s="8">
        <v>1</v>
      </c>
      <c r="I107" s="8">
        <v>0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68</v>
      </c>
      <c r="D108" s="8">
        <v>62</v>
      </c>
      <c r="E108" s="4">
        <v>0.91176470588235292</v>
      </c>
      <c r="F108" s="8">
        <v>6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221</v>
      </c>
      <c r="B109" s="7" t="s">
        <v>222</v>
      </c>
      <c r="C109" s="8">
        <v>68</v>
      </c>
      <c r="D109" s="8">
        <v>64</v>
      </c>
      <c r="E109" s="4">
        <v>0.94117647058823517</v>
      </c>
      <c r="F109" s="8">
        <v>1</v>
      </c>
      <c r="G109" s="4">
        <v>0.95588235294117652</v>
      </c>
      <c r="H109" s="8">
        <v>2</v>
      </c>
      <c r="I109" s="8">
        <v>0</v>
      </c>
      <c r="J109" s="8">
        <v>1</v>
      </c>
    </row>
    <row r="110" spans="1:10" x14ac:dyDescent="0.3">
      <c r="A110" s="7" t="s">
        <v>223</v>
      </c>
      <c r="B110" s="7" t="s">
        <v>224</v>
      </c>
      <c r="C110" s="8">
        <v>67</v>
      </c>
      <c r="D110" s="8">
        <v>51</v>
      </c>
      <c r="E110" s="4">
        <v>0.76119402985074625</v>
      </c>
      <c r="F110" s="8">
        <v>7</v>
      </c>
      <c r="G110" s="4">
        <v>0.86567164179104461</v>
      </c>
      <c r="H110" s="8">
        <v>1</v>
      </c>
      <c r="I110" s="8">
        <v>6</v>
      </c>
      <c r="J110" s="8">
        <v>2</v>
      </c>
    </row>
    <row r="111" spans="1:10" x14ac:dyDescent="0.3">
      <c r="A111" s="7" t="s">
        <v>225</v>
      </c>
      <c r="B111" s="7" t="s">
        <v>226</v>
      </c>
      <c r="C111" s="8">
        <v>67</v>
      </c>
      <c r="D111" s="8">
        <v>55</v>
      </c>
      <c r="E111" s="4">
        <v>0.82089552238805974</v>
      </c>
      <c r="F111" s="8">
        <v>6</v>
      </c>
      <c r="G111" s="4">
        <v>0.91044776119402981</v>
      </c>
      <c r="H111" s="8">
        <v>6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67</v>
      </c>
      <c r="D112" s="8">
        <v>51</v>
      </c>
      <c r="E112" s="4">
        <v>0.76119402985074625</v>
      </c>
      <c r="F112" s="8">
        <v>12</v>
      </c>
      <c r="G112" s="4">
        <v>0.94029850746268662</v>
      </c>
      <c r="H112" s="8">
        <v>1</v>
      </c>
      <c r="I112" s="8">
        <v>1</v>
      </c>
      <c r="J112" s="8">
        <v>2</v>
      </c>
    </row>
    <row r="113" spans="1:10" x14ac:dyDescent="0.3">
      <c r="A113" s="7" t="s">
        <v>229</v>
      </c>
      <c r="B113" s="7" t="s">
        <v>230</v>
      </c>
      <c r="C113" s="8">
        <v>66</v>
      </c>
      <c r="D113" s="8">
        <v>66</v>
      </c>
      <c r="E113" s="4">
        <v>1</v>
      </c>
      <c r="F113" s="8">
        <v>0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231</v>
      </c>
      <c r="B114" s="7" t="s">
        <v>232</v>
      </c>
      <c r="C114" s="8">
        <v>66</v>
      </c>
      <c r="D114" s="8">
        <v>53</v>
      </c>
      <c r="E114" s="4">
        <v>0.80303030303030298</v>
      </c>
      <c r="F114" s="8">
        <v>6</v>
      </c>
      <c r="G114" s="4">
        <v>0.89393939393939392</v>
      </c>
      <c r="H114" s="8">
        <v>2</v>
      </c>
      <c r="I114" s="8">
        <v>1</v>
      </c>
      <c r="J114" s="8">
        <v>4</v>
      </c>
    </row>
    <row r="115" spans="1:10" x14ac:dyDescent="0.3">
      <c r="A115" s="7" t="s">
        <v>233</v>
      </c>
      <c r="B115" s="7" t="s">
        <v>234</v>
      </c>
      <c r="C115" s="8">
        <v>66</v>
      </c>
      <c r="D115" s="8">
        <v>51</v>
      </c>
      <c r="E115" s="4">
        <v>0.77272727272727271</v>
      </c>
      <c r="F115" s="8">
        <v>6</v>
      </c>
      <c r="G115" s="4">
        <v>0.86363636363636365</v>
      </c>
      <c r="H115" s="8">
        <v>4</v>
      </c>
      <c r="I115" s="8">
        <v>2</v>
      </c>
      <c r="J115" s="8">
        <v>3</v>
      </c>
    </row>
    <row r="116" spans="1:10" x14ac:dyDescent="0.3">
      <c r="A116" s="7" t="s">
        <v>235</v>
      </c>
      <c r="B116" s="7" t="s">
        <v>236</v>
      </c>
      <c r="C116" s="8">
        <v>66</v>
      </c>
      <c r="D116" s="8">
        <v>54</v>
      </c>
      <c r="E116" s="4">
        <v>0.81818181818181823</v>
      </c>
      <c r="F116" s="8">
        <v>5</v>
      </c>
      <c r="G116" s="4">
        <v>0.89393939393939392</v>
      </c>
      <c r="H116" s="8">
        <v>6</v>
      </c>
      <c r="I116" s="8">
        <v>1</v>
      </c>
      <c r="J116" s="8">
        <v>0</v>
      </c>
    </row>
    <row r="117" spans="1:10" x14ac:dyDescent="0.3">
      <c r="A117" s="7" t="s">
        <v>237</v>
      </c>
      <c r="B117" s="7" t="s">
        <v>238</v>
      </c>
      <c r="C117" s="8">
        <v>65</v>
      </c>
      <c r="D117" s="8">
        <v>56</v>
      </c>
      <c r="E117" s="4">
        <v>0.86153846153846159</v>
      </c>
      <c r="F117" s="8">
        <v>4</v>
      </c>
      <c r="G117" s="4">
        <v>0.92307692307692302</v>
      </c>
      <c r="H117" s="8">
        <v>2</v>
      </c>
      <c r="I117" s="8">
        <v>1</v>
      </c>
      <c r="J117" s="8">
        <v>2</v>
      </c>
    </row>
    <row r="118" spans="1:10" x14ac:dyDescent="0.3">
      <c r="A118" s="7" t="s">
        <v>239</v>
      </c>
      <c r="B118" s="7" t="s">
        <v>240</v>
      </c>
      <c r="C118" s="8">
        <v>65</v>
      </c>
      <c r="D118" s="8">
        <v>58</v>
      </c>
      <c r="E118" s="4">
        <v>0.89230769230769236</v>
      </c>
      <c r="F118" s="8">
        <v>4</v>
      </c>
      <c r="G118" s="4">
        <v>0.9538461538461539</v>
      </c>
      <c r="H118" s="8">
        <v>2</v>
      </c>
      <c r="I118" s="8">
        <v>1</v>
      </c>
      <c r="J118" s="8">
        <v>0</v>
      </c>
    </row>
    <row r="119" spans="1:10" x14ac:dyDescent="0.3">
      <c r="A119" s="7" t="s">
        <v>241</v>
      </c>
      <c r="B119" s="7" t="s">
        <v>242</v>
      </c>
      <c r="C119" s="8">
        <v>65</v>
      </c>
      <c r="D119" s="8">
        <v>51</v>
      </c>
      <c r="E119" s="4">
        <v>0.78461538461538471</v>
      </c>
      <c r="F119" s="8">
        <v>8</v>
      </c>
      <c r="G119" s="4">
        <v>0.90769230769230769</v>
      </c>
      <c r="H119" s="8">
        <v>5</v>
      </c>
      <c r="I119" s="8">
        <v>0</v>
      </c>
      <c r="J119" s="8">
        <v>1</v>
      </c>
    </row>
    <row r="120" spans="1:10" x14ac:dyDescent="0.3">
      <c r="A120" s="7" t="s">
        <v>243</v>
      </c>
      <c r="B120" s="7" t="s">
        <v>244</v>
      </c>
      <c r="C120" s="8">
        <v>65</v>
      </c>
      <c r="D120" s="8">
        <v>63</v>
      </c>
      <c r="E120" s="4">
        <v>0.96923076923076923</v>
      </c>
      <c r="F120" s="8">
        <v>2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245</v>
      </c>
      <c r="B121" s="7" t="s">
        <v>246</v>
      </c>
      <c r="C121" s="8">
        <v>65</v>
      </c>
      <c r="D121" s="8">
        <v>50</v>
      </c>
      <c r="E121" s="4">
        <v>0.76923076923076938</v>
      </c>
      <c r="F121" s="8">
        <v>7</v>
      </c>
      <c r="G121" s="4">
        <v>0.87692307692307692</v>
      </c>
      <c r="H121" s="8">
        <v>6</v>
      </c>
      <c r="I121" s="8">
        <v>1</v>
      </c>
      <c r="J121" s="8">
        <v>1</v>
      </c>
    </row>
    <row r="122" spans="1:10" x14ac:dyDescent="0.3">
      <c r="A122" s="7" t="s">
        <v>247</v>
      </c>
      <c r="B122" s="7" t="s">
        <v>248</v>
      </c>
      <c r="C122" s="8">
        <v>64</v>
      </c>
      <c r="D122" s="8">
        <v>54</v>
      </c>
      <c r="E122" s="4">
        <v>0.84375</v>
      </c>
      <c r="F122" s="8">
        <v>8</v>
      </c>
      <c r="G122" s="4">
        <v>0.96875</v>
      </c>
      <c r="H122" s="8">
        <v>2</v>
      </c>
      <c r="I122" s="8">
        <v>0</v>
      </c>
      <c r="J122" s="8">
        <v>0</v>
      </c>
    </row>
    <row r="123" spans="1:10" x14ac:dyDescent="0.3">
      <c r="A123" s="7" t="s">
        <v>249</v>
      </c>
      <c r="B123" s="7" t="s">
        <v>250</v>
      </c>
      <c r="C123" s="8">
        <v>64</v>
      </c>
      <c r="D123" s="8">
        <v>59</v>
      </c>
      <c r="E123" s="4">
        <v>0.921875</v>
      </c>
      <c r="F123" s="8">
        <v>5</v>
      </c>
      <c r="G123" s="4">
        <v>1</v>
      </c>
      <c r="H123" s="8">
        <v>0</v>
      </c>
      <c r="I123" s="8">
        <v>0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63</v>
      </c>
      <c r="D124" s="8">
        <v>58</v>
      </c>
      <c r="E124" s="4">
        <v>0.92063492063492058</v>
      </c>
      <c r="F124" s="8">
        <v>0</v>
      </c>
      <c r="G124" s="4">
        <v>0.92063492063492058</v>
      </c>
      <c r="H124" s="8">
        <v>3</v>
      </c>
      <c r="I124" s="8">
        <v>0</v>
      </c>
      <c r="J124" s="8">
        <v>2</v>
      </c>
    </row>
    <row r="125" spans="1:10" x14ac:dyDescent="0.3">
      <c r="A125" s="7" t="s">
        <v>253</v>
      </c>
      <c r="B125" s="7" t="s">
        <v>254</v>
      </c>
      <c r="C125" s="8">
        <v>63</v>
      </c>
      <c r="D125" s="8">
        <v>60</v>
      </c>
      <c r="E125" s="4">
        <v>0.95238095238095222</v>
      </c>
      <c r="F125" s="8">
        <v>2</v>
      </c>
      <c r="G125" s="4">
        <v>0.98412698412698407</v>
      </c>
      <c r="H125" s="8">
        <v>1</v>
      </c>
      <c r="I125" s="8">
        <v>0</v>
      </c>
      <c r="J125" s="8">
        <v>0</v>
      </c>
    </row>
    <row r="126" spans="1:10" x14ac:dyDescent="0.3">
      <c r="A126" s="7" t="s">
        <v>255</v>
      </c>
      <c r="B126" s="7" t="s">
        <v>256</v>
      </c>
      <c r="C126" s="8">
        <v>61</v>
      </c>
      <c r="D126" s="8">
        <v>57</v>
      </c>
      <c r="E126" s="4">
        <v>0.93442622950819687</v>
      </c>
      <c r="F126" s="8">
        <v>3</v>
      </c>
      <c r="G126" s="4">
        <v>0.98360655737704916</v>
      </c>
      <c r="H126" s="8">
        <v>1</v>
      </c>
      <c r="I126" s="8">
        <v>0</v>
      </c>
      <c r="J126" s="8">
        <v>0</v>
      </c>
    </row>
    <row r="127" spans="1:10" x14ac:dyDescent="0.3">
      <c r="A127" s="7" t="s">
        <v>257</v>
      </c>
      <c r="B127" s="7" t="s">
        <v>258</v>
      </c>
      <c r="C127" s="8">
        <v>61</v>
      </c>
      <c r="D127" s="8">
        <v>50</v>
      </c>
      <c r="E127" s="4">
        <v>0.81967213114754101</v>
      </c>
      <c r="F127" s="8">
        <v>4</v>
      </c>
      <c r="G127" s="4">
        <v>0.88524590163934425</v>
      </c>
      <c r="H127" s="8">
        <v>4</v>
      </c>
      <c r="I127" s="8">
        <v>0</v>
      </c>
      <c r="J127" s="8">
        <v>3</v>
      </c>
    </row>
    <row r="128" spans="1:10" x14ac:dyDescent="0.3">
      <c r="A128" s="7" t="s">
        <v>259</v>
      </c>
      <c r="B128" s="7" t="s">
        <v>260</v>
      </c>
      <c r="C128" s="8">
        <v>60</v>
      </c>
      <c r="D128" s="8">
        <v>53</v>
      </c>
      <c r="E128" s="4">
        <v>0.8833333333333333</v>
      </c>
      <c r="F128" s="8">
        <v>7</v>
      </c>
      <c r="G128" s="4">
        <v>1</v>
      </c>
      <c r="H128" s="8">
        <v>0</v>
      </c>
      <c r="I128" s="8">
        <v>0</v>
      </c>
      <c r="J128" s="8">
        <v>0</v>
      </c>
    </row>
    <row r="129" spans="1:10" x14ac:dyDescent="0.3">
      <c r="A129" s="7" t="s">
        <v>261</v>
      </c>
      <c r="B129" s="7" t="s">
        <v>262</v>
      </c>
      <c r="C129" s="8">
        <v>58</v>
      </c>
      <c r="D129" s="8">
        <v>50</v>
      </c>
      <c r="E129" s="4">
        <v>0.86206896551724133</v>
      </c>
      <c r="F129" s="8">
        <v>4</v>
      </c>
      <c r="G129" s="4">
        <v>0.93103448275862066</v>
      </c>
      <c r="H129" s="8">
        <v>3</v>
      </c>
      <c r="I129" s="8">
        <v>0</v>
      </c>
      <c r="J129" s="8">
        <v>1</v>
      </c>
    </row>
    <row r="130" spans="1:10" x14ac:dyDescent="0.3">
      <c r="A130" s="7" t="s">
        <v>263</v>
      </c>
      <c r="B130" s="7" t="s">
        <v>264</v>
      </c>
      <c r="C130" s="8">
        <v>58</v>
      </c>
      <c r="D130" s="8">
        <v>45</v>
      </c>
      <c r="E130" s="4">
        <v>0.77586206896551735</v>
      </c>
      <c r="F130" s="8">
        <v>11</v>
      </c>
      <c r="G130" s="4">
        <v>0.96551724137931028</v>
      </c>
      <c r="H130" s="8">
        <v>1</v>
      </c>
      <c r="I130" s="8">
        <v>0</v>
      </c>
      <c r="J130" s="8">
        <v>1</v>
      </c>
    </row>
    <row r="131" spans="1:10" x14ac:dyDescent="0.3">
      <c r="A131" s="7" t="s">
        <v>265</v>
      </c>
      <c r="B131" s="7" t="s">
        <v>266</v>
      </c>
      <c r="C131" s="8">
        <v>57</v>
      </c>
      <c r="D131" s="8">
        <v>51</v>
      </c>
      <c r="E131" s="4">
        <v>0.89473684210526316</v>
      </c>
      <c r="F131" s="8">
        <v>6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267</v>
      </c>
      <c r="B132" s="7" t="s">
        <v>268</v>
      </c>
      <c r="C132" s="8">
        <v>57</v>
      </c>
      <c r="D132" s="8">
        <v>47</v>
      </c>
      <c r="E132" s="4">
        <v>0.82456140350877194</v>
      </c>
      <c r="F132" s="8">
        <v>5</v>
      </c>
      <c r="G132" s="4">
        <v>0.91228070175438591</v>
      </c>
      <c r="H132" s="8">
        <v>4</v>
      </c>
      <c r="I132" s="8">
        <v>0</v>
      </c>
      <c r="J132" s="8">
        <v>1</v>
      </c>
    </row>
    <row r="133" spans="1:10" x14ac:dyDescent="0.3">
      <c r="A133" s="7" t="s">
        <v>269</v>
      </c>
      <c r="B133" s="7" t="s">
        <v>270</v>
      </c>
      <c r="C133" s="8">
        <v>57</v>
      </c>
      <c r="D133" s="8">
        <v>46</v>
      </c>
      <c r="E133" s="4">
        <v>0.80701754385964908</v>
      </c>
      <c r="F133" s="8">
        <v>8</v>
      </c>
      <c r="G133" s="4">
        <v>0.94736842105263153</v>
      </c>
      <c r="H133" s="8">
        <v>3</v>
      </c>
      <c r="I133" s="8">
        <v>0</v>
      </c>
      <c r="J133" s="8">
        <v>0</v>
      </c>
    </row>
    <row r="134" spans="1:10" x14ac:dyDescent="0.3">
      <c r="A134" s="7" t="s">
        <v>271</v>
      </c>
      <c r="B134" s="7" t="s">
        <v>272</v>
      </c>
      <c r="C134" s="8">
        <v>57</v>
      </c>
      <c r="D134" s="8">
        <v>55</v>
      </c>
      <c r="E134" s="4">
        <v>0.96491228070175439</v>
      </c>
      <c r="F134" s="8">
        <v>2</v>
      </c>
      <c r="G134" s="4">
        <v>1</v>
      </c>
      <c r="H134" s="8">
        <v>0</v>
      </c>
      <c r="I134" s="8">
        <v>0</v>
      </c>
      <c r="J134" s="8">
        <v>0</v>
      </c>
    </row>
    <row r="135" spans="1:10" x14ac:dyDescent="0.3">
      <c r="A135" s="7" t="s">
        <v>273</v>
      </c>
      <c r="B135" s="7" t="s">
        <v>274</v>
      </c>
      <c r="C135" s="8">
        <v>57</v>
      </c>
      <c r="D135" s="8">
        <v>53</v>
      </c>
      <c r="E135" s="4">
        <v>0.92982456140350878</v>
      </c>
      <c r="F135" s="8">
        <v>3</v>
      </c>
      <c r="G135" s="4">
        <v>0.98245614035087714</v>
      </c>
      <c r="H135" s="8">
        <v>1</v>
      </c>
      <c r="I135" s="8">
        <v>0</v>
      </c>
      <c r="J135" s="8">
        <v>0</v>
      </c>
    </row>
    <row r="136" spans="1:10" x14ac:dyDescent="0.3">
      <c r="A136" s="7" t="s">
        <v>275</v>
      </c>
      <c r="B136" s="7" t="s">
        <v>276</v>
      </c>
      <c r="C136" s="8">
        <v>56</v>
      </c>
      <c r="D136" s="8">
        <v>47</v>
      </c>
      <c r="E136" s="4">
        <v>0.8392857142857143</v>
      </c>
      <c r="F136" s="8">
        <v>6</v>
      </c>
      <c r="G136" s="4">
        <v>0.9464285714285714</v>
      </c>
      <c r="H136" s="8">
        <v>3</v>
      </c>
      <c r="I136" s="8">
        <v>0</v>
      </c>
      <c r="J136" s="8">
        <v>0</v>
      </c>
    </row>
    <row r="137" spans="1:10" x14ac:dyDescent="0.3">
      <c r="A137" s="7" t="s">
        <v>277</v>
      </c>
      <c r="B137" s="7" t="s">
        <v>278</v>
      </c>
      <c r="C137" s="8">
        <v>56</v>
      </c>
      <c r="D137" s="8">
        <v>48</v>
      </c>
      <c r="E137" s="4">
        <v>0.8571428571428571</v>
      </c>
      <c r="F137" s="8">
        <v>6</v>
      </c>
      <c r="G137" s="4">
        <v>0.9642857142857143</v>
      </c>
      <c r="H137" s="8">
        <v>0</v>
      </c>
      <c r="I137" s="8">
        <v>1</v>
      </c>
      <c r="J137" s="8">
        <v>1</v>
      </c>
    </row>
    <row r="138" spans="1:10" x14ac:dyDescent="0.3">
      <c r="A138" s="7" t="s">
        <v>279</v>
      </c>
      <c r="B138" s="7" t="s">
        <v>280</v>
      </c>
      <c r="C138" s="8">
        <v>55</v>
      </c>
      <c r="D138" s="8">
        <v>45</v>
      </c>
      <c r="E138" s="4">
        <v>0.81818181818181823</v>
      </c>
      <c r="F138" s="8">
        <v>3</v>
      </c>
      <c r="G138" s="4">
        <v>0.87272727272727268</v>
      </c>
      <c r="H138" s="8">
        <v>7</v>
      </c>
      <c r="I138" s="8">
        <v>0</v>
      </c>
      <c r="J138" s="8">
        <v>0</v>
      </c>
    </row>
    <row r="139" spans="1:10" x14ac:dyDescent="0.3">
      <c r="A139" s="7" t="s">
        <v>281</v>
      </c>
      <c r="B139" s="7" t="s">
        <v>282</v>
      </c>
      <c r="C139" s="8">
        <v>55</v>
      </c>
      <c r="D139" s="8">
        <v>48</v>
      </c>
      <c r="E139" s="4">
        <v>0.87272727272727268</v>
      </c>
      <c r="F139" s="8">
        <v>5</v>
      </c>
      <c r="G139" s="4">
        <v>0.96363636363636362</v>
      </c>
      <c r="H139" s="8">
        <v>2</v>
      </c>
      <c r="I139" s="8">
        <v>0</v>
      </c>
      <c r="J139" s="8">
        <v>0</v>
      </c>
    </row>
    <row r="140" spans="1:10" x14ac:dyDescent="0.3">
      <c r="A140" s="7" t="s">
        <v>283</v>
      </c>
      <c r="B140" s="7" t="s">
        <v>284</v>
      </c>
      <c r="C140" s="8">
        <v>55</v>
      </c>
      <c r="D140" s="8">
        <v>45</v>
      </c>
      <c r="E140" s="4">
        <v>0.81818181818181823</v>
      </c>
      <c r="F140" s="8">
        <v>5</v>
      </c>
      <c r="G140" s="4">
        <v>0.90909090909090906</v>
      </c>
      <c r="H140" s="8">
        <v>4</v>
      </c>
      <c r="I140" s="8">
        <v>1</v>
      </c>
      <c r="J140" s="8">
        <v>0</v>
      </c>
    </row>
    <row r="141" spans="1:10" x14ac:dyDescent="0.3">
      <c r="A141" s="7" t="s">
        <v>285</v>
      </c>
      <c r="B141" s="7" t="s">
        <v>286</v>
      </c>
      <c r="C141" s="8">
        <v>55</v>
      </c>
      <c r="D141" s="8">
        <v>48</v>
      </c>
      <c r="E141" s="4">
        <v>0.87272727272727268</v>
      </c>
      <c r="F141" s="8">
        <v>3</v>
      </c>
      <c r="G141" s="4">
        <v>0.92727272727272725</v>
      </c>
      <c r="H141" s="8">
        <v>4</v>
      </c>
      <c r="I141" s="8">
        <v>0</v>
      </c>
      <c r="J141" s="8">
        <v>0</v>
      </c>
    </row>
    <row r="142" spans="1:10" x14ac:dyDescent="0.3">
      <c r="A142" s="7" t="s">
        <v>287</v>
      </c>
      <c r="B142" s="7" t="s">
        <v>288</v>
      </c>
      <c r="C142" s="8">
        <v>54</v>
      </c>
      <c r="D142" s="8">
        <v>49</v>
      </c>
      <c r="E142" s="4">
        <v>0.90740740740740744</v>
      </c>
      <c r="F142" s="8">
        <v>3</v>
      </c>
      <c r="G142" s="4">
        <v>0.96296296296296291</v>
      </c>
      <c r="H142" s="8">
        <v>2</v>
      </c>
      <c r="I142" s="8">
        <v>0</v>
      </c>
      <c r="J142" s="8">
        <v>0</v>
      </c>
    </row>
    <row r="143" spans="1:10" x14ac:dyDescent="0.3">
      <c r="A143" s="7" t="s">
        <v>289</v>
      </c>
      <c r="B143" s="7" t="s">
        <v>290</v>
      </c>
      <c r="C143" s="8">
        <v>54</v>
      </c>
      <c r="D143" s="8">
        <v>48</v>
      </c>
      <c r="E143" s="4">
        <v>0.88888888888888884</v>
      </c>
      <c r="F143" s="8">
        <v>5</v>
      </c>
      <c r="G143" s="4">
        <v>0.98148148148148151</v>
      </c>
      <c r="H143" s="8">
        <v>1</v>
      </c>
      <c r="I143" s="8">
        <v>0</v>
      </c>
      <c r="J143" s="8">
        <v>0</v>
      </c>
    </row>
    <row r="144" spans="1:10" x14ac:dyDescent="0.3">
      <c r="A144" s="7" t="s">
        <v>291</v>
      </c>
      <c r="B144" s="7" t="s">
        <v>292</v>
      </c>
      <c r="C144" s="8">
        <v>53</v>
      </c>
      <c r="D144" s="8">
        <v>45</v>
      </c>
      <c r="E144" s="4">
        <v>0.84905660377358483</v>
      </c>
      <c r="F144" s="8">
        <v>3</v>
      </c>
      <c r="G144" s="4">
        <v>0.9056603773584907</v>
      </c>
      <c r="H144" s="8">
        <v>4</v>
      </c>
      <c r="I144" s="8">
        <v>0</v>
      </c>
      <c r="J144" s="8">
        <v>1</v>
      </c>
    </row>
    <row r="145" spans="1:10" x14ac:dyDescent="0.3">
      <c r="A145" s="7" t="s">
        <v>293</v>
      </c>
      <c r="B145" s="7" t="s">
        <v>294</v>
      </c>
      <c r="C145" s="8">
        <v>52</v>
      </c>
      <c r="D145" s="8">
        <v>51</v>
      </c>
      <c r="E145" s="4">
        <v>0.98076923076923062</v>
      </c>
      <c r="F145" s="8">
        <v>1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295</v>
      </c>
      <c r="B146" s="7" t="s">
        <v>296</v>
      </c>
      <c r="C146" s="8">
        <v>52</v>
      </c>
      <c r="D146" s="8">
        <v>47</v>
      </c>
      <c r="E146" s="4">
        <v>0.90384615384615385</v>
      </c>
      <c r="F146" s="8">
        <v>0</v>
      </c>
      <c r="G146" s="4">
        <v>0.90384615384615385</v>
      </c>
      <c r="H146" s="8">
        <v>4</v>
      </c>
      <c r="I146" s="8">
        <v>0</v>
      </c>
      <c r="J146" s="8">
        <v>1</v>
      </c>
    </row>
    <row r="147" spans="1:10" x14ac:dyDescent="0.3">
      <c r="A147" s="7" t="s">
        <v>297</v>
      </c>
      <c r="B147" s="7" t="s">
        <v>298</v>
      </c>
      <c r="C147" s="8">
        <v>52</v>
      </c>
      <c r="D147" s="8">
        <v>50</v>
      </c>
      <c r="E147" s="4">
        <v>0.96153846153846156</v>
      </c>
      <c r="F147" s="8">
        <v>1</v>
      </c>
      <c r="G147" s="4">
        <v>0.98076923076923062</v>
      </c>
      <c r="H147" s="8">
        <v>0</v>
      </c>
      <c r="I147" s="8">
        <v>0</v>
      </c>
      <c r="J147" s="8">
        <v>1</v>
      </c>
    </row>
    <row r="148" spans="1:10" x14ac:dyDescent="0.3">
      <c r="A148" s="7" t="s">
        <v>299</v>
      </c>
      <c r="B148" s="7" t="s">
        <v>300</v>
      </c>
      <c r="C148" s="8">
        <v>51</v>
      </c>
      <c r="D148" s="8">
        <v>48</v>
      </c>
      <c r="E148" s="4">
        <v>0.94117647058823517</v>
      </c>
      <c r="F148" s="8">
        <v>2</v>
      </c>
      <c r="G148" s="4">
        <v>0.98039215686274506</v>
      </c>
      <c r="H148" s="8">
        <v>0</v>
      </c>
      <c r="I148" s="8">
        <v>1</v>
      </c>
      <c r="J148" s="8">
        <v>0</v>
      </c>
    </row>
    <row r="149" spans="1:10" x14ac:dyDescent="0.3">
      <c r="A149" s="7" t="s">
        <v>301</v>
      </c>
      <c r="B149" s="7" t="s">
        <v>302</v>
      </c>
      <c r="C149" s="8">
        <v>51</v>
      </c>
      <c r="D149" s="8">
        <v>46</v>
      </c>
      <c r="E149" s="4">
        <v>0.90196078431372551</v>
      </c>
      <c r="F149" s="8">
        <v>4</v>
      </c>
      <c r="G149" s="4">
        <v>0.98039215686274506</v>
      </c>
      <c r="H149" s="8">
        <v>0</v>
      </c>
      <c r="I149" s="8">
        <v>0</v>
      </c>
      <c r="J149" s="8">
        <v>1</v>
      </c>
    </row>
    <row r="150" spans="1:10" x14ac:dyDescent="0.3">
      <c r="A150" s="7" t="s">
        <v>303</v>
      </c>
      <c r="B150" s="7" t="s">
        <v>304</v>
      </c>
      <c r="C150" s="8">
        <v>51</v>
      </c>
      <c r="D150" s="8">
        <v>44</v>
      </c>
      <c r="E150" s="4">
        <v>0.86274509803921573</v>
      </c>
      <c r="F150" s="8">
        <v>6</v>
      </c>
      <c r="G150" s="4">
        <v>0.98039215686274506</v>
      </c>
      <c r="H150" s="8">
        <v>1</v>
      </c>
      <c r="I150" s="8">
        <v>0</v>
      </c>
      <c r="J150" s="8">
        <v>0</v>
      </c>
    </row>
    <row r="151" spans="1:10" x14ac:dyDescent="0.3">
      <c r="A151" s="7" t="s">
        <v>305</v>
      </c>
      <c r="B151" s="7" t="s">
        <v>306</v>
      </c>
      <c r="C151" s="8">
        <v>51</v>
      </c>
      <c r="D151" s="8">
        <v>47</v>
      </c>
      <c r="E151" s="4">
        <v>0.92156862745098034</v>
      </c>
      <c r="F151" s="8">
        <v>2</v>
      </c>
      <c r="G151" s="4">
        <v>0.96078431372549022</v>
      </c>
      <c r="H151" s="8">
        <v>2</v>
      </c>
      <c r="I151" s="8">
        <v>0</v>
      </c>
      <c r="J151" s="8">
        <v>0</v>
      </c>
    </row>
    <row r="152" spans="1:10" x14ac:dyDescent="0.3">
      <c r="A152" s="7" t="s">
        <v>307</v>
      </c>
      <c r="B152" s="7" t="s">
        <v>308</v>
      </c>
      <c r="C152" s="8">
        <v>51</v>
      </c>
      <c r="D152" s="8">
        <v>48</v>
      </c>
      <c r="E152" s="4">
        <v>0.94117647058823517</v>
      </c>
      <c r="F152" s="8">
        <v>1</v>
      </c>
      <c r="G152" s="4">
        <v>0.96078431372549022</v>
      </c>
      <c r="H152" s="8">
        <v>0</v>
      </c>
      <c r="I152" s="8">
        <v>0</v>
      </c>
      <c r="J152" s="8">
        <v>2</v>
      </c>
    </row>
    <row r="153" spans="1:10" x14ac:dyDescent="0.3">
      <c r="A153" s="7" t="s">
        <v>309</v>
      </c>
      <c r="B153" s="7" t="s">
        <v>310</v>
      </c>
      <c r="C153" s="8">
        <v>50</v>
      </c>
      <c r="D153" s="8">
        <v>45</v>
      </c>
      <c r="E153" s="4">
        <v>0.9</v>
      </c>
      <c r="F153" s="8">
        <v>5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311</v>
      </c>
      <c r="B154" s="7" t="s">
        <v>312</v>
      </c>
      <c r="C154" s="8">
        <v>50</v>
      </c>
      <c r="D154" s="8">
        <v>42</v>
      </c>
      <c r="E154" s="4">
        <v>0.84</v>
      </c>
      <c r="F154" s="8">
        <v>4</v>
      </c>
      <c r="G154" s="4">
        <v>0.92</v>
      </c>
      <c r="H154" s="8">
        <v>3</v>
      </c>
      <c r="I154" s="8">
        <v>0</v>
      </c>
      <c r="J154" s="8">
        <v>1</v>
      </c>
    </row>
    <row r="155" spans="1:10" x14ac:dyDescent="0.3">
      <c r="A155" s="7" t="s">
        <v>313</v>
      </c>
      <c r="B155" s="7" t="s">
        <v>314</v>
      </c>
      <c r="C155" s="8">
        <v>50</v>
      </c>
      <c r="D155" s="8">
        <v>43</v>
      </c>
      <c r="E155" s="4">
        <v>0.86</v>
      </c>
      <c r="F155" s="8">
        <v>4</v>
      </c>
      <c r="G155" s="4">
        <v>0.94</v>
      </c>
      <c r="H155" s="8">
        <v>3</v>
      </c>
      <c r="I155" s="8">
        <v>0</v>
      </c>
      <c r="J155" s="8">
        <v>0</v>
      </c>
    </row>
    <row r="156" spans="1:10" x14ac:dyDescent="0.3">
      <c r="A156" s="7" t="s">
        <v>315</v>
      </c>
      <c r="B156" s="7" t="s">
        <v>316</v>
      </c>
      <c r="C156" s="8">
        <v>50</v>
      </c>
      <c r="D156" s="8">
        <v>44</v>
      </c>
      <c r="E156" s="4">
        <v>0.88</v>
      </c>
      <c r="F156" s="8">
        <v>3</v>
      </c>
      <c r="G156" s="4">
        <v>0.94</v>
      </c>
      <c r="H156" s="8">
        <v>2</v>
      </c>
      <c r="I156" s="8">
        <v>1</v>
      </c>
      <c r="J156" s="8">
        <v>0</v>
      </c>
    </row>
    <row r="157" spans="1:10" x14ac:dyDescent="0.3">
      <c r="A157" s="7" t="s">
        <v>317</v>
      </c>
      <c r="B157" s="7" t="s">
        <v>318</v>
      </c>
      <c r="C157" s="8">
        <v>50</v>
      </c>
      <c r="D157" s="8">
        <v>44</v>
      </c>
      <c r="E157" s="4">
        <v>0.88</v>
      </c>
      <c r="F157" s="8">
        <v>4</v>
      </c>
      <c r="G157" s="4">
        <v>0.96</v>
      </c>
      <c r="H157" s="8">
        <v>2</v>
      </c>
      <c r="I157" s="8">
        <v>0</v>
      </c>
      <c r="J157" s="8">
        <v>0</v>
      </c>
    </row>
    <row r="158" spans="1:10" x14ac:dyDescent="0.3">
      <c r="A158" s="7" t="s">
        <v>319</v>
      </c>
      <c r="B158" s="7" t="s">
        <v>320</v>
      </c>
      <c r="C158" s="8">
        <v>49</v>
      </c>
      <c r="D158" s="8">
        <v>45</v>
      </c>
      <c r="E158" s="4">
        <v>0.91836734693877564</v>
      </c>
      <c r="F158" s="8">
        <v>4</v>
      </c>
      <c r="G158" s="4">
        <v>1</v>
      </c>
      <c r="H158" s="8">
        <v>0</v>
      </c>
      <c r="I158" s="8">
        <v>0</v>
      </c>
      <c r="J158" s="8">
        <v>0</v>
      </c>
    </row>
    <row r="159" spans="1:10" x14ac:dyDescent="0.3">
      <c r="A159" s="7" t="s">
        <v>321</v>
      </c>
      <c r="B159" s="7" t="s">
        <v>322</v>
      </c>
      <c r="C159" s="8">
        <v>47</v>
      </c>
      <c r="D159" s="8">
        <v>43</v>
      </c>
      <c r="E159" s="4">
        <v>0.91489361702127647</v>
      </c>
      <c r="F159" s="8">
        <v>0</v>
      </c>
      <c r="G159" s="4">
        <v>0.91489361702127647</v>
      </c>
      <c r="H159" s="8">
        <v>2</v>
      </c>
      <c r="I159" s="8">
        <v>0</v>
      </c>
      <c r="J159" s="8">
        <v>2</v>
      </c>
    </row>
    <row r="160" spans="1:10" x14ac:dyDescent="0.3">
      <c r="A160" s="7" t="s">
        <v>323</v>
      </c>
      <c r="B160" s="7" t="s">
        <v>324</v>
      </c>
      <c r="C160" s="8">
        <v>47</v>
      </c>
      <c r="D160" s="8">
        <v>42</v>
      </c>
      <c r="E160" s="4">
        <v>0.8936170212765957</v>
      </c>
      <c r="F160" s="8">
        <v>2</v>
      </c>
      <c r="G160" s="4">
        <v>0.93617021276595747</v>
      </c>
      <c r="H160" s="8">
        <v>3</v>
      </c>
      <c r="I160" s="8">
        <v>0</v>
      </c>
      <c r="J160" s="8">
        <v>0</v>
      </c>
    </row>
    <row r="161" spans="1:10" x14ac:dyDescent="0.3">
      <c r="A161" s="7" t="s">
        <v>325</v>
      </c>
      <c r="B161" s="7" t="s">
        <v>326</v>
      </c>
      <c r="C161" s="8">
        <v>46</v>
      </c>
      <c r="D161" s="8">
        <v>46</v>
      </c>
      <c r="E161" s="4">
        <v>1</v>
      </c>
      <c r="F161" s="8">
        <v>0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327</v>
      </c>
      <c r="B162" s="7" t="s">
        <v>328</v>
      </c>
      <c r="C162" s="8">
        <v>46</v>
      </c>
      <c r="D162" s="8">
        <v>40</v>
      </c>
      <c r="E162" s="4">
        <v>0.86956521739130432</v>
      </c>
      <c r="F162" s="8">
        <v>6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3">
      <c r="A163" s="7" t="s">
        <v>329</v>
      </c>
      <c r="B163" s="7" t="s">
        <v>330</v>
      </c>
      <c r="C163" s="8">
        <v>46</v>
      </c>
      <c r="D163" s="8">
        <v>39</v>
      </c>
      <c r="E163" s="4">
        <v>0.84782608695652173</v>
      </c>
      <c r="F163" s="8">
        <v>3</v>
      </c>
      <c r="G163" s="4">
        <v>0.91304347826086951</v>
      </c>
      <c r="H163" s="8">
        <v>2</v>
      </c>
      <c r="I163" s="8">
        <v>1</v>
      </c>
      <c r="J163" s="8">
        <v>1</v>
      </c>
    </row>
    <row r="164" spans="1:10" x14ac:dyDescent="0.3">
      <c r="A164" s="7" t="s">
        <v>331</v>
      </c>
      <c r="B164" s="7" t="s">
        <v>332</v>
      </c>
      <c r="C164" s="8">
        <v>45</v>
      </c>
      <c r="D164" s="8">
        <v>38</v>
      </c>
      <c r="E164" s="4">
        <v>0.84444444444444444</v>
      </c>
      <c r="F164" s="8">
        <v>6</v>
      </c>
      <c r="G164" s="4">
        <v>0.97777777777777775</v>
      </c>
      <c r="H164" s="8">
        <v>0</v>
      </c>
      <c r="I164" s="8">
        <v>0</v>
      </c>
      <c r="J164" s="8">
        <v>1</v>
      </c>
    </row>
    <row r="165" spans="1:10" x14ac:dyDescent="0.3">
      <c r="A165" s="7" t="s">
        <v>333</v>
      </c>
      <c r="B165" s="7" t="s">
        <v>334</v>
      </c>
      <c r="C165" s="8">
        <v>45</v>
      </c>
      <c r="D165" s="8">
        <v>42</v>
      </c>
      <c r="E165" s="4">
        <v>0.93333333333333324</v>
      </c>
      <c r="F165" s="8">
        <v>3</v>
      </c>
      <c r="G165" s="4">
        <v>1</v>
      </c>
      <c r="H165" s="8">
        <v>0</v>
      </c>
      <c r="I165" s="8">
        <v>0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44</v>
      </c>
      <c r="D166" s="8">
        <v>44</v>
      </c>
      <c r="E166" s="4">
        <v>1</v>
      </c>
      <c r="F166" s="8">
        <v>0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337</v>
      </c>
      <c r="B167" s="7" t="s">
        <v>338</v>
      </c>
      <c r="C167" s="8">
        <v>44</v>
      </c>
      <c r="D167" s="8">
        <v>36</v>
      </c>
      <c r="E167" s="4">
        <v>0.81818181818181823</v>
      </c>
      <c r="F167" s="8">
        <v>1</v>
      </c>
      <c r="G167" s="4">
        <v>0.84090909090909094</v>
      </c>
      <c r="H167" s="8">
        <v>7</v>
      </c>
      <c r="I167" s="8">
        <v>0</v>
      </c>
      <c r="J167" s="8">
        <v>0</v>
      </c>
    </row>
    <row r="168" spans="1:10" x14ac:dyDescent="0.3">
      <c r="A168" s="7" t="s">
        <v>339</v>
      </c>
      <c r="B168" s="7" t="s">
        <v>340</v>
      </c>
      <c r="C168" s="8">
        <v>44</v>
      </c>
      <c r="D168" s="8">
        <v>38</v>
      </c>
      <c r="E168" s="4">
        <v>0.86363636363636365</v>
      </c>
      <c r="F168" s="8">
        <v>3</v>
      </c>
      <c r="G168" s="4">
        <v>0.93181818181818177</v>
      </c>
      <c r="H168" s="8">
        <v>2</v>
      </c>
      <c r="I168" s="8">
        <v>0</v>
      </c>
      <c r="J168" s="8">
        <v>1</v>
      </c>
    </row>
    <row r="169" spans="1:10" x14ac:dyDescent="0.3">
      <c r="A169" s="7" t="s">
        <v>341</v>
      </c>
      <c r="B169" s="7" t="s">
        <v>342</v>
      </c>
      <c r="C169" s="8">
        <v>44</v>
      </c>
      <c r="D169" s="8">
        <v>36</v>
      </c>
      <c r="E169" s="4">
        <v>0.81818181818181823</v>
      </c>
      <c r="F169" s="8">
        <v>4</v>
      </c>
      <c r="G169" s="4">
        <v>0.90909090909090906</v>
      </c>
      <c r="H169" s="8">
        <v>3</v>
      </c>
      <c r="I169" s="8">
        <v>1</v>
      </c>
      <c r="J169" s="8">
        <v>0</v>
      </c>
    </row>
    <row r="170" spans="1:10" x14ac:dyDescent="0.3">
      <c r="A170" s="7" t="s">
        <v>343</v>
      </c>
      <c r="B170" s="7" t="s">
        <v>344</v>
      </c>
      <c r="C170" s="8">
        <v>43</v>
      </c>
      <c r="D170" s="8">
        <v>37</v>
      </c>
      <c r="E170" s="4">
        <v>0.86046511627906985</v>
      </c>
      <c r="F170" s="8">
        <v>3</v>
      </c>
      <c r="G170" s="4">
        <v>0.93023255813953487</v>
      </c>
      <c r="H170" s="8">
        <v>3</v>
      </c>
      <c r="I170" s="8">
        <v>0</v>
      </c>
      <c r="J170" s="8">
        <v>0</v>
      </c>
    </row>
    <row r="171" spans="1:10" x14ac:dyDescent="0.3">
      <c r="A171" s="7" t="s">
        <v>345</v>
      </c>
      <c r="B171" s="7" t="s">
        <v>346</v>
      </c>
      <c r="C171" s="8">
        <v>43</v>
      </c>
      <c r="D171" s="8">
        <v>38</v>
      </c>
      <c r="E171" s="4">
        <v>0.88372093023255816</v>
      </c>
      <c r="F171" s="8">
        <v>4</v>
      </c>
      <c r="G171" s="4">
        <v>0.97674418604651148</v>
      </c>
      <c r="H171" s="8">
        <v>1</v>
      </c>
      <c r="I171" s="8">
        <v>0</v>
      </c>
      <c r="J171" s="8">
        <v>0</v>
      </c>
    </row>
    <row r="172" spans="1:10" x14ac:dyDescent="0.3">
      <c r="A172" s="7" t="s">
        <v>347</v>
      </c>
      <c r="B172" s="7" t="s">
        <v>348</v>
      </c>
      <c r="C172" s="8">
        <v>43</v>
      </c>
      <c r="D172" s="8">
        <v>43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349</v>
      </c>
      <c r="B173" s="7" t="s">
        <v>350</v>
      </c>
      <c r="C173" s="8">
        <v>42</v>
      </c>
      <c r="D173" s="8">
        <v>42</v>
      </c>
      <c r="E173" s="4">
        <v>1</v>
      </c>
      <c r="F173" s="8">
        <v>0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351</v>
      </c>
      <c r="B174" s="7" t="s">
        <v>352</v>
      </c>
      <c r="C174" s="8">
        <v>42</v>
      </c>
      <c r="D174" s="8">
        <v>35</v>
      </c>
      <c r="E174" s="4">
        <v>0.83333333333333348</v>
      </c>
      <c r="F174" s="8">
        <v>2</v>
      </c>
      <c r="G174" s="4">
        <v>0.88095238095238093</v>
      </c>
      <c r="H174" s="8">
        <v>4</v>
      </c>
      <c r="I174" s="8">
        <v>1</v>
      </c>
      <c r="J174" s="8">
        <v>0</v>
      </c>
    </row>
    <row r="175" spans="1:10" x14ac:dyDescent="0.3">
      <c r="A175" s="7" t="s">
        <v>353</v>
      </c>
      <c r="B175" s="7" t="s">
        <v>354</v>
      </c>
      <c r="C175" s="8">
        <v>41</v>
      </c>
      <c r="D175" s="8">
        <v>38</v>
      </c>
      <c r="E175" s="4">
        <v>0.92682926829268297</v>
      </c>
      <c r="F175" s="8">
        <v>2</v>
      </c>
      <c r="G175" s="4">
        <v>0.97560975609756095</v>
      </c>
      <c r="H175" s="8">
        <v>0</v>
      </c>
      <c r="I175" s="8">
        <v>0</v>
      </c>
      <c r="J175" s="8">
        <v>1</v>
      </c>
    </row>
    <row r="176" spans="1:10" x14ac:dyDescent="0.3">
      <c r="A176" s="7" t="s">
        <v>355</v>
      </c>
      <c r="B176" s="7" t="s">
        <v>356</v>
      </c>
      <c r="C176" s="8">
        <v>41</v>
      </c>
      <c r="D176" s="8">
        <v>41</v>
      </c>
      <c r="E176" s="4">
        <v>1</v>
      </c>
      <c r="F176" s="8">
        <v>0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357</v>
      </c>
      <c r="B177" s="7" t="s">
        <v>358</v>
      </c>
      <c r="C177" s="8">
        <v>41</v>
      </c>
      <c r="D177" s="8">
        <v>35</v>
      </c>
      <c r="E177" s="4">
        <v>0.85365853658536583</v>
      </c>
      <c r="F177" s="8">
        <v>5</v>
      </c>
      <c r="G177" s="4">
        <v>0.97560975609756095</v>
      </c>
      <c r="H177" s="8">
        <v>0</v>
      </c>
      <c r="I177" s="8">
        <v>0</v>
      </c>
      <c r="J177" s="8">
        <v>1</v>
      </c>
    </row>
    <row r="178" spans="1:10" x14ac:dyDescent="0.3">
      <c r="A178" s="7" t="s">
        <v>359</v>
      </c>
      <c r="B178" s="7" t="s">
        <v>360</v>
      </c>
      <c r="C178" s="8">
        <v>40</v>
      </c>
      <c r="D178" s="8">
        <v>32</v>
      </c>
      <c r="E178" s="4">
        <v>0.8</v>
      </c>
      <c r="F178" s="8">
        <v>5</v>
      </c>
      <c r="G178" s="4">
        <v>0.92500000000000004</v>
      </c>
      <c r="H178" s="8">
        <v>1</v>
      </c>
      <c r="I178" s="8">
        <v>2</v>
      </c>
      <c r="J178" s="8">
        <v>0</v>
      </c>
    </row>
    <row r="179" spans="1:10" x14ac:dyDescent="0.3">
      <c r="A179" s="7" t="s">
        <v>361</v>
      </c>
      <c r="B179" s="7" t="s">
        <v>362</v>
      </c>
      <c r="C179" s="8">
        <v>40</v>
      </c>
      <c r="D179" s="8">
        <v>40</v>
      </c>
      <c r="E179" s="4">
        <v>1</v>
      </c>
      <c r="F179" s="8">
        <v>0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363</v>
      </c>
      <c r="B180" s="7" t="s">
        <v>364</v>
      </c>
      <c r="C180" s="8">
        <v>40</v>
      </c>
      <c r="D180" s="8">
        <v>30</v>
      </c>
      <c r="E180" s="4">
        <v>0.75</v>
      </c>
      <c r="F180" s="8">
        <v>7</v>
      </c>
      <c r="G180" s="4">
        <v>0.92500000000000004</v>
      </c>
      <c r="H180" s="8">
        <v>3</v>
      </c>
      <c r="I180" s="8">
        <v>0</v>
      </c>
      <c r="J180" s="8">
        <v>0</v>
      </c>
    </row>
    <row r="181" spans="1:10" x14ac:dyDescent="0.3">
      <c r="A181" s="7" t="s">
        <v>365</v>
      </c>
      <c r="B181" s="7" t="s">
        <v>366</v>
      </c>
      <c r="C181" s="8">
        <v>40</v>
      </c>
      <c r="D181" s="8">
        <v>28</v>
      </c>
      <c r="E181" s="4">
        <v>0.7</v>
      </c>
      <c r="F181" s="8">
        <v>11</v>
      </c>
      <c r="G181" s="4">
        <v>0.97499999999999998</v>
      </c>
      <c r="H181" s="8">
        <v>0</v>
      </c>
      <c r="I181" s="8">
        <v>0</v>
      </c>
      <c r="J181" s="8">
        <v>1</v>
      </c>
    </row>
    <row r="182" spans="1:10" x14ac:dyDescent="0.3">
      <c r="A182" s="7" t="s">
        <v>367</v>
      </c>
      <c r="B182" s="7" t="s">
        <v>368</v>
      </c>
      <c r="C182" s="8">
        <v>39</v>
      </c>
      <c r="D182" s="8">
        <v>35</v>
      </c>
      <c r="E182" s="4">
        <v>0.89743589743589747</v>
      </c>
      <c r="F182" s="8">
        <v>1</v>
      </c>
      <c r="G182" s="4">
        <v>0.92307692307692302</v>
      </c>
      <c r="H182" s="8">
        <v>2</v>
      </c>
      <c r="I182" s="8">
        <v>0</v>
      </c>
      <c r="J182" s="8">
        <v>1</v>
      </c>
    </row>
    <row r="183" spans="1:10" x14ac:dyDescent="0.3">
      <c r="A183" s="7" t="s">
        <v>369</v>
      </c>
      <c r="B183" s="7" t="s">
        <v>370</v>
      </c>
      <c r="C183" s="8">
        <v>38</v>
      </c>
      <c r="D183" s="8">
        <v>30</v>
      </c>
      <c r="E183" s="4">
        <v>0.78947368421052633</v>
      </c>
      <c r="F183" s="8">
        <v>6</v>
      </c>
      <c r="G183" s="4">
        <v>0.94736842105263153</v>
      </c>
      <c r="H183" s="8">
        <v>2</v>
      </c>
      <c r="I183" s="8">
        <v>0</v>
      </c>
      <c r="J183" s="8">
        <v>0</v>
      </c>
    </row>
    <row r="184" spans="1:10" x14ac:dyDescent="0.3">
      <c r="A184" s="7" t="s">
        <v>371</v>
      </c>
      <c r="B184" s="7" t="s">
        <v>372</v>
      </c>
      <c r="C184" s="8">
        <v>38</v>
      </c>
      <c r="D184" s="8">
        <v>37</v>
      </c>
      <c r="E184" s="4">
        <v>0.97368421052631571</v>
      </c>
      <c r="F184" s="8">
        <v>1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373</v>
      </c>
      <c r="B185" s="7" t="s">
        <v>374</v>
      </c>
      <c r="C185" s="8">
        <v>38</v>
      </c>
      <c r="D185" s="8">
        <v>35</v>
      </c>
      <c r="E185" s="4">
        <v>0.92105263157894735</v>
      </c>
      <c r="F185" s="8">
        <v>2</v>
      </c>
      <c r="G185" s="4">
        <v>0.97368421052631571</v>
      </c>
      <c r="H185" s="8">
        <v>1</v>
      </c>
      <c r="I185" s="8">
        <v>0</v>
      </c>
      <c r="J185" s="8">
        <v>0</v>
      </c>
    </row>
    <row r="186" spans="1:10" x14ac:dyDescent="0.3">
      <c r="A186" s="7" t="s">
        <v>375</v>
      </c>
      <c r="B186" s="7" t="s">
        <v>376</v>
      </c>
      <c r="C186" s="8">
        <v>37</v>
      </c>
      <c r="D186" s="8">
        <v>37</v>
      </c>
      <c r="E186" s="4">
        <v>1</v>
      </c>
      <c r="F186" s="8">
        <v>0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377</v>
      </c>
      <c r="B187" s="7" t="s">
        <v>378</v>
      </c>
      <c r="C187" s="8">
        <v>37</v>
      </c>
      <c r="D187" s="8">
        <v>32</v>
      </c>
      <c r="E187" s="4">
        <v>0.8648648648648648</v>
      </c>
      <c r="F187" s="8">
        <v>3</v>
      </c>
      <c r="G187" s="4">
        <v>0.94594594594594594</v>
      </c>
      <c r="H187" s="8">
        <v>1</v>
      </c>
      <c r="I187" s="8">
        <v>0</v>
      </c>
      <c r="J187" s="8">
        <v>1</v>
      </c>
    </row>
    <row r="188" spans="1:10" x14ac:dyDescent="0.3">
      <c r="A188" s="7" t="s">
        <v>379</v>
      </c>
      <c r="B188" s="7" t="s">
        <v>380</v>
      </c>
      <c r="C188" s="8">
        <v>37</v>
      </c>
      <c r="D188" s="8">
        <v>31</v>
      </c>
      <c r="E188" s="4">
        <v>0.83783783783783794</v>
      </c>
      <c r="F188" s="8">
        <v>5</v>
      </c>
      <c r="G188" s="4">
        <v>0.97297297297297303</v>
      </c>
      <c r="H188" s="8">
        <v>1</v>
      </c>
      <c r="I188" s="8">
        <v>0</v>
      </c>
      <c r="J188" s="8">
        <v>0</v>
      </c>
    </row>
    <row r="189" spans="1:10" x14ac:dyDescent="0.3">
      <c r="A189" s="7" t="s">
        <v>381</v>
      </c>
      <c r="B189" s="7" t="s">
        <v>382</v>
      </c>
      <c r="C189" s="8">
        <v>36</v>
      </c>
      <c r="D189" s="8">
        <v>36</v>
      </c>
      <c r="E189" s="4">
        <v>1</v>
      </c>
      <c r="F189" s="8">
        <v>0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383</v>
      </c>
      <c r="B190" s="7" t="s">
        <v>384</v>
      </c>
      <c r="C190" s="8">
        <v>36</v>
      </c>
      <c r="D190" s="8">
        <v>36</v>
      </c>
      <c r="E190" s="4">
        <v>1</v>
      </c>
      <c r="F190" s="8">
        <v>0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385</v>
      </c>
      <c r="B191" s="7" t="s">
        <v>386</v>
      </c>
      <c r="C191" s="8">
        <v>36</v>
      </c>
      <c r="D191" s="8">
        <v>35</v>
      </c>
      <c r="E191" s="4">
        <v>0.9722222222222221</v>
      </c>
      <c r="F191" s="8">
        <v>1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387</v>
      </c>
      <c r="B192" s="7" t="s">
        <v>388</v>
      </c>
      <c r="C192" s="8">
        <v>35</v>
      </c>
      <c r="D192" s="8">
        <v>35</v>
      </c>
      <c r="E192" s="4">
        <v>1</v>
      </c>
      <c r="F192" s="8">
        <v>0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389</v>
      </c>
      <c r="B193" s="7" t="s">
        <v>390</v>
      </c>
      <c r="C193" s="8">
        <v>35</v>
      </c>
      <c r="D193" s="8">
        <v>35</v>
      </c>
      <c r="E193" s="4">
        <v>1</v>
      </c>
      <c r="F193" s="8">
        <v>0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391</v>
      </c>
      <c r="B194" s="7" t="s">
        <v>392</v>
      </c>
      <c r="C194" s="8">
        <v>35</v>
      </c>
      <c r="D194" s="8">
        <v>30</v>
      </c>
      <c r="E194" s="4">
        <v>0.8571428571428571</v>
      </c>
      <c r="F194" s="8">
        <v>3</v>
      </c>
      <c r="G194" s="4">
        <v>0.94285714285714273</v>
      </c>
      <c r="H194" s="8">
        <v>1</v>
      </c>
      <c r="I194" s="8">
        <v>0</v>
      </c>
      <c r="J194" s="8">
        <v>1</v>
      </c>
    </row>
    <row r="195" spans="1:10" x14ac:dyDescent="0.3">
      <c r="A195" s="7" t="s">
        <v>393</v>
      </c>
      <c r="B195" s="7" t="s">
        <v>394</v>
      </c>
      <c r="C195" s="8">
        <v>34</v>
      </c>
      <c r="D195" s="8">
        <v>34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395</v>
      </c>
      <c r="B196" s="7" t="s">
        <v>396</v>
      </c>
      <c r="C196" s="8">
        <v>34</v>
      </c>
      <c r="D196" s="8">
        <v>29</v>
      </c>
      <c r="E196" s="4">
        <v>0.85294117647058831</v>
      </c>
      <c r="F196" s="8">
        <v>3</v>
      </c>
      <c r="G196" s="4">
        <v>0.94117647058823517</v>
      </c>
      <c r="H196" s="8">
        <v>0</v>
      </c>
      <c r="I196" s="8">
        <v>0</v>
      </c>
      <c r="J196" s="8">
        <v>2</v>
      </c>
    </row>
    <row r="197" spans="1:10" x14ac:dyDescent="0.3">
      <c r="A197" s="7" t="s">
        <v>397</v>
      </c>
      <c r="B197" s="7" t="s">
        <v>398</v>
      </c>
      <c r="C197" s="8">
        <v>34</v>
      </c>
      <c r="D197" s="8">
        <v>33</v>
      </c>
      <c r="E197" s="4">
        <v>0.97058823529411764</v>
      </c>
      <c r="F197" s="8">
        <v>0</v>
      </c>
      <c r="G197" s="4">
        <v>0.97058823529411764</v>
      </c>
      <c r="H197" s="8">
        <v>1</v>
      </c>
      <c r="I197" s="8">
        <v>0</v>
      </c>
      <c r="J197" s="8">
        <v>0</v>
      </c>
    </row>
    <row r="198" spans="1:10" x14ac:dyDescent="0.3">
      <c r="A198" s="7" t="s">
        <v>399</v>
      </c>
      <c r="B198" s="7" t="s">
        <v>400</v>
      </c>
      <c r="C198" s="8">
        <v>33</v>
      </c>
      <c r="D198" s="8">
        <v>23</v>
      </c>
      <c r="E198" s="4">
        <v>0.69696969696969702</v>
      </c>
      <c r="F198" s="8">
        <v>8</v>
      </c>
      <c r="G198" s="4">
        <v>0.93939393939393934</v>
      </c>
      <c r="H198" s="8">
        <v>2</v>
      </c>
      <c r="I198" s="8">
        <v>0</v>
      </c>
      <c r="J198" s="8">
        <v>0</v>
      </c>
    </row>
    <row r="199" spans="1:10" x14ac:dyDescent="0.3">
      <c r="A199" s="7" t="s">
        <v>401</v>
      </c>
      <c r="B199" s="7" t="s">
        <v>402</v>
      </c>
      <c r="C199" s="8">
        <v>33</v>
      </c>
      <c r="D199" s="8">
        <v>27</v>
      </c>
      <c r="E199" s="4">
        <v>0.81818181818181823</v>
      </c>
      <c r="F199" s="8">
        <v>2</v>
      </c>
      <c r="G199" s="4">
        <v>0.87878787878787878</v>
      </c>
      <c r="H199" s="8">
        <v>2</v>
      </c>
      <c r="I199" s="8">
        <v>0</v>
      </c>
      <c r="J199" s="8">
        <v>2</v>
      </c>
    </row>
    <row r="200" spans="1:10" x14ac:dyDescent="0.3">
      <c r="A200" s="7" t="s">
        <v>403</v>
      </c>
      <c r="B200" s="7" t="s">
        <v>404</v>
      </c>
      <c r="C200" s="8">
        <v>33</v>
      </c>
      <c r="D200" s="8">
        <v>27</v>
      </c>
      <c r="E200" s="4">
        <v>0.81818181818181823</v>
      </c>
      <c r="F200" s="8">
        <v>5</v>
      </c>
      <c r="G200" s="4">
        <v>0.96969696969696972</v>
      </c>
      <c r="H200" s="8">
        <v>0</v>
      </c>
      <c r="I200" s="8">
        <v>1</v>
      </c>
      <c r="J200" s="8">
        <v>0</v>
      </c>
    </row>
    <row r="201" spans="1:10" x14ac:dyDescent="0.3">
      <c r="A201" s="7" t="s">
        <v>405</v>
      </c>
      <c r="B201" s="7" t="s">
        <v>406</v>
      </c>
      <c r="C201" s="8">
        <v>33</v>
      </c>
      <c r="D201" s="8">
        <v>28</v>
      </c>
      <c r="E201" s="4">
        <v>0.8484848484848484</v>
      </c>
      <c r="F201" s="8">
        <v>4</v>
      </c>
      <c r="G201" s="4">
        <v>0.96969696969696972</v>
      </c>
      <c r="H201" s="8">
        <v>1</v>
      </c>
      <c r="I201" s="8">
        <v>0</v>
      </c>
      <c r="J201" s="8">
        <v>0</v>
      </c>
    </row>
    <row r="202" spans="1:10" x14ac:dyDescent="0.3">
      <c r="A202" s="7" t="s">
        <v>407</v>
      </c>
      <c r="B202" s="7" t="s">
        <v>408</v>
      </c>
      <c r="C202" s="8">
        <v>32</v>
      </c>
      <c r="D202" s="8">
        <v>32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409</v>
      </c>
      <c r="B203" s="7" t="s">
        <v>410</v>
      </c>
      <c r="C203" s="8">
        <v>32</v>
      </c>
      <c r="D203" s="8">
        <v>25</v>
      </c>
      <c r="E203" s="4">
        <v>0.78125</v>
      </c>
      <c r="F203" s="8">
        <v>6</v>
      </c>
      <c r="G203" s="4">
        <v>0.96875</v>
      </c>
      <c r="H203" s="8">
        <v>1</v>
      </c>
      <c r="I203" s="8">
        <v>0</v>
      </c>
      <c r="J203" s="8">
        <v>0</v>
      </c>
    </row>
    <row r="204" spans="1:10" x14ac:dyDescent="0.3">
      <c r="A204" s="7" t="s">
        <v>411</v>
      </c>
      <c r="B204" s="7" t="s">
        <v>412</v>
      </c>
      <c r="C204" s="8">
        <v>32</v>
      </c>
      <c r="D204" s="8">
        <v>30</v>
      </c>
      <c r="E204" s="4">
        <v>0.9375</v>
      </c>
      <c r="F204" s="8">
        <v>1</v>
      </c>
      <c r="G204" s="4">
        <v>0.96875</v>
      </c>
      <c r="H204" s="8">
        <v>1</v>
      </c>
      <c r="I204" s="8">
        <v>0</v>
      </c>
      <c r="J204" s="8">
        <v>0</v>
      </c>
    </row>
    <row r="205" spans="1:10" x14ac:dyDescent="0.3">
      <c r="A205" s="7" t="s">
        <v>413</v>
      </c>
      <c r="B205" s="7" t="s">
        <v>414</v>
      </c>
      <c r="C205" s="8">
        <v>32</v>
      </c>
      <c r="D205" s="8">
        <v>29</v>
      </c>
      <c r="E205" s="4">
        <v>0.90625</v>
      </c>
      <c r="F205" s="8">
        <v>3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415</v>
      </c>
      <c r="B206" s="7" t="s">
        <v>416</v>
      </c>
      <c r="C206" s="8">
        <v>32</v>
      </c>
      <c r="D206" s="8">
        <v>28</v>
      </c>
      <c r="E206" s="4">
        <v>0.875</v>
      </c>
      <c r="F206" s="8">
        <v>3</v>
      </c>
      <c r="G206" s="4">
        <v>0.96875</v>
      </c>
      <c r="H206" s="8">
        <v>0</v>
      </c>
      <c r="I206" s="8">
        <v>1</v>
      </c>
      <c r="J206" s="8">
        <v>0</v>
      </c>
    </row>
    <row r="207" spans="1:10" x14ac:dyDescent="0.3">
      <c r="A207" s="7" t="s">
        <v>417</v>
      </c>
      <c r="B207" s="7" t="s">
        <v>418</v>
      </c>
      <c r="C207" s="8">
        <v>32</v>
      </c>
      <c r="D207" s="8">
        <v>32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419</v>
      </c>
      <c r="B208" s="7" t="s">
        <v>420</v>
      </c>
      <c r="C208" s="8">
        <v>32</v>
      </c>
      <c r="D208" s="8">
        <v>29</v>
      </c>
      <c r="E208" s="4">
        <v>0.90625</v>
      </c>
      <c r="F208" s="8">
        <v>2</v>
      </c>
      <c r="G208" s="4">
        <v>0.96875</v>
      </c>
      <c r="H208" s="8">
        <v>1</v>
      </c>
      <c r="I208" s="8">
        <v>0</v>
      </c>
      <c r="J208" s="8">
        <v>0</v>
      </c>
    </row>
    <row r="209" spans="1:10" x14ac:dyDescent="0.3">
      <c r="A209" s="7" t="s">
        <v>421</v>
      </c>
      <c r="B209" s="7" t="s">
        <v>422</v>
      </c>
      <c r="C209" s="8">
        <v>30</v>
      </c>
      <c r="D209" s="8">
        <v>29</v>
      </c>
      <c r="E209" s="4">
        <v>0.96666666666666667</v>
      </c>
      <c r="F209" s="8">
        <v>1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423</v>
      </c>
      <c r="B210" s="7" t="s">
        <v>424</v>
      </c>
      <c r="C210" s="8">
        <v>29</v>
      </c>
      <c r="D210" s="8">
        <v>29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425</v>
      </c>
      <c r="B211" s="7" t="s">
        <v>426</v>
      </c>
      <c r="C211" s="8">
        <v>29</v>
      </c>
      <c r="D211" s="8">
        <v>29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427</v>
      </c>
      <c r="B212" s="7" t="s">
        <v>428</v>
      </c>
      <c r="C212" s="8">
        <v>29</v>
      </c>
      <c r="D212" s="8">
        <v>22</v>
      </c>
      <c r="E212" s="4">
        <v>0.75862068965517238</v>
      </c>
      <c r="F212" s="8">
        <v>5</v>
      </c>
      <c r="G212" s="4">
        <v>0.93103448275862066</v>
      </c>
      <c r="H212" s="8">
        <v>2</v>
      </c>
      <c r="I212" s="8">
        <v>0</v>
      </c>
      <c r="J212" s="8">
        <v>0</v>
      </c>
    </row>
    <row r="213" spans="1:10" x14ac:dyDescent="0.3">
      <c r="A213" s="7" t="s">
        <v>429</v>
      </c>
      <c r="B213" s="7" t="s">
        <v>430</v>
      </c>
      <c r="C213" s="8">
        <v>28</v>
      </c>
      <c r="D213" s="8">
        <v>17</v>
      </c>
      <c r="E213" s="4">
        <v>0.6071428571428571</v>
      </c>
      <c r="F213" s="8">
        <v>5</v>
      </c>
      <c r="G213" s="4">
        <v>0.7857142857142857</v>
      </c>
      <c r="H213" s="8">
        <v>5</v>
      </c>
      <c r="I213" s="8">
        <v>0</v>
      </c>
      <c r="J213" s="8">
        <v>1</v>
      </c>
    </row>
    <row r="214" spans="1:10" x14ac:dyDescent="0.3">
      <c r="A214" s="7" t="s">
        <v>431</v>
      </c>
      <c r="B214" s="7" t="s">
        <v>432</v>
      </c>
      <c r="C214" s="8">
        <v>28</v>
      </c>
      <c r="D214" s="8">
        <v>18</v>
      </c>
      <c r="E214" s="4">
        <v>0.6428571428571429</v>
      </c>
      <c r="F214" s="8">
        <v>6</v>
      </c>
      <c r="G214" s="4">
        <v>0.8571428571428571</v>
      </c>
      <c r="H214" s="8">
        <v>1</v>
      </c>
      <c r="I214" s="8">
        <v>1</v>
      </c>
      <c r="J214" s="8">
        <v>2</v>
      </c>
    </row>
    <row r="215" spans="1:10" x14ac:dyDescent="0.3">
      <c r="A215" s="7" t="s">
        <v>433</v>
      </c>
      <c r="B215" s="7" t="s">
        <v>434</v>
      </c>
      <c r="C215" s="8">
        <v>28</v>
      </c>
      <c r="D215" s="8">
        <v>28</v>
      </c>
      <c r="E215" s="4">
        <v>1</v>
      </c>
      <c r="F215" s="8">
        <v>0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435</v>
      </c>
      <c r="B216" s="7" t="s">
        <v>436</v>
      </c>
      <c r="C216" s="8">
        <v>28</v>
      </c>
      <c r="D216" s="8">
        <v>21</v>
      </c>
      <c r="E216" s="4">
        <v>0.75</v>
      </c>
      <c r="F216" s="8">
        <v>5</v>
      </c>
      <c r="G216" s="4">
        <v>0.9285714285714286</v>
      </c>
      <c r="H216" s="8">
        <v>2</v>
      </c>
      <c r="I216" s="8">
        <v>0</v>
      </c>
      <c r="J216" s="8">
        <v>0</v>
      </c>
    </row>
    <row r="217" spans="1:10" x14ac:dyDescent="0.3">
      <c r="A217" s="7" t="s">
        <v>437</v>
      </c>
      <c r="B217" s="7" t="s">
        <v>438</v>
      </c>
      <c r="C217" s="8">
        <v>27</v>
      </c>
      <c r="D217" s="8">
        <v>27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439</v>
      </c>
      <c r="B218" s="7" t="s">
        <v>440</v>
      </c>
      <c r="C218" s="8">
        <v>27</v>
      </c>
      <c r="D218" s="8">
        <v>22</v>
      </c>
      <c r="E218" s="4">
        <v>0.81481481481481477</v>
      </c>
      <c r="F218" s="8">
        <v>2</v>
      </c>
      <c r="G218" s="4">
        <v>0.88888888888888884</v>
      </c>
      <c r="H218" s="8">
        <v>0</v>
      </c>
      <c r="I218" s="8">
        <v>0</v>
      </c>
      <c r="J218" s="8">
        <v>3</v>
      </c>
    </row>
    <row r="219" spans="1:10" x14ac:dyDescent="0.3">
      <c r="A219" s="7" t="s">
        <v>441</v>
      </c>
      <c r="B219" s="7" t="s">
        <v>442</v>
      </c>
      <c r="C219" s="8">
        <v>27</v>
      </c>
      <c r="D219" s="8">
        <v>19</v>
      </c>
      <c r="E219" s="4">
        <v>0.70370370370370372</v>
      </c>
      <c r="F219" s="8">
        <v>4</v>
      </c>
      <c r="G219" s="4">
        <v>0.85185185185185186</v>
      </c>
      <c r="H219" s="8">
        <v>4</v>
      </c>
      <c r="I219" s="8">
        <v>0</v>
      </c>
      <c r="J219" s="8">
        <v>0</v>
      </c>
    </row>
    <row r="220" spans="1:10" x14ac:dyDescent="0.3">
      <c r="A220" s="7" t="s">
        <v>443</v>
      </c>
      <c r="B220" s="7" t="s">
        <v>444</v>
      </c>
      <c r="C220" s="8">
        <v>27</v>
      </c>
      <c r="D220" s="8">
        <v>25</v>
      </c>
      <c r="E220" s="4">
        <v>0.92592592592592593</v>
      </c>
      <c r="F220" s="8">
        <v>1</v>
      </c>
      <c r="G220" s="4">
        <v>0.96296296296296291</v>
      </c>
      <c r="H220" s="8">
        <v>1</v>
      </c>
      <c r="I220" s="8">
        <v>0</v>
      </c>
      <c r="J220" s="8">
        <v>0</v>
      </c>
    </row>
    <row r="221" spans="1:10" x14ac:dyDescent="0.3">
      <c r="A221" s="7" t="s">
        <v>445</v>
      </c>
      <c r="B221" s="7" t="s">
        <v>446</v>
      </c>
      <c r="C221" s="8">
        <v>27</v>
      </c>
      <c r="D221" s="8">
        <v>20</v>
      </c>
      <c r="E221" s="4">
        <v>0.74074074074074081</v>
      </c>
      <c r="F221" s="8">
        <v>6</v>
      </c>
      <c r="G221" s="4">
        <v>0.96296296296296291</v>
      </c>
      <c r="H221" s="8">
        <v>1</v>
      </c>
      <c r="I221" s="8">
        <v>0</v>
      </c>
      <c r="J221" s="8">
        <v>0</v>
      </c>
    </row>
    <row r="222" spans="1:10" x14ac:dyDescent="0.3">
      <c r="A222" s="7" t="s">
        <v>447</v>
      </c>
      <c r="B222" s="7" t="s">
        <v>448</v>
      </c>
      <c r="C222" s="8">
        <v>26</v>
      </c>
      <c r="D222" s="8">
        <v>24</v>
      </c>
      <c r="E222" s="4">
        <v>0.92307692307692302</v>
      </c>
      <c r="F222" s="8">
        <v>2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449</v>
      </c>
      <c r="B223" s="7" t="s">
        <v>450</v>
      </c>
      <c r="C223" s="8">
        <v>26</v>
      </c>
      <c r="D223" s="8">
        <v>24</v>
      </c>
      <c r="E223" s="4">
        <v>0.92307692307692302</v>
      </c>
      <c r="F223" s="8">
        <v>2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451</v>
      </c>
      <c r="B224" s="7" t="s">
        <v>452</v>
      </c>
      <c r="C224" s="8">
        <v>26</v>
      </c>
      <c r="D224" s="8">
        <v>18</v>
      </c>
      <c r="E224" s="4">
        <v>0.69230769230769229</v>
      </c>
      <c r="F224" s="8">
        <v>8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453</v>
      </c>
      <c r="B225" s="7" t="s">
        <v>454</v>
      </c>
      <c r="C225" s="8">
        <v>26</v>
      </c>
      <c r="D225" s="8">
        <v>26</v>
      </c>
      <c r="E225" s="4">
        <v>1</v>
      </c>
      <c r="F225" s="8">
        <v>0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455</v>
      </c>
      <c r="B226" s="7" t="s">
        <v>456</v>
      </c>
      <c r="C226" s="8">
        <v>25</v>
      </c>
      <c r="D226" s="8">
        <v>25</v>
      </c>
      <c r="E226" s="4">
        <v>1</v>
      </c>
      <c r="F226" s="8">
        <v>0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457</v>
      </c>
      <c r="B227" s="7" t="s">
        <v>458</v>
      </c>
      <c r="C227" s="8">
        <v>25</v>
      </c>
      <c r="D227" s="8">
        <v>20</v>
      </c>
      <c r="E227" s="4">
        <v>0.8</v>
      </c>
      <c r="F227" s="8">
        <v>0</v>
      </c>
      <c r="G227" s="4">
        <v>0.8</v>
      </c>
      <c r="H227" s="8">
        <v>5</v>
      </c>
      <c r="I227" s="8">
        <v>0</v>
      </c>
      <c r="J227" s="8">
        <v>0</v>
      </c>
    </row>
    <row r="228" spans="1:10" x14ac:dyDescent="0.3">
      <c r="A228" s="7" t="s">
        <v>459</v>
      </c>
      <c r="B228" s="7" t="s">
        <v>460</v>
      </c>
      <c r="C228" s="8">
        <v>25</v>
      </c>
      <c r="D228" s="8">
        <v>25</v>
      </c>
      <c r="E228" s="4">
        <v>1</v>
      </c>
      <c r="F228" s="8">
        <v>0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461</v>
      </c>
      <c r="B229" s="7" t="s">
        <v>462</v>
      </c>
      <c r="C229" s="8">
        <v>25</v>
      </c>
      <c r="D229" s="8">
        <v>23</v>
      </c>
      <c r="E229" s="4">
        <v>0.92</v>
      </c>
      <c r="F229" s="8">
        <v>1</v>
      </c>
      <c r="G229" s="4">
        <v>0.96</v>
      </c>
      <c r="H229" s="8">
        <v>1</v>
      </c>
      <c r="I229" s="8">
        <v>0</v>
      </c>
      <c r="J229" s="8">
        <v>0</v>
      </c>
    </row>
    <row r="230" spans="1:10" x14ac:dyDescent="0.3">
      <c r="A230" s="7" t="s">
        <v>463</v>
      </c>
      <c r="B230" s="7" t="s">
        <v>464</v>
      </c>
      <c r="C230" s="8">
        <v>24</v>
      </c>
      <c r="D230" s="8">
        <v>18</v>
      </c>
      <c r="E230" s="4">
        <v>0.75</v>
      </c>
      <c r="F230" s="8">
        <v>5</v>
      </c>
      <c r="G230" s="4">
        <v>0.95833333333333348</v>
      </c>
      <c r="H230" s="8">
        <v>0</v>
      </c>
      <c r="I230" s="8">
        <v>0</v>
      </c>
      <c r="J230" s="8">
        <v>1</v>
      </c>
    </row>
    <row r="231" spans="1:10" x14ac:dyDescent="0.3">
      <c r="A231" s="7" t="s">
        <v>465</v>
      </c>
      <c r="B231" s="7" t="s">
        <v>466</v>
      </c>
      <c r="C231" s="8">
        <v>24</v>
      </c>
      <c r="D231" s="8">
        <v>18</v>
      </c>
      <c r="E231" s="4">
        <v>0.75</v>
      </c>
      <c r="F231" s="8">
        <v>2</v>
      </c>
      <c r="G231" s="4">
        <v>0.83333333333333348</v>
      </c>
      <c r="H231" s="8">
        <v>0</v>
      </c>
      <c r="I231" s="8">
        <v>0</v>
      </c>
      <c r="J231" s="8">
        <v>4</v>
      </c>
    </row>
    <row r="232" spans="1:10" x14ac:dyDescent="0.3">
      <c r="A232" s="7" t="s">
        <v>467</v>
      </c>
      <c r="B232" s="7" t="s">
        <v>468</v>
      </c>
      <c r="C232" s="8">
        <v>24</v>
      </c>
      <c r="D232" s="8">
        <v>21</v>
      </c>
      <c r="E232" s="4">
        <v>0.875</v>
      </c>
      <c r="F232" s="8">
        <v>1</v>
      </c>
      <c r="G232" s="4">
        <v>0.91666666666666652</v>
      </c>
      <c r="H232" s="8">
        <v>2</v>
      </c>
      <c r="I232" s="8">
        <v>0</v>
      </c>
      <c r="J232" s="8">
        <v>0</v>
      </c>
    </row>
    <row r="233" spans="1:10" x14ac:dyDescent="0.3">
      <c r="A233" s="7" t="s">
        <v>469</v>
      </c>
      <c r="B233" s="7" t="s">
        <v>470</v>
      </c>
      <c r="C233" s="8">
        <v>24</v>
      </c>
      <c r="D233" s="8">
        <v>19</v>
      </c>
      <c r="E233" s="4">
        <v>0.79166666666666652</v>
      </c>
      <c r="F233" s="8">
        <v>2</v>
      </c>
      <c r="G233" s="4">
        <v>0.875</v>
      </c>
      <c r="H233" s="8">
        <v>0</v>
      </c>
      <c r="I233" s="8">
        <v>2</v>
      </c>
      <c r="J233" s="8">
        <v>1</v>
      </c>
    </row>
    <row r="234" spans="1:10" x14ac:dyDescent="0.3">
      <c r="A234" s="7" t="s">
        <v>471</v>
      </c>
      <c r="B234" s="7" t="s">
        <v>472</v>
      </c>
      <c r="C234" s="8">
        <v>23</v>
      </c>
      <c r="D234" s="8">
        <v>22</v>
      </c>
      <c r="E234" s="4">
        <v>0.95652173913043481</v>
      </c>
      <c r="F234" s="8">
        <v>0</v>
      </c>
      <c r="G234" s="4">
        <v>0.95652173913043481</v>
      </c>
      <c r="H234" s="8">
        <v>1</v>
      </c>
      <c r="I234" s="8">
        <v>0</v>
      </c>
      <c r="J234" s="8">
        <v>0</v>
      </c>
    </row>
    <row r="235" spans="1:10" x14ac:dyDescent="0.3">
      <c r="A235" s="7" t="s">
        <v>473</v>
      </c>
      <c r="B235" s="7" t="s">
        <v>474</v>
      </c>
      <c r="C235" s="8">
        <v>23</v>
      </c>
      <c r="D235" s="8">
        <v>22</v>
      </c>
      <c r="E235" s="4">
        <v>0.95652173913043481</v>
      </c>
      <c r="F235" s="8">
        <v>1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475</v>
      </c>
      <c r="B236" s="7" t="s">
        <v>476</v>
      </c>
      <c r="C236" s="8">
        <v>23</v>
      </c>
      <c r="D236" s="8">
        <v>23</v>
      </c>
      <c r="E236" s="4">
        <v>1</v>
      </c>
      <c r="F236" s="8">
        <v>0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477</v>
      </c>
      <c r="B237" s="7" t="s">
        <v>478</v>
      </c>
      <c r="C237" s="8">
        <v>23</v>
      </c>
      <c r="D237" s="8">
        <v>21</v>
      </c>
      <c r="E237" s="4">
        <v>0.91304347826086951</v>
      </c>
      <c r="F237" s="8">
        <v>2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479</v>
      </c>
      <c r="B238" s="7" t="s">
        <v>480</v>
      </c>
      <c r="C238" s="8">
        <v>22</v>
      </c>
      <c r="D238" s="8">
        <v>22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481</v>
      </c>
      <c r="B239" s="7" t="s">
        <v>482</v>
      </c>
      <c r="C239" s="8">
        <v>22</v>
      </c>
      <c r="D239" s="8">
        <v>19</v>
      </c>
      <c r="E239" s="4">
        <v>0.86363636363636365</v>
      </c>
      <c r="F239" s="8">
        <v>2</v>
      </c>
      <c r="G239" s="4">
        <v>0.95454545454545459</v>
      </c>
      <c r="H239" s="8">
        <v>1</v>
      </c>
      <c r="I239" s="8">
        <v>0</v>
      </c>
      <c r="J239" s="8">
        <v>0</v>
      </c>
    </row>
    <row r="240" spans="1:10" x14ac:dyDescent="0.3">
      <c r="A240" s="7" t="s">
        <v>483</v>
      </c>
      <c r="B240" s="7" t="s">
        <v>484</v>
      </c>
      <c r="C240" s="8">
        <v>22</v>
      </c>
      <c r="D240" s="8">
        <v>21</v>
      </c>
      <c r="E240" s="4">
        <v>0.95454545454545459</v>
      </c>
      <c r="F240" s="8">
        <v>1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485</v>
      </c>
      <c r="B241" s="7" t="s">
        <v>486</v>
      </c>
      <c r="C241" s="8">
        <v>22</v>
      </c>
      <c r="D241" s="8">
        <v>18</v>
      </c>
      <c r="E241" s="4">
        <v>0.81818181818181823</v>
      </c>
      <c r="F241" s="8">
        <v>2</v>
      </c>
      <c r="G241" s="4">
        <v>0.90909090909090906</v>
      </c>
      <c r="H241" s="8">
        <v>2</v>
      </c>
      <c r="I241" s="8">
        <v>0</v>
      </c>
      <c r="J241" s="8">
        <v>0</v>
      </c>
    </row>
    <row r="242" spans="1:10" x14ac:dyDescent="0.3">
      <c r="A242" s="7" t="s">
        <v>487</v>
      </c>
      <c r="B242" s="7" t="s">
        <v>488</v>
      </c>
      <c r="C242" s="8">
        <v>21</v>
      </c>
      <c r="D242" s="8">
        <v>20</v>
      </c>
      <c r="E242" s="4">
        <v>0.95238095238095222</v>
      </c>
      <c r="F242" s="8">
        <v>1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489</v>
      </c>
      <c r="B243" s="7" t="s">
        <v>490</v>
      </c>
      <c r="C243" s="8">
        <v>21</v>
      </c>
      <c r="D243" s="8">
        <v>18</v>
      </c>
      <c r="E243" s="4">
        <v>0.8571428571428571</v>
      </c>
      <c r="F243" s="8">
        <v>3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491</v>
      </c>
      <c r="B244" s="7" t="s">
        <v>492</v>
      </c>
      <c r="C244" s="8">
        <v>21</v>
      </c>
      <c r="D244" s="8">
        <v>21</v>
      </c>
      <c r="E244" s="4">
        <v>1</v>
      </c>
      <c r="F244" s="8">
        <v>0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493</v>
      </c>
      <c r="B245" s="7" t="s">
        <v>494</v>
      </c>
      <c r="C245" s="8">
        <v>21</v>
      </c>
      <c r="D245" s="8">
        <v>20</v>
      </c>
      <c r="E245" s="4">
        <v>0.95238095238095222</v>
      </c>
      <c r="F245" s="8">
        <v>1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495</v>
      </c>
      <c r="B246" s="7" t="s">
        <v>496</v>
      </c>
      <c r="C246" s="8">
        <v>21</v>
      </c>
      <c r="D246" s="8">
        <v>18</v>
      </c>
      <c r="E246" s="4">
        <v>0.8571428571428571</v>
      </c>
      <c r="F246" s="8">
        <v>2</v>
      </c>
      <c r="G246" s="4">
        <v>0.95238095238095222</v>
      </c>
      <c r="H246" s="8">
        <v>1</v>
      </c>
      <c r="I246" s="8">
        <v>0</v>
      </c>
      <c r="J246" s="8">
        <v>0</v>
      </c>
    </row>
    <row r="247" spans="1:10" x14ac:dyDescent="0.3">
      <c r="A247" s="7" t="s">
        <v>497</v>
      </c>
      <c r="B247" s="7" t="s">
        <v>498</v>
      </c>
      <c r="C247" s="8">
        <v>21</v>
      </c>
      <c r="D247" s="8">
        <v>20</v>
      </c>
      <c r="E247" s="4">
        <v>0.95238095238095222</v>
      </c>
      <c r="F247" s="8">
        <v>1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499</v>
      </c>
      <c r="B248" s="7" t="s">
        <v>500</v>
      </c>
      <c r="C248" s="8">
        <v>20</v>
      </c>
      <c r="D248" s="8">
        <v>19</v>
      </c>
      <c r="E248" s="4">
        <v>0.95</v>
      </c>
      <c r="F248" s="8">
        <v>1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501</v>
      </c>
      <c r="B249" s="7" t="s">
        <v>502</v>
      </c>
      <c r="C249" s="8">
        <v>20</v>
      </c>
      <c r="D249" s="8">
        <v>13</v>
      </c>
      <c r="E249" s="4">
        <v>0.65</v>
      </c>
      <c r="F249" s="8">
        <v>6</v>
      </c>
      <c r="G249" s="4">
        <v>0.95</v>
      </c>
      <c r="H249" s="8">
        <v>1</v>
      </c>
      <c r="I249" s="8">
        <v>0</v>
      </c>
      <c r="J249" s="8">
        <v>0</v>
      </c>
    </row>
    <row r="250" spans="1:10" x14ac:dyDescent="0.3">
      <c r="A250" s="7" t="s">
        <v>503</v>
      </c>
      <c r="B250" s="7" t="s">
        <v>504</v>
      </c>
      <c r="C250" s="8">
        <v>20</v>
      </c>
      <c r="D250" s="8">
        <v>20</v>
      </c>
      <c r="E250" s="4">
        <v>1</v>
      </c>
      <c r="F250" s="8">
        <v>0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505</v>
      </c>
      <c r="B251" s="7" t="s">
        <v>442</v>
      </c>
      <c r="C251" s="8">
        <v>19</v>
      </c>
      <c r="D251" s="8">
        <v>14</v>
      </c>
      <c r="E251" s="4">
        <v>0.73684210526315785</v>
      </c>
      <c r="F251" s="8">
        <v>1</v>
      </c>
      <c r="G251" s="4">
        <v>0.78947368421052633</v>
      </c>
      <c r="H251" s="8">
        <v>4</v>
      </c>
      <c r="I251" s="8">
        <v>0</v>
      </c>
      <c r="J251" s="8">
        <v>0</v>
      </c>
    </row>
    <row r="252" spans="1:10" x14ac:dyDescent="0.3">
      <c r="A252" s="7" t="s">
        <v>506</v>
      </c>
      <c r="B252" s="7" t="s">
        <v>442</v>
      </c>
      <c r="C252" s="8">
        <v>19</v>
      </c>
      <c r="D252" s="8">
        <v>16</v>
      </c>
      <c r="E252" s="4">
        <v>0.84210526315789469</v>
      </c>
      <c r="F252" s="8">
        <v>0</v>
      </c>
      <c r="G252" s="4">
        <v>0.84210526315789469</v>
      </c>
      <c r="H252" s="8">
        <v>3</v>
      </c>
      <c r="I252" s="8">
        <v>0</v>
      </c>
      <c r="J252" s="8">
        <v>0</v>
      </c>
    </row>
    <row r="253" spans="1:10" x14ac:dyDescent="0.3">
      <c r="A253" s="7" t="s">
        <v>507</v>
      </c>
      <c r="B253" s="7" t="s">
        <v>508</v>
      </c>
      <c r="C253" s="8">
        <v>19</v>
      </c>
      <c r="D253" s="8">
        <v>17</v>
      </c>
      <c r="E253" s="4">
        <v>0.89473684210526316</v>
      </c>
      <c r="F253" s="8">
        <v>1</v>
      </c>
      <c r="G253" s="4">
        <v>0.94736842105263153</v>
      </c>
      <c r="H253" s="8">
        <v>1</v>
      </c>
      <c r="I253" s="8">
        <v>0</v>
      </c>
      <c r="J253" s="8">
        <v>0</v>
      </c>
    </row>
    <row r="254" spans="1:10" x14ac:dyDescent="0.3">
      <c r="A254" s="7" t="s">
        <v>509</v>
      </c>
      <c r="B254" s="7" t="s">
        <v>510</v>
      </c>
      <c r="C254" s="8">
        <v>19</v>
      </c>
      <c r="D254" s="8">
        <v>19</v>
      </c>
      <c r="E254" s="4">
        <v>1</v>
      </c>
      <c r="F254" s="8">
        <v>0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511</v>
      </c>
      <c r="B255" s="7" t="s">
        <v>512</v>
      </c>
      <c r="C255" s="8">
        <v>18</v>
      </c>
      <c r="D255" s="8">
        <v>18</v>
      </c>
      <c r="E255" s="4">
        <v>1</v>
      </c>
      <c r="F255" s="8">
        <v>0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513</v>
      </c>
      <c r="B256" s="7" t="s">
        <v>514</v>
      </c>
      <c r="C256" s="8">
        <v>18</v>
      </c>
      <c r="D256" s="8">
        <v>18</v>
      </c>
      <c r="E256" s="4">
        <v>1</v>
      </c>
      <c r="F256" s="8">
        <v>0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515</v>
      </c>
      <c r="B257" s="7" t="s">
        <v>516</v>
      </c>
      <c r="C257" s="8">
        <v>18</v>
      </c>
      <c r="D257" s="8">
        <v>18</v>
      </c>
      <c r="E257" s="4">
        <v>1</v>
      </c>
      <c r="F257" s="8">
        <v>0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517</v>
      </c>
      <c r="B258" s="7" t="s">
        <v>518</v>
      </c>
      <c r="C258" s="8">
        <v>17</v>
      </c>
      <c r="D258" s="8">
        <v>17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519</v>
      </c>
      <c r="B259" s="7" t="s">
        <v>520</v>
      </c>
      <c r="C259" s="8">
        <v>16</v>
      </c>
      <c r="D259" s="8">
        <v>15</v>
      </c>
      <c r="E259" s="4">
        <v>0.9375</v>
      </c>
      <c r="F259" s="8">
        <v>1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521</v>
      </c>
      <c r="B260" s="7" t="s">
        <v>522</v>
      </c>
      <c r="C260" s="8">
        <v>16</v>
      </c>
      <c r="D260" s="8">
        <v>16</v>
      </c>
      <c r="E260" s="4">
        <v>1</v>
      </c>
      <c r="F260" s="8">
        <v>0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523</v>
      </c>
      <c r="B261" s="7" t="s">
        <v>524</v>
      </c>
      <c r="C261" s="8">
        <v>16</v>
      </c>
      <c r="D261" s="8">
        <v>13</v>
      </c>
      <c r="E261" s="4">
        <v>0.8125</v>
      </c>
      <c r="F261" s="8">
        <v>2</v>
      </c>
      <c r="G261" s="4">
        <v>0.9375</v>
      </c>
      <c r="H261" s="8">
        <v>1</v>
      </c>
      <c r="I261" s="8">
        <v>0</v>
      </c>
      <c r="J261" s="8">
        <v>0</v>
      </c>
    </row>
    <row r="262" spans="1:10" x14ac:dyDescent="0.3">
      <c r="A262" s="7" t="s">
        <v>525</v>
      </c>
      <c r="B262" s="7" t="s">
        <v>526</v>
      </c>
      <c r="C262" s="8">
        <v>16</v>
      </c>
      <c r="D262" s="8">
        <v>16</v>
      </c>
      <c r="E262" s="4">
        <v>1</v>
      </c>
      <c r="F262" s="8">
        <v>0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527</v>
      </c>
      <c r="B263" s="7" t="s">
        <v>528</v>
      </c>
      <c r="C263" s="8">
        <v>16</v>
      </c>
      <c r="D263" s="8">
        <v>16</v>
      </c>
      <c r="E263" s="4">
        <v>1</v>
      </c>
      <c r="F263" s="8">
        <v>0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529</v>
      </c>
      <c r="B264" s="7" t="s">
        <v>530</v>
      </c>
      <c r="C264" s="8">
        <v>15</v>
      </c>
      <c r="D264" s="8">
        <v>11</v>
      </c>
      <c r="E264" s="4">
        <v>0.73333333333333328</v>
      </c>
      <c r="F264" s="8">
        <v>1</v>
      </c>
      <c r="G264" s="4">
        <v>0.8</v>
      </c>
      <c r="H264" s="8">
        <v>2</v>
      </c>
      <c r="I264" s="8">
        <v>0</v>
      </c>
      <c r="J264" s="8">
        <v>1</v>
      </c>
    </row>
    <row r="265" spans="1:10" x14ac:dyDescent="0.3">
      <c r="A265" s="7" t="s">
        <v>531</v>
      </c>
      <c r="B265" s="7" t="s">
        <v>532</v>
      </c>
      <c r="C265" s="8">
        <v>15</v>
      </c>
      <c r="D265" s="8">
        <v>15</v>
      </c>
      <c r="E265" s="4">
        <v>1</v>
      </c>
      <c r="F265" s="8">
        <v>0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533</v>
      </c>
      <c r="B266" s="7" t="s">
        <v>534</v>
      </c>
      <c r="C266" s="8">
        <v>15</v>
      </c>
      <c r="D266" s="8">
        <v>15</v>
      </c>
      <c r="E266" s="4">
        <v>1</v>
      </c>
      <c r="F266" s="8">
        <v>0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535</v>
      </c>
      <c r="B267" s="7" t="s">
        <v>536</v>
      </c>
      <c r="C267" s="8">
        <v>15</v>
      </c>
      <c r="D267" s="8">
        <v>15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537</v>
      </c>
      <c r="B268" s="7" t="s">
        <v>538</v>
      </c>
      <c r="C268" s="8">
        <v>15</v>
      </c>
      <c r="D268" s="8">
        <v>11</v>
      </c>
      <c r="E268" s="4">
        <v>0.73333333333333328</v>
      </c>
      <c r="F268" s="8">
        <v>2</v>
      </c>
      <c r="G268" s="4">
        <v>0.8666666666666667</v>
      </c>
      <c r="H268" s="8">
        <v>0</v>
      </c>
      <c r="I268" s="8">
        <v>0</v>
      </c>
      <c r="J268" s="8">
        <v>2</v>
      </c>
    </row>
    <row r="269" spans="1:10" x14ac:dyDescent="0.3">
      <c r="A269" s="7" t="s">
        <v>539</v>
      </c>
      <c r="B269" s="7" t="s">
        <v>540</v>
      </c>
      <c r="C269" s="8">
        <v>14</v>
      </c>
      <c r="D269" s="8">
        <v>14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541</v>
      </c>
      <c r="B270" s="7" t="s">
        <v>542</v>
      </c>
      <c r="C270" s="8">
        <v>14</v>
      </c>
      <c r="D270" s="8">
        <v>14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543</v>
      </c>
      <c r="B271" s="7" t="s">
        <v>544</v>
      </c>
      <c r="C271" s="8">
        <v>14</v>
      </c>
      <c r="D271" s="8">
        <v>14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545</v>
      </c>
      <c r="B272" s="7" t="s">
        <v>546</v>
      </c>
      <c r="C272" s="8">
        <v>14</v>
      </c>
      <c r="D272" s="8">
        <v>13</v>
      </c>
      <c r="E272" s="4">
        <v>0.9285714285714286</v>
      </c>
      <c r="F272" s="8">
        <v>0</v>
      </c>
      <c r="G272" s="4">
        <v>0.9285714285714286</v>
      </c>
      <c r="H272" s="8">
        <v>0</v>
      </c>
      <c r="I272" s="8">
        <v>0</v>
      </c>
      <c r="J272" s="8">
        <v>1</v>
      </c>
    </row>
    <row r="273" spans="1:10" x14ac:dyDescent="0.3">
      <c r="A273" s="7" t="s">
        <v>547</v>
      </c>
      <c r="B273" s="7" t="s">
        <v>548</v>
      </c>
      <c r="C273" s="8">
        <v>13</v>
      </c>
      <c r="D273" s="8">
        <v>11</v>
      </c>
      <c r="E273" s="4">
        <v>0.84615384615384615</v>
      </c>
      <c r="F273" s="8">
        <v>2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549</v>
      </c>
      <c r="B274" s="7" t="s">
        <v>550</v>
      </c>
      <c r="C274" s="8">
        <v>13</v>
      </c>
      <c r="D274" s="8">
        <v>13</v>
      </c>
      <c r="E274" s="4">
        <v>1</v>
      </c>
      <c r="F274" s="8">
        <v>0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551</v>
      </c>
      <c r="B275" s="7" t="s">
        <v>552</v>
      </c>
      <c r="C275" s="8">
        <v>13</v>
      </c>
      <c r="D275" s="8">
        <v>13</v>
      </c>
      <c r="E275" s="4">
        <v>1</v>
      </c>
      <c r="F275" s="8">
        <v>0</v>
      </c>
      <c r="G275" s="4">
        <v>1</v>
      </c>
      <c r="H275" s="8">
        <v>0</v>
      </c>
      <c r="I275" s="8">
        <v>0</v>
      </c>
      <c r="J275" s="8">
        <v>0</v>
      </c>
    </row>
    <row r="276" spans="1:10" x14ac:dyDescent="0.3">
      <c r="A276" s="7" t="s">
        <v>553</v>
      </c>
      <c r="B276" s="7" t="s">
        <v>554</v>
      </c>
      <c r="C276" s="8">
        <v>13</v>
      </c>
      <c r="D276" s="8">
        <v>10</v>
      </c>
      <c r="E276" s="4">
        <v>0.76923076923076938</v>
      </c>
      <c r="F276" s="8">
        <v>2</v>
      </c>
      <c r="G276" s="4">
        <v>0.92307692307692302</v>
      </c>
      <c r="H276" s="8">
        <v>1</v>
      </c>
      <c r="I276" s="8">
        <v>0</v>
      </c>
      <c r="J276" s="8">
        <v>0</v>
      </c>
    </row>
    <row r="277" spans="1:10" x14ac:dyDescent="0.3">
      <c r="A277" s="7" t="s">
        <v>555</v>
      </c>
      <c r="B277" s="7" t="s">
        <v>556</v>
      </c>
      <c r="C277" s="8">
        <v>13</v>
      </c>
      <c r="D277" s="8">
        <v>10</v>
      </c>
      <c r="E277" s="4">
        <v>0.76923076923076938</v>
      </c>
      <c r="F277" s="8">
        <v>3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557</v>
      </c>
      <c r="B278" s="7" t="s">
        <v>558</v>
      </c>
      <c r="C278" s="8">
        <v>12</v>
      </c>
      <c r="D278" s="8">
        <v>10</v>
      </c>
      <c r="E278" s="4">
        <v>0.83333333333333348</v>
      </c>
      <c r="F278" s="8">
        <v>1</v>
      </c>
      <c r="G278" s="4">
        <v>0.91666666666666652</v>
      </c>
      <c r="H278" s="8">
        <v>1</v>
      </c>
      <c r="I278" s="8">
        <v>0</v>
      </c>
      <c r="J278" s="8">
        <v>0</v>
      </c>
    </row>
    <row r="279" spans="1:10" x14ac:dyDescent="0.3">
      <c r="A279" s="7" t="s">
        <v>559</v>
      </c>
      <c r="B279" s="7" t="s">
        <v>560</v>
      </c>
      <c r="C279" s="8">
        <v>12</v>
      </c>
      <c r="D279" s="8">
        <v>10</v>
      </c>
      <c r="E279" s="4">
        <v>0.83333333333333348</v>
      </c>
      <c r="F279" s="8">
        <v>1</v>
      </c>
      <c r="G279" s="4">
        <v>0.91666666666666652</v>
      </c>
      <c r="H279" s="8">
        <v>0</v>
      </c>
      <c r="I279" s="8">
        <v>0</v>
      </c>
      <c r="J279" s="8">
        <v>1</v>
      </c>
    </row>
    <row r="280" spans="1:10" x14ac:dyDescent="0.3">
      <c r="A280" s="7" t="s">
        <v>561</v>
      </c>
      <c r="B280" s="7" t="s">
        <v>562</v>
      </c>
      <c r="C280" s="8">
        <v>12</v>
      </c>
      <c r="D280" s="8">
        <v>12</v>
      </c>
      <c r="E280" s="4">
        <v>1</v>
      </c>
      <c r="F280" s="8">
        <v>0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563</v>
      </c>
      <c r="B281" s="7" t="s">
        <v>564</v>
      </c>
      <c r="C281" s="8">
        <v>12</v>
      </c>
      <c r="D281" s="8">
        <v>12</v>
      </c>
      <c r="E281" s="4">
        <v>1</v>
      </c>
      <c r="F281" s="8">
        <v>0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565</v>
      </c>
      <c r="B282" s="7" t="s">
        <v>566</v>
      </c>
      <c r="C282" s="8">
        <v>12</v>
      </c>
      <c r="D282" s="8">
        <v>12</v>
      </c>
      <c r="E282" s="4">
        <v>1</v>
      </c>
      <c r="F282" s="8">
        <v>0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567</v>
      </c>
      <c r="B283" s="7" t="s">
        <v>568</v>
      </c>
      <c r="C283" s="8">
        <v>12</v>
      </c>
      <c r="D283" s="8">
        <v>9</v>
      </c>
      <c r="E283" s="4">
        <v>0.75</v>
      </c>
      <c r="F283" s="8">
        <v>3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569</v>
      </c>
      <c r="B284" s="7" t="s">
        <v>570</v>
      </c>
      <c r="C284" s="8">
        <v>12</v>
      </c>
      <c r="D284" s="8">
        <v>8</v>
      </c>
      <c r="E284" s="4">
        <v>0.66666666666666652</v>
      </c>
      <c r="F284" s="8">
        <v>3</v>
      </c>
      <c r="G284" s="4">
        <v>0.91666666666666652</v>
      </c>
      <c r="H284" s="8">
        <v>1</v>
      </c>
      <c r="I284" s="8">
        <v>0</v>
      </c>
      <c r="J284" s="8">
        <v>0</v>
      </c>
    </row>
    <row r="285" spans="1:10" x14ac:dyDescent="0.3">
      <c r="A285" s="7" t="s">
        <v>571</v>
      </c>
      <c r="B285" s="7" t="s">
        <v>572</v>
      </c>
      <c r="C285" s="8">
        <v>12</v>
      </c>
      <c r="D285" s="8">
        <v>9</v>
      </c>
      <c r="E285" s="4">
        <v>0.75</v>
      </c>
      <c r="F285" s="8">
        <v>2</v>
      </c>
      <c r="G285" s="4">
        <v>0.91666666666666652</v>
      </c>
      <c r="H285" s="8">
        <v>0</v>
      </c>
      <c r="I285" s="8">
        <v>0</v>
      </c>
      <c r="J285" s="8">
        <v>1</v>
      </c>
    </row>
    <row r="286" spans="1:10" x14ac:dyDescent="0.3">
      <c r="A286" s="7" t="s">
        <v>573</v>
      </c>
      <c r="B286" s="7" t="s">
        <v>574</v>
      </c>
      <c r="C286" s="8">
        <v>11</v>
      </c>
      <c r="D286" s="8">
        <v>11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575</v>
      </c>
      <c r="B287" s="7" t="s">
        <v>576</v>
      </c>
      <c r="C287" s="8">
        <v>11</v>
      </c>
      <c r="D287" s="8">
        <v>11</v>
      </c>
      <c r="E287" s="4">
        <v>1</v>
      </c>
      <c r="F287" s="8">
        <v>0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577</v>
      </c>
      <c r="B288" s="7" t="s">
        <v>578</v>
      </c>
      <c r="C288" s="8">
        <v>11</v>
      </c>
      <c r="D288" s="8">
        <v>11</v>
      </c>
      <c r="E288" s="4">
        <v>1</v>
      </c>
      <c r="F288" s="8">
        <v>0</v>
      </c>
      <c r="G288" s="4">
        <v>1</v>
      </c>
      <c r="H288" s="8">
        <v>0</v>
      </c>
      <c r="I288" s="8">
        <v>0</v>
      </c>
      <c r="J288" s="8">
        <v>0</v>
      </c>
    </row>
    <row r="289" spans="1:10" x14ac:dyDescent="0.3">
      <c r="A289" s="7" t="s">
        <v>579</v>
      </c>
      <c r="B289" s="7" t="s">
        <v>580</v>
      </c>
      <c r="C289" s="8">
        <v>10</v>
      </c>
      <c r="D289" s="8">
        <v>10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581</v>
      </c>
      <c r="B290" s="7" t="s">
        <v>582</v>
      </c>
      <c r="C290" s="8">
        <v>10</v>
      </c>
      <c r="D290" s="8">
        <v>10</v>
      </c>
      <c r="E290" s="4">
        <v>1</v>
      </c>
      <c r="F290" s="8">
        <v>0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3">
      <c r="A291" s="7" t="s">
        <v>583</v>
      </c>
      <c r="B291" s="7" t="s">
        <v>584</v>
      </c>
      <c r="C291" s="8">
        <v>9</v>
      </c>
      <c r="D291" s="8">
        <v>9</v>
      </c>
      <c r="E291" s="4">
        <v>1</v>
      </c>
      <c r="F291" s="8">
        <v>0</v>
      </c>
      <c r="G291" s="4">
        <v>1</v>
      </c>
      <c r="H291" s="8">
        <v>0</v>
      </c>
      <c r="I291" s="8">
        <v>0</v>
      </c>
      <c r="J291" s="8">
        <v>0</v>
      </c>
    </row>
    <row r="292" spans="1:10" x14ac:dyDescent="0.3">
      <c r="A292" s="7" t="s">
        <v>585</v>
      </c>
      <c r="B292" s="7" t="s">
        <v>586</v>
      </c>
      <c r="C292" s="8">
        <v>9</v>
      </c>
      <c r="D292" s="8">
        <v>9</v>
      </c>
      <c r="E292" s="4">
        <v>1</v>
      </c>
      <c r="F292" s="8">
        <v>0</v>
      </c>
      <c r="G292" s="4">
        <v>1</v>
      </c>
      <c r="H292" s="8">
        <v>0</v>
      </c>
      <c r="I292" s="8">
        <v>0</v>
      </c>
      <c r="J292" s="8">
        <v>0</v>
      </c>
    </row>
    <row r="293" spans="1:10" x14ac:dyDescent="0.3">
      <c r="A293" s="7" t="s">
        <v>587</v>
      </c>
      <c r="B293" s="7" t="s">
        <v>588</v>
      </c>
      <c r="C293" s="8">
        <v>9</v>
      </c>
      <c r="D293" s="8">
        <v>9</v>
      </c>
      <c r="E293" s="4">
        <v>1</v>
      </c>
      <c r="F293" s="8">
        <v>0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589</v>
      </c>
      <c r="B294" s="7" t="s">
        <v>590</v>
      </c>
      <c r="C294" s="8">
        <v>9</v>
      </c>
      <c r="D294" s="8">
        <v>8</v>
      </c>
      <c r="E294" s="4">
        <v>0.88888888888888884</v>
      </c>
      <c r="F294" s="8">
        <v>0</v>
      </c>
      <c r="G294" s="4">
        <v>0.88888888888888884</v>
      </c>
      <c r="H294" s="8">
        <v>0</v>
      </c>
      <c r="I294" s="8">
        <v>0</v>
      </c>
      <c r="J294" s="8">
        <v>1</v>
      </c>
    </row>
    <row r="295" spans="1:10" x14ac:dyDescent="0.3">
      <c r="A295" s="7" t="s">
        <v>591</v>
      </c>
      <c r="B295" s="7" t="s">
        <v>592</v>
      </c>
      <c r="C295" s="8">
        <v>9</v>
      </c>
      <c r="D295" s="8">
        <v>9</v>
      </c>
      <c r="E295" s="4">
        <v>1</v>
      </c>
      <c r="F295" s="8">
        <v>0</v>
      </c>
      <c r="G295" s="4">
        <v>1</v>
      </c>
      <c r="H295" s="8">
        <v>0</v>
      </c>
      <c r="I295" s="8">
        <v>0</v>
      </c>
      <c r="J295" s="8">
        <v>0</v>
      </c>
    </row>
    <row r="296" spans="1:10" x14ac:dyDescent="0.3">
      <c r="A296" s="7" t="s">
        <v>593</v>
      </c>
      <c r="B296" s="7" t="s">
        <v>594</v>
      </c>
      <c r="C296" s="8">
        <v>9</v>
      </c>
      <c r="D296" s="8">
        <v>9</v>
      </c>
      <c r="E296" s="4">
        <v>1</v>
      </c>
      <c r="F296" s="8">
        <v>0</v>
      </c>
      <c r="G296" s="4">
        <v>1</v>
      </c>
      <c r="H296" s="8">
        <v>0</v>
      </c>
      <c r="I296" s="8">
        <v>0</v>
      </c>
      <c r="J296" s="8">
        <v>0</v>
      </c>
    </row>
    <row r="297" spans="1:10" x14ac:dyDescent="0.3">
      <c r="A297" s="7" t="s">
        <v>595</v>
      </c>
      <c r="B297" s="7" t="s">
        <v>596</v>
      </c>
      <c r="C297" s="8">
        <v>9</v>
      </c>
      <c r="D297" s="8">
        <v>9</v>
      </c>
      <c r="E297" s="4">
        <v>1</v>
      </c>
      <c r="F297" s="8">
        <v>0</v>
      </c>
      <c r="G297" s="4">
        <v>1</v>
      </c>
      <c r="H297" s="8">
        <v>0</v>
      </c>
      <c r="I297" s="8">
        <v>0</v>
      </c>
      <c r="J297" s="8">
        <v>0</v>
      </c>
    </row>
    <row r="298" spans="1:10" x14ac:dyDescent="0.3">
      <c r="A298" s="7" t="s">
        <v>597</v>
      </c>
      <c r="B298" s="7" t="s">
        <v>598</v>
      </c>
      <c r="C298" s="8">
        <v>8</v>
      </c>
      <c r="D298" s="8">
        <v>8</v>
      </c>
      <c r="E298" s="4">
        <v>1</v>
      </c>
      <c r="F298" s="8">
        <v>0</v>
      </c>
      <c r="G298" s="4">
        <v>1</v>
      </c>
      <c r="H298" s="8">
        <v>0</v>
      </c>
      <c r="I298" s="8">
        <v>0</v>
      </c>
      <c r="J298" s="8">
        <v>0</v>
      </c>
    </row>
    <row r="299" spans="1:10" x14ac:dyDescent="0.3">
      <c r="A299" s="7" t="s">
        <v>599</v>
      </c>
      <c r="B299" s="7" t="s">
        <v>600</v>
      </c>
      <c r="C299" s="8">
        <v>8</v>
      </c>
      <c r="D299" s="8">
        <v>8</v>
      </c>
      <c r="E299" s="4">
        <v>1</v>
      </c>
      <c r="F299" s="8">
        <v>0</v>
      </c>
      <c r="G299" s="4">
        <v>1</v>
      </c>
      <c r="H299" s="8">
        <v>0</v>
      </c>
      <c r="I299" s="8">
        <v>0</v>
      </c>
      <c r="J299" s="8">
        <v>0</v>
      </c>
    </row>
    <row r="300" spans="1:10" x14ac:dyDescent="0.3">
      <c r="A300" s="7" t="s">
        <v>601</v>
      </c>
      <c r="B300" s="7" t="s">
        <v>602</v>
      </c>
      <c r="C300" s="8">
        <v>7</v>
      </c>
      <c r="D300" s="8">
        <v>6</v>
      </c>
      <c r="E300" s="4">
        <v>0.8571428571428571</v>
      </c>
      <c r="F300" s="8">
        <v>1</v>
      </c>
      <c r="G300" s="4">
        <v>1</v>
      </c>
      <c r="H300" s="8">
        <v>0</v>
      </c>
      <c r="I300" s="8">
        <v>0</v>
      </c>
      <c r="J300" s="8">
        <v>0</v>
      </c>
    </row>
    <row r="301" spans="1:10" x14ac:dyDescent="0.3">
      <c r="A301" s="7" t="s">
        <v>603</v>
      </c>
      <c r="B301" s="7" t="s">
        <v>604</v>
      </c>
      <c r="C301" s="8">
        <v>7</v>
      </c>
      <c r="D301" s="8">
        <v>7</v>
      </c>
      <c r="E301" s="4">
        <v>1</v>
      </c>
      <c r="F301" s="8">
        <v>0</v>
      </c>
      <c r="G301" s="4">
        <v>1</v>
      </c>
      <c r="H301" s="8">
        <v>0</v>
      </c>
      <c r="I301" s="8">
        <v>0</v>
      </c>
      <c r="J301" s="8">
        <v>0</v>
      </c>
    </row>
    <row r="302" spans="1:10" x14ac:dyDescent="0.3">
      <c r="A302" s="7" t="s">
        <v>605</v>
      </c>
      <c r="B302" s="7" t="s">
        <v>606</v>
      </c>
      <c r="C302" s="8">
        <v>7</v>
      </c>
      <c r="D302" s="8">
        <v>7</v>
      </c>
      <c r="E302" s="4">
        <v>1</v>
      </c>
      <c r="F302" s="8">
        <v>0</v>
      </c>
      <c r="G302" s="4">
        <v>1</v>
      </c>
      <c r="H302" s="8">
        <v>0</v>
      </c>
      <c r="I302" s="8">
        <v>0</v>
      </c>
      <c r="J302" s="8">
        <v>0</v>
      </c>
    </row>
    <row r="303" spans="1:10" x14ac:dyDescent="0.3">
      <c r="A303" s="7" t="s">
        <v>607</v>
      </c>
      <c r="B303" s="7" t="s">
        <v>608</v>
      </c>
      <c r="C303" s="8">
        <v>7</v>
      </c>
      <c r="D303" s="8">
        <v>7</v>
      </c>
      <c r="E303" s="4">
        <v>1</v>
      </c>
      <c r="F303" s="8">
        <v>0</v>
      </c>
      <c r="G303" s="4">
        <v>1</v>
      </c>
      <c r="H303" s="8">
        <v>0</v>
      </c>
      <c r="I303" s="8">
        <v>0</v>
      </c>
      <c r="J303" s="8">
        <v>0</v>
      </c>
    </row>
    <row r="304" spans="1:10" x14ac:dyDescent="0.3">
      <c r="A304" s="7" t="s">
        <v>609</v>
      </c>
      <c r="B304" s="7" t="s">
        <v>610</v>
      </c>
      <c r="C304" s="8">
        <v>7</v>
      </c>
      <c r="D304" s="8">
        <v>7</v>
      </c>
      <c r="E304" s="4">
        <v>1</v>
      </c>
      <c r="F304" s="8">
        <v>0</v>
      </c>
      <c r="G304" s="4">
        <v>1</v>
      </c>
      <c r="H304" s="8">
        <v>0</v>
      </c>
      <c r="I304" s="8">
        <v>0</v>
      </c>
      <c r="J304" s="8">
        <v>0</v>
      </c>
    </row>
    <row r="305" spans="1:10" x14ac:dyDescent="0.3">
      <c r="A305" s="7" t="s">
        <v>611</v>
      </c>
      <c r="B305" s="7" t="s">
        <v>612</v>
      </c>
      <c r="C305" s="8">
        <v>6</v>
      </c>
      <c r="D305" s="8">
        <v>6</v>
      </c>
      <c r="E305" s="4">
        <v>1</v>
      </c>
      <c r="F305" s="8">
        <v>0</v>
      </c>
      <c r="G305" s="4">
        <v>1</v>
      </c>
      <c r="H305" s="8">
        <v>0</v>
      </c>
      <c r="I305" s="8">
        <v>0</v>
      </c>
      <c r="J305" s="8">
        <v>0</v>
      </c>
    </row>
    <row r="306" spans="1:10" x14ac:dyDescent="0.3">
      <c r="A306" s="7" t="s">
        <v>613</v>
      </c>
      <c r="B306" s="7" t="s">
        <v>614</v>
      </c>
      <c r="C306" s="8">
        <v>6</v>
      </c>
      <c r="D306" s="8">
        <v>6</v>
      </c>
      <c r="E306" s="4">
        <v>1</v>
      </c>
      <c r="F306" s="8">
        <v>0</v>
      </c>
      <c r="G306" s="4">
        <v>1</v>
      </c>
      <c r="H306" s="8">
        <v>0</v>
      </c>
      <c r="I306" s="8">
        <v>0</v>
      </c>
      <c r="J306" s="8">
        <v>0</v>
      </c>
    </row>
    <row r="307" spans="1:10" x14ac:dyDescent="0.3">
      <c r="A307" s="7" t="s">
        <v>615</v>
      </c>
      <c r="B307" s="7" t="s">
        <v>616</v>
      </c>
      <c r="C307" s="8">
        <v>6</v>
      </c>
      <c r="D307" s="8">
        <v>6</v>
      </c>
      <c r="E307" s="4">
        <v>1</v>
      </c>
      <c r="F307" s="8">
        <v>0</v>
      </c>
      <c r="G307" s="4">
        <v>1</v>
      </c>
      <c r="H307" s="8">
        <v>0</v>
      </c>
      <c r="I307" s="8">
        <v>0</v>
      </c>
      <c r="J307" s="8">
        <v>0</v>
      </c>
    </row>
    <row r="308" spans="1:10" x14ac:dyDescent="0.3">
      <c r="A308" s="7" t="s">
        <v>617</v>
      </c>
      <c r="B308" s="7" t="s">
        <v>618</v>
      </c>
      <c r="C308" s="8">
        <v>6</v>
      </c>
      <c r="D308" s="8">
        <v>5</v>
      </c>
      <c r="E308" s="4">
        <v>0.83333333333333348</v>
      </c>
      <c r="F308" s="8">
        <v>1</v>
      </c>
      <c r="G308" s="4">
        <v>1</v>
      </c>
      <c r="H308" s="8">
        <v>0</v>
      </c>
      <c r="I308" s="8">
        <v>0</v>
      </c>
      <c r="J308" s="8">
        <v>0</v>
      </c>
    </row>
    <row r="309" spans="1:10" x14ac:dyDescent="0.3">
      <c r="A309" s="7" t="s">
        <v>619</v>
      </c>
      <c r="B309" s="7" t="s">
        <v>620</v>
      </c>
      <c r="C309" s="8">
        <v>6</v>
      </c>
      <c r="D309" s="8">
        <v>6</v>
      </c>
      <c r="E309" s="4">
        <v>1</v>
      </c>
      <c r="F309" s="8">
        <v>0</v>
      </c>
      <c r="G309" s="4">
        <v>1</v>
      </c>
      <c r="H309" s="8">
        <v>0</v>
      </c>
      <c r="I309" s="8">
        <v>0</v>
      </c>
      <c r="J309" s="8">
        <v>0</v>
      </c>
    </row>
    <row r="310" spans="1:10" x14ac:dyDescent="0.3">
      <c r="A310" s="7" t="s">
        <v>621</v>
      </c>
      <c r="B310" s="7" t="s">
        <v>622</v>
      </c>
      <c r="C310" s="8">
        <v>6</v>
      </c>
      <c r="D310" s="8">
        <v>6</v>
      </c>
      <c r="E310" s="4">
        <v>1</v>
      </c>
      <c r="F310" s="8">
        <v>0</v>
      </c>
      <c r="G310" s="4">
        <v>1</v>
      </c>
      <c r="H310" s="8">
        <v>0</v>
      </c>
      <c r="I310" s="8">
        <v>0</v>
      </c>
      <c r="J310" s="8">
        <v>0</v>
      </c>
    </row>
    <row r="311" spans="1:10" x14ac:dyDescent="0.3">
      <c r="A311" s="7" t="s">
        <v>623</v>
      </c>
      <c r="B311" s="7" t="s">
        <v>624</v>
      </c>
      <c r="C311" s="8">
        <v>6</v>
      </c>
      <c r="D311" s="8">
        <v>6</v>
      </c>
      <c r="E311" s="4">
        <v>1</v>
      </c>
      <c r="F311" s="8">
        <v>0</v>
      </c>
      <c r="G311" s="4">
        <v>1</v>
      </c>
      <c r="H311" s="8">
        <v>0</v>
      </c>
      <c r="I311" s="8">
        <v>0</v>
      </c>
      <c r="J311" s="8">
        <v>0</v>
      </c>
    </row>
    <row r="312" spans="1:10" x14ac:dyDescent="0.3">
      <c r="A312" s="7" t="s">
        <v>625</v>
      </c>
      <c r="B312" s="7" t="s">
        <v>626</v>
      </c>
      <c r="C312" s="8">
        <v>6</v>
      </c>
      <c r="D312" s="8">
        <v>4</v>
      </c>
      <c r="E312" s="4">
        <v>0.66666666666666652</v>
      </c>
      <c r="F312" s="8">
        <v>0</v>
      </c>
      <c r="G312" s="4">
        <v>0.66666666666666652</v>
      </c>
      <c r="H312" s="8">
        <v>0</v>
      </c>
      <c r="I312" s="8">
        <v>0</v>
      </c>
      <c r="J312" s="8">
        <v>2</v>
      </c>
    </row>
    <row r="313" spans="1:10" x14ac:dyDescent="0.3">
      <c r="A313" s="7" t="s">
        <v>627</v>
      </c>
      <c r="B313" s="7" t="s">
        <v>628</v>
      </c>
      <c r="C313" s="8">
        <v>5</v>
      </c>
      <c r="D313" s="8">
        <v>5</v>
      </c>
      <c r="E313" s="4">
        <v>1</v>
      </c>
      <c r="F313" s="8">
        <v>0</v>
      </c>
      <c r="G313" s="4">
        <v>1</v>
      </c>
      <c r="H313" s="8">
        <v>0</v>
      </c>
      <c r="I313" s="8">
        <v>0</v>
      </c>
      <c r="J313" s="8">
        <v>0</v>
      </c>
    </row>
    <row r="314" spans="1:10" x14ac:dyDescent="0.3">
      <c r="A314" s="7" t="s">
        <v>629</v>
      </c>
      <c r="B314" s="7" t="s">
        <v>630</v>
      </c>
      <c r="C314" s="8">
        <v>5</v>
      </c>
      <c r="D314" s="8">
        <v>5</v>
      </c>
      <c r="E314" s="4">
        <v>1</v>
      </c>
      <c r="F314" s="8">
        <v>0</v>
      </c>
      <c r="G314" s="4">
        <v>1</v>
      </c>
      <c r="H314" s="8">
        <v>0</v>
      </c>
      <c r="I314" s="8">
        <v>0</v>
      </c>
      <c r="J314" s="8">
        <v>0</v>
      </c>
    </row>
    <row r="315" spans="1:10" x14ac:dyDescent="0.3">
      <c r="A315" s="7" t="s">
        <v>631</v>
      </c>
      <c r="B315" s="7" t="s">
        <v>632</v>
      </c>
      <c r="C315" s="8">
        <v>5</v>
      </c>
      <c r="D315" s="8">
        <v>5</v>
      </c>
      <c r="E315" s="4">
        <v>1</v>
      </c>
      <c r="F315" s="8">
        <v>0</v>
      </c>
      <c r="G315" s="4">
        <v>1</v>
      </c>
      <c r="H315" s="8">
        <v>0</v>
      </c>
      <c r="I315" s="8">
        <v>0</v>
      </c>
      <c r="J315" s="8">
        <v>0</v>
      </c>
    </row>
    <row r="316" spans="1:10" x14ac:dyDescent="0.3">
      <c r="A316" s="7" t="s">
        <v>633</v>
      </c>
      <c r="B316" s="7" t="s">
        <v>634</v>
      </c>
      <c r="C316" s="8">
        <v>5</v>
      </c>
      <c r="D316" s="8">
        <v>0</v>
      </c>
      <c r="E316" s="4">
        <v>0</v>
      </c>
      <c r="F316" s="8">
        <v>4</v>
      </c>
      <c r="G316" s="4">
        <v>0.8</v>
      </c>
      <c r="H316" s="8">
        <v>1</v>
      </c>
      <c r="I316" s="8">
        <v>0</v>
      </c>
      <c r="J316" s="8">
        <v>0</v>
      </c>
    </row>
    <row r="317" spans="1:10" x14ac:dyDescent="0.3">
      <c r="A317" s="7" t="s">
        <v>635</v>
      </c>
      <c r="B317" s="7" t="s">
        <v>636</v>
      </c>
      <c r="C317" s="8">
        <v>4</v>
      </c>
      <c r="D317" s="8">
        <v>3</v>
      </c>
      <c r="E317" s="4">
        <v>0.75</v>
      </c>
      <c r="F317" s="8">
        <v>1</v>
      </c>
      <c r="G317" s="4">
        <v>1</v>
      </c>
      <c r="H317" s="8">
        <v>0</v>
      </c>
      <c r="I317" s="8">
        <v>0</v>
      </c>
      <c r="J317" s="8">
        <v>0</v>
      </c>
    </row>
    <row r="318" spans="1:10" x14ac:dyDescent="0.3">
      <c r="A318" s="7" t="s">
        <v>637</v>
      </c>
      <c r="B318" s="7" t="s">
        <v>638</v>
      </c>
      <c r="C318" s="8">
        <v>4</v>
      </c>
      <c r="D318" s="8">
        <v>4</v>
      </c>
      <c r="E318" s="4">
        <v>1</v>
      </c>
      <c r="F318" s="8">
        <v>0</v>
      </c>
      <c r="G318" s="4">
        <v>1</v>
      </c>
      <c r="H318" s="8">
        <v>0</v>
      </c>
      <c r="I318" s="8">
        <v>0</v>
      </c>
      <c r="J318" s="8">
        <v>0</v>
      </c>
    </row>
    <row r="319" spans="1:10" x14ac:dyDescent="0.3">
      <c r="A319" s="7" t="s">
        <v>639</v>
      </c>
      <c r="B319" s="7" t="s">
        <v>640</v>
      </c>
      <c r="C319" s="8">
        <v>4</v>
      </c>
      <c r="D319" s="8">
        <v>4</v>
      </c>
      <c r="E319" s="4">
        <v>1</v>
      </c>
      <c r="F319" s="8">
        <v>0</v>
      </c>
      <c r="G319" s="4">
        <v>1</v>
      </c>
      <c r="H319" s="8">
        <v>0</v>
      </c>
      <c r="I319" s="8">
        <v>0</v>
      </c>
      <c r="J319" s="8">
        <v>0</v>
      </c>
    </row>
    <row r="320" spans="1:10" x14ac:dyDescent="0.3">
      <c r="A320" s="7" t="s">
        <v>641</v>
      </c>
      <c r="B320" s="7" t="s">
        <v>642</v>
      </c>
      <c r="C320" s="8">
        <v>4</v>
      </c>
      <c r="D320" s="8">
        <v>2</v>
      </c>
      <c r="E320" s="4">
        <v>0.5</v>
      </c>
      <c r="F320" s="8">
        <v>1</v>
      </c>
      <c r="G320" s="4">
        <v>0.75</v>
      </c>
      <c r="H320" s="8">
        <v>0</v>
      </c>
      <c r="I320" s="8">
        <v>0</v>
      </c>
      <c r="J320" s="8">
        <v>1</v>
      </c>
    </row>
    <row r="321" spans="1:10" x14ac:dyDescent="0.3">
      <c r="A321" s="7" t="s">
        <v>643</v>
      </c>
      <c r="B321" s="7" t="s">
        <v>644</v>
      </c>
      <c r="C321" s="8">
        <v>4</v>
      </c>
      <c r="D321" s="8">
        <v>4</v>
      </c>
      <c r="E321" s="4">
        <v>1</v>
      </c>
      <c r="F321" s="8">
        <v>0</v>
      </c>
      <c r="G321" s="4">
        <v>1</v>
      </c>
      <c r="H321" s="8">
        <v>0</v>
      </c>
      <c r="I321" s="8">
        <v>0</v>
      </c>
      <c r="J321" s="8">
        <v>0</v>
      </c>
    </row>
    <row r="322" spans="1:10" x14ac:dyDescent="0.3">
      <c r="A322" s="7" t="s">
        <v>645</v>
      </c>
      <c r="B322" s="7" t="s">
        <v>646</v>
      </c>
      <c r="C322" s="8">
        <v>4</v>
      </c>
      <c r="D322" s="8">
        <v>4</v>
      </c>
      <c r="E322" s="4">
        <v>1</v>
      </c>
      <c r="F322" s="8">
        <v>0</v>
      </c>
      <c r="G322" s="4">
        <v>1</v>
      </c>
      <c r="H322" s="8">
        <v>0</v>
      </c>
      <c r="I322" s="8">
        <v>0</v>
      </c>
      <c r="J322" s="8">
        <v>0</v>
      </c>
    </row>
    <row r="323" spans="1:10" x14ac:dyDescent="0.3">
      <c r="A323" s="7" t="s">
        <v>647</v>
      </c>
      <c r="B323" s="7" t="s">
        <v>648</v>
      </c>
      <c r="C323" s="8">
        <v>4</v>
      </c>
      <c r="D323" s="8">
        <v>2</v>
      </c>
      <c r="E323" s="4">
        <v>0.5</v>
      </c>
      <c r="F323" s="8">
        <v>1</v>
      </c>
      <c r="G323" s="4">
        <v>0.75</v>
      </c>
      <c r="H323" s="8">
        <v>1</v>
      </c>
      <c r="I323" s="8">
        <v>0</v>
      </c>
      <c r="J323" s="8">
        <v>0</v>
      </c>
    </row>
    <row r="324" spans="1:10" x14ac:dyDescent="0.3">
      <c r="A324" s="7" t="s">
        <v>649</v>
      </c>
      <c r="B324" s="7" t="s">
        <v>650</v>
      </c>
      <c r="C324" s="8">
        <v>4</v>
      </c>
      <c r="D324" s="8">
        <v>4</v>
      </c>
      <c r="E324" s="4">
        <v>1</v>
      </c>
      <c r="F324" s="8">
        <v>0</v>
      </c>
      <c r="G324" s="4">
        <v>1</v>
      </c>
      <c r="H324" s="8">
        <v>0</v>
      </c>
      <c r="I324" s="8">
        <v>0</v>
      </c>
      <c r="J324" s="8">
        <v>0</v>
      </c>
    </row>
    <row r="325" spans="1:10" x14ac:dyDescent="0.3">
      <c r="A325" s="7" t="s">
        <v>651</v>
      </c>
      <c r="B325" s="7" t="s">
        <v>652</v>
      </c>
      <c r="C325" s="8">
        <v>3</v>
      </c>
      <c r="D325" s="8">
        <v>3</v>
      </c>
      <c r="E325" s="4">
        <v>1</v>
      </c>
      <c r="F325" s="8">
        <v>0</v>
      </c>
      <c r="G325" s="4">
        <v>1</v>
      </c>
      <c r="H325" s="8">
        <v>0</v>
      </c>
      <c r="I325" s="8">
        <v>0</v>
      </c>
      <c r="J325" s="8">
        <v>0</v>
      </c>
    </row>
    <row r="326" spans="1:10" x14ac:dyDescent="0.3">
      <c r="A326" s="7" t="s">
        <v>653</v>
      </c>
      <c r="B326" s="7" t="s">
        <v>654</v>
      </c>
      <c r="C326" s="8">
        <v>3</v>
      </c>
      <c r="D326" s="8">
        <v>3</v>
      </c>
      <c r="E326" s="4">
        <v>1</v>
      </c>
      <c r="F326" s="8">
        <v>0</v>
      </c>
      <c r="G326" s="4">
        <v>1</v>
      </c>
      <c r="H326" s="8">
        <v>0</v>
      </c>
      <c r="I326" s="8">
        <v>0</v>
      </c>
      <c r="J326" s="8">
        <v>0</v>
      </c>
    </row>
    <row r="327" spans="1:10" x14ac:dyDescent="0.3">
      <c r="A327" s="7" t="s">
        <v>655</v>
      </c>
      <c r="B327" s="7" t="s">
        <v>656</v>
      </c>
      <c r="C327" s="8">
        <v>3</v>
      </c>
      <c r="D327" s="8">
        <v>3</v>
      </c>
      <c r="E327" s="4">
        <v>1</v>
      </c>
      <c r="F327" s="8">
        <v>0</v>
      </c>
      <c r="G327" s="4">
        <v>1</v>
      </c>
      <c r="H327" s="8">
        <v>0</v>
      </c>
      <c r="I327" s="8">
        <v>0</v>
      </c>
      <c r="J327" s="8">
        <v>0</v>
      </c>
    </row>
    <row r="328" spans="1:10" x14ac:dyDescent="0.3">
      <c r="A328" s="7" t="s">
        <v>657</v>
      </c>
      <c r="B328" s="7" t="s">
        <v>658</v>
      </c>
      <c r="C328" s="8">
        <v>3</v>
      </c>
      <c r="D328" s="8">
        <v>2</v>
      </c>
      <c r="E328" s="4">
        <v>0.66666666666666652</v>
      </c>
      <c r="F328" s="8">
        <v>1</v>
      </c>
      <c r="G328" s="4">
        <v>1</v>
      </c>
      <c r="H328" s="8">
        <v>0</v>
      </c>
      <c r="I328" s="8">
        <v>0</v>
      </c>
      <c r="J328" s="8">
        <v>0</v>
      </c>
    </row>
    <row r="329" spans="1:10" x14ac:dyDescent="0.3">
      <c r="A329" s="7" t="s">
        <v>659</v>
      </c>
      <c r="B329" s="7" t="s">
        <v>660</v>
      </c>
      <c r="C329" s="8">
        <v>3</v>
      </c>
      <c r="D329" s="8">
        <v>3</v>
      </c>
      <c r="E329" s="4">
        <v>1</v>
      </c>
      <c r="F329" s="8">
        <v>0</v>
      </c>
      <c r="G329" s="4">
        <v>1</v>
      </c>
      <c r="H329" s="8">
        <v>0</v>
      </c>
      <c r="I329" s="8">
        <v>0</v>
      </c>
      <c r="J329" s="8">
        <v>0</v>
      </c>
    </row>
    <row r="330" spans="1:10" x14ac:dyDescent="0.3">
      <c r="A330" s="7" t="s">
        <v>661</v>
      </c>
      <c r="B330" s="7" t="s">
        <v>662</v>
      </c>
      <c r="C330" s="8">
        <v>3</v>
      </c>
      <c r="D330" s="8">
        <v>3</v>
      </c>
      <c r="E330" s="4">
        <v>1</v>
      </c>
      <c r="F330" s="8">
        <v>0</v>
      </c>
      <c r="G330" s="4">
        <v>1</v>
      </c>
      <c r="H330" s="8">
        <v>0</v>
      </c>
      <c r="I330" s="8">
        <v>0</v>
      </c>
      <c r="J330" s="8">
        <v>0</v>
      </c>
    </row>
    <row r="331" spans="1:10" x14ac:dyDescent="0.3">
      <c r="A331" s="7" t="s">
        <v>663</v>
      </c>
      <c r="B331" s="7" t="s">
        <v>664</v>
      </c>
      <c r="C331" s="8">
        <v>3</v>
      </c>
      <c r="D331" s="8">
        <v>3</v>
      </c>
      <c r="E331" s="4">
        <v>1</v>
      </c>
      <c r="F331" s="8">
        <v>0</v>
      </c>
      <c r="G331" s="4">
        <v>1</v>
      </c>
      <c r="H331" s="8">
        <v>0</v>
      </c>
      <c r="I331" s="8">
        <v>0</v>
      </c>
      <c r="J331" s="8">
        <v>0</v>
      </c>
    </row>
    <row r="332" spans="1:10" x14ac:dyDescent="0.3">
      <c r="A332" s="7" t="s">
        <v>665</v>
      </c>
      <c r="B332" s="7" t="s">
        <v>666</v>
      </c>
      <c r="C332" s="8">
        <v>3</v>
      </c>
      <c r="D332" s="8">
        <v>3</v>
      </c>
      <c r="E332" s="4">
        <v>1</v>
      </c>
      <c r="F332" s="8">
        <v>0</v>
      </c>
      <c r="G332" s="4">
        <v>1</v>
      </c>
      <c r="H332" s="8">
        <v>0</v>
      </c>
      <c r="I332" s="8">
        <v>0</v>
      </c>
      <c r="J332" s="8">
        <v>0</v>
      </c>
    </row>
    <row r="333" spans="1:10" x14ac:dyDescent="0.3">
      <c r="A333" s="7" t="s">
        <v>667</v>
      </c>
      <c r="B333" s="7" t="s">
        <v>668</v>
      </c>
      <c r="C333" s="8">
        <v>2</v>
      </c>
      <c r="D333" s="8">
        <v>2</v>
      </c>
      <c r="E333" s="4">
        <v>1</v>
      </c>
      <c r="F333" s="8">
        <v>0</v>
      </c>
      <c r="G333" s="4">
        <v>1</v>
      </c>
      <c r="H333" s="8">
        <v>0</v>
      </c>
      <c r="I333" s="8">
        <v>0</v>
      </c>
      <c r="J333" s="8">
        <v>0</v>
      </c>
    </row>
    <row r="334" spans="1:10" x14ac:dyDescent="0.3">
      <c r="A334" s="7" t="s">
        <v>669</v>
      </c>
      <c r="B334" s="7" t="s">
        <v>670</v>
      </c>
      <c r="C334" s="8">
        <v>2</v>
      </c>
      <c r="D334" s="8">
        <v>2</v>
      </c>
      <c r="E334" s="4">
        <v>1</v>
      </c>
      <c r="F334" s="8">
        <v>0</v>
      </c>
      <c r="G334" s="4">
        <v>1</v>
      </c>
      <c r="H334" s="8">
        <v>0</v>
      </c>
      <c r="I334" s="8">
        <v>0</v>
      </c>
      <c r="J334" s="8">
        <v>0</v>
      </c>
    </row>
    <row r="335" spans="1:10" x14ac:dyDescent="0.3">
      <c r="A335" s="7" t="s">
        <v>671</v>
      </c>
      <c r="B335" s="7" t="s">
        <v>672</v>
      </c>
      <c r="C335" s="8">
        <v>2</v>
      </c>
      <c r="D335" s="8">
        <v>2</v>
      </c>
      <c r="E335" s="4">
        <v>1</v>
      </c>
      <c r="F335" s="8">
        <v>0</v>
      </c>
      <c r="G335" s="4">
        <v>1</v>
      </c>
      <c r="H335" s="8">
        <v>0</v>
      </c>
      <c r="I335" s="8">
        <v>0</v>
      </c>
      <c r="J335" s="8">
        <v>0</v>
      </c>
    </row>
    <row r="336" spans="1:10" x14ac:dyDescent="0.3">
      <c r="A336" s="7" t="s">
        <v>673</v>
      </c>
      <c r="B336" s="7" t="s">
        <v>674</v>
      </c>
      <c r="C336" s="8">
        <v>2</v>
      </c>
      <c r="D336" s="8">
        <v>2</v>
      </c>
      <c r="E336" s="4">
        <v>1</v>
      </c>
      <c r="F336" s="8">
        <v>0</v>
      </c>
      <c r="G336" s="4">
        <v>1</v>
      </c>
      <c r="H336" s="8">
        <v>0</v>
      </c>
      <c r="I336" s="8">
        <v>0</v>
      </c>
      <c r="J336" s="8">
        <v>0</v>
      </c>
    </row>
    <row r="337" spans="1:10" x14ac:dyDescent="0.3">
      <c r="A337" s="7" t="s">
        <v>675</v>
      </c>
      <c r="B337" s="7" t="s">
        <v>676</v>
      </c>
      <c r="C337" s="8">
        <v>2</v>
      </c>
      <c r="D337" s="8">
        <v>2</v>
      </c>
      <c r="E337" s="4">
        <v>1</v>
      </c>
      <c r="F337" s="8">
        <v>0</v>
      </c>
      <c r="G337" s="4">
        <v>1</v>
      </c>
      <c r="H337" s="8">
        <v>0</v>
      </c>
      <c r="I337" s="8">
        <v>0</v>
      </c>
      <c r="J337" s="8">
        <v>0</v>
      </c>
    </row>
    <row r="338" spans="1:10" x14ac:dyDescent="0.3">
      <c r="A338" s="7" t="s">
        <v>677</v>
      </c>
      <c r="B338" s="7" t="s">
        <v>678</v>
      </c>
      <c r="C338" s="8">
        <v>2</v>
      </c>
      <c r="D338" s="8">
        <v>2</v>
      </c>
      <c r="E338" s="4">
        <v>1</v>
      </c>
      <c r="F338" s="8">
        <v>0</v>
      </c>
      <c r="G338" s="4">
        <v>1</v>
      </c>
      <c r="H338" s="8">
        <v>0</v>
      </c>
      <c r="I338" s="8">
        <v>0</v>
      </c>
      <c r="J338" s="8">
        <v>0</v>
      </c>
    </row>
    <row r="339" spans="1:10" x14ac:dyDescent="0.3">
      <c r="A339" s="7" t="s">
        <v>679</v>
      </c>
      <c r="B339" s="7" t="s">
        <v>680</v>
      </c>
      <c r="C339" s="8">
        <v>2</v>
      </c>
      <c r="D339" s="8">
        <v>1</v>
      </c>
      <c r="E339" s="4">
        <v>0.5</v>
      </c>
      <c r="F339" s="8">
        <v>1</v>
      </c>
      <c r="G339" s="4">
        <v>1</v>
      </c>
      <c r="H339" s="8">
        <v>0</v>
      </c>
      <c r="I339" s="8">
        <v>0</v>
      </c>
      <c r="J339" s="8">
        <v>0</v>
      </c>
    </row>
    <row r="340" spans="1:10" x14ac:dyDescent="0.3">
      <c r="A340" s="7" t="s">
        <v>681</v>
      </c>
      <c r="B340" s="7" t="s">
        <v>682</v>
      </c>
      <c r="C340" s="8">
        <v>2</v>
      </c>
      <c r="D340" s="8">
        <v>2</v>
      </c>
      <c r="E340" s="4">
        <v>1</v>
      </c>
      <c r="F340" s="8">
        <v>0</v>
      </c>
      <c r="G340" s="4">
        <v>1</v>
      </c>
      <c r="H340" s="8">
        <v>0</v>
      </c>
      <c r="I340" s="8">
        <v>0</v>
      </c>
      <c r="J340" s="8">
        <v>0</v>
      </c>
    </row>
    <row r="341" spans="1:10" x14ac:dyDescent="0.3">
      <c r="A341" s="7" t="s">
        <v>683</v>
      </c>
      <c r="B341" s="7" t="s">
        <v>684</v>
      </c>
      <c r="C341" s="8">
        <v>2</v>
      </c>
      <c r="D341" s="8">
        <v>2</v>
      </c>
      <c r="E341" s="4">
        <v>1</v>
      </c>
      <c r="F341" s="8">
        <v>0</v>
      </c>
      <c r="G341" s="4">
        <v>1</v>
      </c>
      <c r="H341" s="8">
        <v>0</v>
      </c>
      <c r="I341" s="8">
        <v>0</v>
      </c>
      <c r="J341" s="8">
        <v>0</v>
      </c>
    </row>
    <row r="342" spans="1:10" x14ac:dyDescent="0.3">
      <c r="A342" s="7" t="s">
        <v>685</v>
      </c>
      <c r="B342" s="7" t="s">
        <v>686</v>
      </c>
      <c r="C342" s="8">
        <v>2</v>
      </c>
      <c r="D342" s="8">
        <v>2</v>
      </c>
      <c r="E342" s="4">
        <v>1</v>
      </c>
      <c r="F342" s="8">
        <v>0</v>
      </c>
      <c r="G342" s="4">
        <v>1</v>
      </c>
      <c r="H342" s="8">
        <v>0</v>
      </c>
      <c r="I342" s="8">
        <v>0</v>
      </c>
      <c r="J342" s="8">
        <v>0</v>
      </c>
    </row>
    <row r="343" spans="1:10" x14ac:dyDescent="0.3">
      <c r="A343" s="7" t="s">
        <v>687</v>
      </c>
      <c r="B343" s="7" t="s">
        <v>688</v>
      </c>
      <c r="C343" s="8">
        <v>2</v>
      </c>
      <c r="D343" s="8">
        <v>0</v>
      </c>
      <c r="E343" s="4">
        <v>0</v>
      </c>
      <c r="F343" s="8">
        <v>2</v>
      </c>
      <c r="G343" s="4">
        <v>1</v>
      </c>
      <c r="H343" s="8">
        <v>0</v>
      </c>
      <c r="I343" s="8">
        <v>0</v>
      </c>
      <c r="J343" s="8">
        <v>0</v>
      </c>
    </row>
    <row r="344" spans="1:10" x14ac:dyDescent="0.3">
      <c r="A344" s="7" t="s">
        <v>689</v>
      </c>
      <c r="B344" s="7" t="s">
        <v>690</v>
      </c>
      <c r="C344" s="8">
        <v>1</v>
      </c>
      <c r="D344" s="8">
        <v>1</v>
      </c>
      <c r="E344" s="4">
        <v>1</v>
      </c>
      <c r="F344" s="8">
        <v>0</v>
      </c>
      <c r="G344" s="4">
        <v>1</v>
      </c>
      <c r="H344" s="8">
        <v>0</v>
      </c>
      <c r="I344" s="8">
        <v>0</v>
      </c>
      <c r="J344" s="8">
        <v>0</v>
      </c>
    </row>
    <row r="345" spans="1:10" x14ac:dyDescent="0.3">
      <c r="A345" s="7" t="s">
        <v>691</v>
      </c>
      <c r="B345" s="7" t="s">
        <v>662</v>
      </c>
      <c r="C345" s="8">
        <v>1</v>
      </c>
      <c r="D345" s="8">
        <v>1</v>
      </c>
      <c r="E345" s="4">
        <v>1</v>
      </c>
      <c r="F345" s="8">
        <v>0</v>
      </c>
      <c r="G345" s="4">
        <v>1</v>
      </c>
      <c r="H345" s="8">
        <v>0</v>
      </c>
      <c r="I345" s="8">
        <v>0</v>
      </c>
      <c r="J345" s="8">
        <v>0</v>
      </c>
    </row>
    <row r="346" spans="1:10" x14ac:dyDescent="0.3">
      <c r="A346" s="7" t="s">
        <v>692</v>
      </c>
      <c r="B346" s="7" t="s">
        <v>693</v>
      </c>
      <c r="C346" s="8">
        <v>1</v>
      </c>
      <c r="D346" s="8">
        <v>1</v>
      </c>
      <c r="E346" s="4">
        <v>1</v>
      </c>
      <c r="F346" s="8">
        <v>0</v>
      </c>
      <c r="G346" s="4">
        <v>1</v>
      </c>
      <c r="H346" s="8">
        <v>0</v>
      </c>
      <c r="I346" s="8">
        <v>0</v>
      </c>
      <c r="J346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5"/>
  <sheetViews>
    <sheetView workbookViewId="0"/>
  </sheetViews>
  <sheetFormatPr defaultRowHeight="14.4" x14ac:dyDescent="0.3"/>
  <sheetData>
    <row r="1" spans="1:13" x14ac:dyDescent="0.3">
      <c r="A1" s="24" t="s">
        <v>694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695</v>
      </c>
      <c r="B2" s="9" t="s">
        <v>696</v>
      </c>
      <c r="C2" s="9" t="s">
        <v>697</v>
      </c>
      <c r="D2" s="9" t="s">
        <v>698</v>
      </c>
      <c r="E2" s="9" t="s">
        <v>699</v>
      </c>
      <c r="F2" s="9" t="s">
        <v>700</v>
      </c>
      <c r="G2" s="9" t="s">
        <v>701</v>
      </c>
      <c r="H2" s="9" t="s">
        <v>702</v>
      </c>
      <c r="I2" s="9" t="s">
        <v>703</v>
      </c>
      <c r="J2" s="9" t="s">
        <v>704</v>
      </c>
      <c r="K2" s="9" t="s">
        <v>705</v>
      </c>
      <c r="L2" s="9" t="s">
        <v>706</v>
      </c>
      <c r="M2" s="9" t="s">
        <v>707</v>
      </c>
    </row>
    <row r="3" spans="1:13" x14ac:dyDescent="0.3">
      <c r="A3" s="10" t="s">
        <v>94</v>
      </c>
      <c r="B3" s="10" t="s">
        <v>708</v>
      </c>
      <c r="C3" s="10" t="s">
        <v>709</v>
      </c>
      <c r="D3" s="10" t="s">
        <v>710</v>
      </c>
      <c r="E3" s="10" t="s">
        <v>711</v>
      </c>
      <c r="F3" s="10" t="s">
        <v>712</v>
      </c>
      <c r="G3" s="10" t="s">
        <v>713</v>
      </c>
      <c r="H3" s="10" t="s">
        <v>714</v>
      </c>
      <c r="I3" s="11">
        <v>1</v>
      </c>
      <c r="J3" s="10" t="s">
        <v>93</v>
      </c>
      <c r="K3" s="10" t="s">
        <v>715</v>
      </c>
      <c r="L3" s="10" t="s">
        <v>716</v>
      </c>
      <c r="M3" s="10" t="s">
        <v>717</v>
      </c>
    </row>
    <row r="4" spans="1:13" x14ac:dyDescent="0.3">
      <c r="A4" s="10" t="s">
        <v>60</v>
      </c>
      <c r="B4" s="10" t="s">
        <v>718</v>
      </c>
      <c r="C4" s="10" t="s">
        <v>709</v>
      </c>
      <c r="D4" s="10" t="s">
        <v>719</v>
      </c>
      <c r="E4" s="10" t="s">
        <v>720</v>
      </c>
      <c r="F4" s="10" t="s">
        <v>712</v>
      </c>
      <c r="G4" s="10" t="s">
        <v>721</v>
      </c>
      <c r="H4" s="10" t="s">
        <v>722</v>
      </c>
      <c r="I4" s="11">
        <v>1</v>
      </c>
      <c r="J4" s="10" t="s">
        <v>59</v>
      </c>
      <c r="K4" s="10" t="s">
        <v>723</v>
      </c>
      <c r="L4" s="10" t="s">
        <v>716</v>
      </c>
      <c r="M4" s="10" t="s">
        <v>724</v>
      </c>
    </row>
    <row r="5" spans="1:13" x14ac:dyDescent="0.3">
      <c r="A5" s="10" t="s">
        <v>60</v>
      </c>
      <c r="B5" s="10" t="s">
        <v>718</v>
      </c>
      <c r="C5" s="10" t="s">
        <v>709</v>
      </c>
      <c r="D5" s="10" t="s">
        <v>719</v>
      </c>
      <c r="E5" s="10" t="s">
        <v>720</v>
      </c>
      <c r="F5" s="10" t="s">
        <v>712</v>
      </c>
      <c r="G5" s="10" t="s">
        <v>725</v>
      </c>
      <c r="H5" s="10" t="s">
        <v>726</v>
      </c>
      <c r="I5" s="11">
        <v>1</v>
      </c>
      <c r="J5" s="10" t="s">
        <v>59</v>
      </c>
      <c r="K5" s="10" t="s">
        <v>723</v>
      </c>
      <c r="L5" s="10" t="s">
        <v>716</v>
      </c>
      <c r="M5" s="10" t="s">
        <v>724</v>
      </c>
    </row>
    <row r="6" spans="1:13" x14ac:dyDescent="0.3">
      <c r="A6" s="10" t="s">
        <v>60</v>
      </c>
      <c r="B6" s="10" t="s">
        <v>718</v>
      </c>
      <c r="C6" s="10" t="s">
        <v>709</v>
      </c>
      <c r="D6" s="10" t="s">
        <v>719</v>
      </c>
      <c r="E6" s="10" t="s">
        <v>720</v>
      </c>
      <c r="F6" s="10" t="s">
        <v>712</v>
      </c>
      <c r="G6" s="10" t="s">
        <v>727</v>
      </c>
      <c r="H6" s="10" t="s">
        <v>726</v>
      </c>
      <c r="I6" s="11">
        <v>1</v>
      </c>
      <c r="J6" s="10" t="s">
        <v>59</v>
      </c>
      <c r="K6" s="10" t="s">
        <v>723</v>
      </c>
      <c r="L6" s="10" t="s">
        <v>716</v>
      </c>
      <c r="M6" s="10" t="s">
        <v>724</v>
      </c>
    </row>
    <row r="7" spans="1:13" x14ac:dyDescent="0.3">
      <c r="A7" s="10" t="s">
        <v>60</v>
      </c>
      <c r="B7" s="10" t="s">
        <v>718</v>
      </c>
      <c r="C7" s="10" t="s">
        <v>709</v>
      </c>
      <c r="D7" s="10" t="s">
        <v>719</v>
      </c>
      <c r="E7" s="10" t="s">
        <v>728</v>
      </c>
      <c r="F7" s="10" t="s">
        <v>712</v>
      </c>
      <c r="G7" s="10" t="s">
        <v>721</v>
      </c>
      <c r="H7" s="10" t="s">
        <v>722</v>
      </c>
      <c r="I7" s="11">
        <v>1</v>
      </c>
      <c r="J7" s="10" t="s">
        <v>59</v>
      </c>
      <c r="K7" s="10" t="s">
        <v>729</v>
      </c>
      <c r="L7" s="10" t="s">
        <v>716</v>
      </c>
      <c r="M7" s="10" t="s">
        <v>724</v>
      </c>
    </row>
    <row r="8" spans="1:13" x14ac:dyDescent="0.3">
      <c r="A8" s="10" t="s">
        <v>60</v>
      </c>
      <c r="B8" s="10" t="s">
        <v>718</v>
      </c>
      <c r="C8" s="10" t="s">
        <v>709</v>
      </c>
      <c r="D8" s="10" t="s">
        <v>719</v>
      </c>
      <c r="E8" s="10" t="s">
        <v>728</v>
      </c>
      <c r="F8" s="10" t="s">
        <v>712</v>
      </c>
      <c r="G8" s="10" t="s">
        <v>725</v>
      </c>
      <c r="H8" s="10" t="s">
        <v>726</v>
      </c>
      <c r="I8" s="11">
        <v>1</v>
      </c>
      <c r="J8" s="10" t="s">
        <v>59</v>
      </c>
      <c r="K8" s="10" t="s">
        <v>729</v>
      </c>
      <c r="L8" s="10" t="s">
        <v>716</v>
      </c>
      <c r="M8" s="10" t="s">
        <v>724</v>
      </c>
    </row>
    <row r="9" spans="1:13" x14ac:dyDescent="0.3">
      <c r="A9" s="10" t="s">
        <v>60</v>
      </c>
      <c r="B9" s="10" t="s">
        <v>718</v>
      </c>
      <c r="C9" s="10" t="s">
        <v>709</v>
      </c>
      <c r="D9" s="10" t="s">
        <v>719</v>
      </c>
      <c r="E9" s="10" t="s">
        <v>728</v>
      </c>
      <c r="F9" s="10" t="s">
        <v>712</v>
      </c>
      <c r="G9" s="10" t="s">
        <v>727</v>
      </c>
      <c r="H9" s="10" t="s">
        <v>726</v>
      </c>
      <c r="I9" s="11">
        <v>1</v>
      </c>
      <c r="J9" s="10" t="s">
        <v>59</v>
      </c>
      <c r="K9" s="10" t="s">
        <v>729</v>
      </c>
      <c r="L9" s="10" t="s">
        <v>716</v>
      </c>
      <c r="M9" s="10" t="s">
        <v>724</v>
      </c>
    </row>
    <row r="10" spans="1:13" x14ac:dyDescent="0.3">
      <c r="A10" s="10" t="s">
        <v>60</v>
      </c>
      <c r="B10" s="10" t="s">
        <v>718</v>
      </c>
      <c r="C10" s="10" t="s">
        <v>709</v>
      </c>
      <c r="D10" s="10" t="s">
        <v>719</v>
      </c>
      <c r="E10" s="10" t="s">
        <v>728</v>
      </c>
      <c r="F10" s="10" t="s">
        <v>712</v>
      </c>
      <c r="G10" s="10" t="s">
        <v>730</v>
      </c>
      <c r="H10" s="10" t="s">
        <v>731</v>
      </c>
      <c r="I10" s="11">
        <v>1</v>
      </c>
      <c r="J10" s="10" t="s">
        <v>59</v>
      </c>
      <c r="K10" s="10" t="s">
        <v>729</v>
      </c>
      <c r="L10" s="10" t="s">
        <v>716</v>
      </c>
      <c r="M10" s="10" t="s">
        <v>724</v>
      </c>
    </row>
    <row r="11" spans="1:13" x14ac:dyDescent="0.3">
      <c r="A11" s="10" t="s">
        <v>60</v>
      </c>
      <c r="B11" s="10" t="s">
        <v>718</v>
      </c>
      <c r="C11" s="10" t="s">
        <v>709</v>
      </c>
      <c r="D11" s="10" t="s">
        <v>719</v>
      </c>
      <c r="E11" s="10" t="s">
        <v>728</v>
      </c>
      <c r="F11" s="10" t="s">
        <v>712</v>
      </c>
      <c r="G11" s="10" t="s">
        <v>732</v>
      </c>
      <c r="H11" s="10" t="s">
        <v>731</v>
      </c>
      <c r="I11" s="11">
        <v>1</v>
      </c>
      <c r="J11" s="10" t="s">
        <v>59</v>
      </c>
      <c r="K11" s="10" t="s">
        <v>729</v>
      </c>
      <c r="L11" s="10" t="s">
        <v>716</v>
      </c>
      <c r="M11" s="10" t="s">
        <v>724</v>
      </c>
    </row>
    <row r="12" spans="1:13" x14ac:dyDescent="0.3">
      <c r="A12" s="10" t="s">
        <v>60</v>
      </c>
      <c r="B12" s="10" t="s">
        <v>718</v>
      </c>
      <c r="C12" s="10" t="s">
        <v>709</v>
      </c>
      <c r="D12" s="10" t="s">
        <v>719</v>
      </c>
      <c r="E12" s="10" t="s">
        <v>728</v>
      </c>
      <c r="F12" s="10" t="s">
        <v>712</v>
      </c>
      <c r="G12" s="10" t="s">
        <v>733</v>
      </c>
      <c r="H12" s="10" t="s">
        <v>734</v>
      </c>
      <c r="I12" s="11">
        <v>1</v>
      </c>
      <c r="J12" s="10" t="s">
        <v>59</v>
      </c>
      <c r="K12" s="10" t="s">
        <v>729</v>
      </c>
      <c r="L12" s="10" t="s">
        <v>716</v>
      </c>
      <c r="M12" s="10" t="s">
        <v>724</v>
      </c>
    </row>
    <row r="13" spans="1:13" x14ac:dyDescent="0.3">
      <c r="A13" s="10" t="s">
        <v>278</v>
      </c>
      <c r="B13" s="10" t="s">
        <v>735</v>
      </c>
      <c r="C13" s="10" t="s">
        <v>709</v>
      </c>
      <c r="D13" s="10" t="s">
        <v>736</v>
      </c>
      <c r="E13" s="10" t="s">
        <v>737</v>
      </c>
      <c r="F13" s="10" t="s">
        <v>712</v>
      </c>
      <c r="G13" s="10" t="s">
        <v>738</v>
      </c>
      <c r="H13" s="10" t="s">
        <v>739</v>
      </c>
      <c r="I13" s="11">
        <v>4</v>
      </c>
      <c r="J13" s="10" t="s">
        <v>277</v>
      </c>
      <c r="K13" s="10" t="s">
        <v>740</v>
      </c>
      <c r="L13" s="10" t="s">
        <v>716</v>
      </c>
      <c r="M13" s="10" t="s">
        <v>741</v>
      </c>
    </row>
    <row r="14" spans="1:13" x14ac:dyDescent="0.3">
      <c r="A14" s="10" t="s">
        <v>92</v>
      </c>
      <c r="B14" s="10" t="s">
        <v>742</v>
      </c>
      <c r="C14" s="10" t="s">
        <v>709</v>
      </c>
      <c r="D14" s="10" t="s">
        <v>743</v>
      </c>
      <c r="E14" s="10" t="s">
        <v>744</v>
      </c>
      <c r="F14" s="10" t="s">
        <v>712</v>
      </c>
      <c r="G14" s="10" t="s">
        <v>745</v>
      </c>
      <c r="H14" s="10" t="s">
        <v>746</v>
      </c>
      <c r="I14" s="11">
        <v>2</v>
      </c>
      <c r="J14" s="10" t="s">
        <v>91</v>
      </c>
      <c r="K14" s="10" t="s">
        <v>747</v>
      </c>
      <c r="L14" s="10" t="s">
        <v>716</v>
      </c>
      <c r="M14" s="10" t="s">
        <v>748</v>
      </c>
    </row>
    <row r="15" spans="1:13" x14ac:dyDescent="0.3">
      <c r="A15" s="10" t="s">
        <v>92</v>
      </c>
      <c r="B15" s="10" t="s">
        <v>742</v>
      </c>
      <c r="C15" s="10" t="s">
        <v>709</v>
      </c>
      <c r="D15" s="10" t="s">
        <v>743</v>
      </c>
      <c r="E15" s="10" t="s">
        <v>749</v>
      </c>
      <c r="F15" s="10" t="s">
        <v>712</v>
      </c>
      <c r="G15" s="10" t="s">
        <v>750</v>
      </c>
      <c r="H15" s="10" t="s">
        <v>751</v>
      </c>
      <c r="I15" s="11">
        <v>2</v>
      </c>
      <c r="J15" s="10" t="s">
        <v>91</v>
      </c>
      <c r="K15" s="10" t="s">
        <v>752</v>
      </c>
      <c r="L15" s="10" t="s">
        <v>716</v>
      </c>
      <c r="M15" s="10" t="s">
        <v>753</v>
      </c>
    </row>
    <row r="16" spans="1:13" x14ac:dyDescent="0.3">
      <c r="A16" s="10" t="s">
        <v>92</v>
      </c>
      <c r="B16" s="10" t="s">
        <v>742</v>
      </c>
      <c r="C16" s="10" t="s">
        <v>709</v>
      </c>
      <c r="D16" s="10" t="s">
        <v>743</v>
      </c>
      <c r="E16" s="10" t="s">
        <v>749</v>
      </c>
      <c r="F16" s="10" t="s">
        <v>712</v>
      </c>
      <c r="G16" s="10" t="s">
        <v>754</v>
      </c>
      <c r="H16" s="10" t="s">
        <v>755</v>
      </c>
      <c r="I16" s="11">
        <v>1</v>
      </c>
      <c r="J16" s="10" t="s">
        <v>91</v>
      </c>
      <c r="K16" s="10" t="s">
        <v>752</v>
      </c>
      <c r="L16" s="10" t="s">
        <v>716</v>
      </c>
      <c r="M16" s="10" t="s">
        <v>756</v>
      </c>
    </row>
    <row r="17" spans="1:13" x14ac:dyDescent="0.3">
      <c r="A17" s="10" t="s">
        <v>152</v>
      </c>
      <c r="B17" s="10" t="s">
        <v>757</v>
      </c>
      <c r="C17" s="10" t="s">
        <v>709</v>
      </c>
      <c r="D17" s="10" t="s">
        <v>758</v>
      </c>
      <c r="E17" s="10" t="s">
        <v>759</v>
      </c>
      <c r="F17" s="10" t="s">
        <v>712</v>
      </c>
      <c r="G17" s="10" t="s">
        <v>760</v>
      </c>
      <c r="H17" s="10" t="s">
        <v>761</v>
      </c>
      <c r="I17" s="11">
        <v>1</v>
      </c>
      <c r="J17" s="10" t="s">
        <v>151</v>
      </c>
      <c r="K17" s="10" t="s">
        <v>762</v>
      </c>
      <c r="L17" s="10" t="s">
        <v>716</v>
      </c>
      <c r="M17" s="10" t="s">
        <v>763</v>
      </c>
    </row>
    <row r="18" spans="1:13" x14ac:dyDescent="0.3">
      <c r="A18" s="10" t="s">
        <v>240</v>
      </c>
      <c r="B18" s="10" t="s">
        <v>735</v>
      </c>
      <c r="C18" s="10" t="s">
        <v>709</v>
      </c>
      <c r="D18" s="10" t="s">
        <v>736</v>
      </c>
      <c r="E18" s="10" t="s">
        <v>764</v>
      </c>
      <c r="F18" s="10" t="s">
        <v>712</v>
      </c>
      <c r="G18" s="10" t="s">
        <v>765</v>
      </c>
      <c r="H18" s="10" t="s">
        <v>766</v>
      </c>
      <c r="I18" s="11">
        <v>2</v>
      </c>
      <c r="J18" s="10" t="s">
        <v>239</v>
      </c>
      <c r="K18" s="10" t="s">
        <v>767</v>
      </c>
      <c r="L18" s="10" t="s">
        <v>716</v>
      </c>
      <c r="M18" s="10" t="s">
        <v>768</v>
      </c>
    </row>
    <row r="19" spans="1:13" x14ac:dyDescent="0.3">
      <c r="A19" s="10" t="s">
        <v>416</v>
      </c>
      <c r="B19" s="10" t="s">
        <v>769</v>
      </c>
      <c r="C19" s="10" t="s">
        <v>709</v>
      </c>
      <c r="D19" s="10" t="s">
        <v>770</v>
      </c>
      <c r="E19" s="10" t="s">
        <v>771</v>
      </c>
      <c r="F19" s="10" t="s">
        <v>712</v>
      </c>
      <c r="G19" s="10" t="s">
        <v>772</v>
      </c>
      <c r="H19" s="10" t="s">
        <v>773</v>
      </c>
      <c r="I19" s="11">
        <v>1</v>
      </c>
      <c r="J19" s="10" t="s">
        <v>415</v>
      </c>
      <c r="K19" s="10" t="s">
        <v>774</v>
      </c>
      <c r="L19" s="10" t="s">
        <v>716</v>
      </c>
      <c r="M19" s="10" t="s">
        <v>775</v>
      </c>
    </row>
    <row r="20" spans="1:13" x14ac:dyDescent="0.3">
      <c r="A20" s="10" t="s">
        <v>186</v>
      </c>
      <c r="B20" s="10" t="s">
        <v>718</v>
      </c>
      <c r="C20" s="10" t="s">
        <v>709</v>
      </c>
      <c r="D20" s="10" t="s">
        <v>776</v>
      </c>
      <c r="E20" s="10" t="s">
        <v>777</v>
      </c>
      <c r="F20" s="10" t="s">
        <v>712</v>
      </c>
      <c r="G20" s="10" t="s">
        <v>778</v>
      </c>
      <c r="H20" s="10" t="s">
        <v>779</v>
      </c>
      <c r="I20" s="11">
        <v>2</v>
      </c>
      <c r="J20" s="10" t="s">
        <v>185</v>
      </c>
      <c r="K20" s="10" t="s">
        <v>780</v>
      </c>
      <c r="L20" s="10" t="s">
        <v>716</v>
      </c>
      <c r="M20" s="10" t="s">
        <v>781</v>
      </c>
    </row>
    <row r="21" spans="1:13" x14ac:dyDescent="0.3">
      <c r="A21" s="10" t="s">
        <v>186</v>
      </c>
      <c r="B21" s="10" t="s">
        <v>718</v>
      </c>
      <c r="C21" s="10" t="s">
        <v>709</v>
      </c>
      <c r="D21" s="10" t="s">
        <v>776</v>
      </c>
      <c r="E21" s="10" t="s">
        <v>777</v>
      </c>
      <c r="F21" s="10" t="s">
        <v>712</v>
      </c>
      <c r="G21" s="10" t="s">
        <v>782</v>
      </c>
      <c r="H21" s="10" t="s">
        <v>783</v>
      </c>
      <c r="I21" s="11">
        <v>3</v>
      </c>
      <c r="J21" s="10" t="s">
        <v>185</v>
      </c>
      <c r="K21" s="10" t="s">
        <v>780</v>
      </c>
      <c r="L21" s="10" t="s">
        <v>716</v>
      </c>
      <c r="M21" s="10" t="s">
        <v>784</v>
      </c>
    </row>
    <row r="22" spans="1:13" x14ac:dyDescent="0.3">
      <c r="A22" s="10" t="s">
        <v>186</v>
      </c>
      <c r="B22" s="10" t="s">
        <v>718</v>
      </c>
      <c r="C22" s="10" t="s">
        <v>709</v>
      </c>
      <c r="D22" s="10" t="s">
        <v>776</v>
      </c>
      <c r="E22" s="10" t="s">
        <v>777</v>
      </c>
      <c r="F22" s="10" t="s">
        <v>712</v>
      </c>
      <c r="G22" s="10" t="s">
        <v>785</v>
      </c>
      <c r="H22" s="10" t="s">
        <v>786</v>
      </c>
      <c r="I22" s="11">
        <v>1</v>
      </c>
      <c r="J22" s="10" t="s">
        <v>185</v>
      </c>
      <c r="K22" s="10" t="s">
        <v>780</v>
      </c>
      <c r="L22" s="10" t="s">
        <v>716</v>
      </c>
      <c r="M22" s="10" t="s">
        <v>787</v>
      </c>
    </row>
    <row r="23" spans="1:13" x14ac:dyDescent="0.3">
      <c r="A23" s="10" t="s">
        <v>186</v>
      </c>
      <c r="B23" s="10" t="s">
        <v>718</v>
      </c>
      <c r="C23" s="10" t="s">
        <v>709</v>
      </c>
      <c r="D23" s="10" t="s">
        <v>776</v>
      </c>
      <c r="E23" s="10" t="s">
        <v>777</v>
      </c>
      <c r="F23" s="10" t="s">
        <v>712</v>
      </c>
      <c r="G23" s="10" t="s">
        <v>788</v>
      </c>
      <c r="H23" s="10" t="s">
        <v>789</v>
      </c>
      <c r="I23" s="11">
        <v>1</v>
      </c>
      <c r="J23" s="10" t="s">
        <v>185</v>
      </c>
      <c r="K23" s="10" t="s">
        <v>780</v>
      </c>
      <c r="L23" s="10" t="s">
        <v>716</v>
      </c>
      <c r="M23" s="10" t="s">
        <v>787</v>
      </c>
    </row>
    <row r="24" spans="1:13" x14ac:dyDescent="0.3">
      <c r="A24" s="10" t="s">
        <v>186</v>
      </c>
      <c r="B24" s="10" t="s">
        <v>718</v>
      </c>
      <c r="C24" s="10" t="s">
        <v>709</v>
      </c>
      <c r="D24" s="10" t="s">
        <v>776</v>
      </c>
      <c r="E24" s="10" t="s">
        <v>777</v>
      </c>
      <c r="F24" s="10" t="s">
        <v>712</v>
      </c>
      <c r="G24" s="10" t="s">
        <v>790</v>
      </c>
      <c r="H24" s="10" t="s">
        <v>791</v>
      </c>
      <c r="I24" s="11">
        <v>1</v>
      </c>
      <c r="J24" s="10" t="s">
        <v>185</v>
      </c>
      <c r="K24" s="10" t="s">
        <v>780</v>
      </c>
      <c r="L24" s="10" t="s">
        <v>716</v>
      </c>
      <c r="M24" s="10" t="s">
        <v>787</v>
      </c>
    </row>
    <row r="25" spans="1:13" x14ac:dyDescent="0.3">
      <c r="A25" s="10" t="s">
        <v>186</v>
      </c>
      <c r="B25" s="10" t="s">
        <v>718</v>
      </c>
      <c r="C25" s="10" t="s">
        <v>709</v>
      </c>
      <c r="D25" s="10" t="s">
        <v>776</v>
      </c>
      <c r="E25" s="10" t="s">
        <v>777</v>
      </c>
      <c r="F25" s="10" t="s">
        <v>712</v>
      </c>
      <c r="G25" s="10" t="s">
        <v>792</v>
      </c>
      <c r="H25" s="10" t="s">
        <v>793</v>
      </c>
      <c r="I25" s="11">
        <v>1</v>
      </c>
      <c r="J25" s="10" t="s">
        <v>185</v>
      </c>
      <c r="K25" s="10" t="s">
        <v>780</v>
      </c>
      <c r="L25" s="10" t="s">
        <v>716</v>
      </c>
      <c r="M25" s="10" t="s">
        <v>787</v>
      </c>
    </row>
    <row r="26" spans="1:13" x14ac:dyDescent="0.3">
      <c r="A26" s="10" t="s">
        <v>186</v>
      </c>
      <c r="B26" s="10" t="s">
        <v>718</v>
      </c>
      <c r="C26" s="10" t="s">
        <v>709</v>
      </c>
      <c r="D26" s="10" t="s">
        <v>776</v>
      </c>
      <c r="E26" s="10" t="s">
        <v>777</v>
      </c>
      <c r="F26" s="10" t="s">
        <v>712</v>
      </c>
      <c r="G26" s="10" t="s">
        <v>794</v>
      </c>
      <c r="H26" s="10" t="s">
        <v>795</v>
      </c>
      <c r="I26" s="11">
        <v>1</v>
      </c>
      <c r="J26" s="10" t="s">
        <v>185</v>
      </c>
      <c r="K26" s="10" t="s">
        <v>780</v>
      </c>
      <c r="L26" s="10" t="s">
        <v>716</v>
      </c>
      <c r="M26" s="10" t="s">
        <v>787</v>
      </c>
    </row>
    <row r="27" spans="1:13" x14ac:dyDescent="0.3">
      <c r="A27" s="10" t="s">
        <v>44</v>
      </c>
      <c r="B27" s="10" t="s">
        <v>796</v>
      </c>
      <c r="C27" s="10" t="s">
        <v>709</v>
      </c>
      <c r="D27" s="10" t="s">
        <v>797</v>
      </c>
      <c r="E27" s="10" t="s">
        <v>798</v>
      </c>
      <c r="F27" s="10" t="s">
        <v>712</v>
      </c>
      <c r="G27" s="10" t="s">
        <v>799</v>
      </c>
      <c r="H27" s="10" t="s">
        <v>800</v>
      </c>
      <c r="I27" s="11">
        <v>1</v>
      </c>
      <c r="J27" s="10" t="s">
        <v>43</v>
      </c>
      <c r="K27" s="10" t="s">
        <v>801</v>
      </c>
      <c r="L27" s="10" t="s">
        <v>716</v>
      </c>
      <c r="M27" s="10" t="s">
        <v>802</v>
      </c>
    </row>
    <row r="28" spans="1:13" x14ac:dyDescent="0.3">
      <c r="A28" s="10" t="s">
        <v>44</v>
      </c>
      <c r="B28" s="10" t="s">
        <v>796</v>
      </c>
      <c r="C28" s="10" t="s">
        <v>709</v>
      </c>
      <c r="D28" s="10" t="s">
        <v>797</v>
      </c>
      <c r="E28" s="10" t="s">
        <v>803</v>
      </c>
      <c r="F28" s="10" t="s">
        <v>712</v>
      </c>
      <c r="G28" s="10" t="s">
        <v>804</v>
      </c>
      <c r="H28" s="10" t="s">
        <v>805</v>
      </c>
      <c r="I28" s="11">
        <v>3</v>
      </c>
      <c r="J28" s="10" t="s">
        <v>43</v>
      </c>
      <c r="K28" s="10" t="s">
        <v>806</v>
      </c>
      <c r="L28" s="10" t="s">
        <v>716</v>
      </c>
      <c r="M28" s="10" t="s">
        <v>807</v>
      </c>
    </row>
    <row r="29" spans="1:13" x14ac:dyDescent="0.3">
      <c r="A29" s="10" t="s">
        <v>20</v>
      </c>
      <c r="B29" s="10" t="s">
        <v>742</v>
      </c>
      <c r="C29" s="10" t="s">
        <v>709</v>
      </c>
      <c r="D29" s="10" t="s">
        <v>808</v>
      </c>
      <c r="E29" s="10" t="s">
        <v>809</v>
      </c>
      <c r="F29" s="10" t="s">
        <v>712</v>
      </c>
      <c r="G29" s="10" t="s">
        <v>810</v>
      </c>
      <c r="H29" s="10" t="s">
        <v>811</v>
      </c>
      <c r="I29" s="11">
        <v>1</v>
      </c>
      <c r="J29" s="10" t="s">
        <v>19</v>
      </c>
      <c r="K29" s="10" t="s">
        <v>812</v>
      </c>
      <c r="L29" s="10" t="s">
        <v>716</v>
      </c>
      <c r="M29" s="10" t="s">
        <v>813</v>
      </c>
    </row>
    <row r="30" spans="1:13" x14ac:dyDescent="0.3">
      <c r="A30" s="10" t="s">
        <v>20</v>
      </c>
      <c r="B30" s="10" t="s">
        <v>742</v>
      </c>
      <c r="C30" s="10" t="s">
        <v>709</v>
      </c>
      <c r="D30" s="10" t="s">
        <v>808</v>
      </c>
      <c r="E30" s="10" t="s">
        <v>814</v>
      </c>
      <c r="F30" s="10" t="s">
        <v>712</v>
      </c>
      <c r="G30" s="10" t="s">
        <v>810</v>
      </c>
      <c r="H30" s="10" t="s">
        <v>811</v>
      </c>
      <c r="I30" s="11">
        <v>1</v>
      </c>
      <c r="J30" s="10" t="s">
        <v>19</v>
      </c>
      <c r="K30" s="10" t="s">
        <v>806</v>
      </c>
      <c r="L30" s="10" t="s">
        <v>716</v>
      </c>
      <c r="M30" s="10" t="s">
        <v>813</v>
      </c>
    </row>
    <row r="31" spans="1:13" x14ac:dyDescent="0.3">
      <c r="A31" s="10" t="s">
        <v>20</v>
      </c>
      <c r="B31" s="10" t="s">
        <v>742</v>
      </c>
      <c r="C31" s="10" t="s">
        <v>709</v>
      </c>
      <c r="D31" s="10" t="s">
        <v>808</v>
      </c>
      <c r="E31" s="10" t="s">
        <v>815</v>
      </c>
      <c r="F31" s="10" t="s">
        <v>712</v>
      </c>
      <c r="G31" s="10" t="s">
        <v>721</v>
      </c>
      <c r="H31" s="10" t="s">
        <v>722</v>
      </c>
      <c r="I31" s="11">
        <v>1</v>
      </c>
      <c r="J31" s="10" t="s">
        <v>19</v>
      </c>
      <c r="K31" s="10" t="s">
        <v>767</v>
      </c>
      <c r="L31" s="10" t="s">
        <v>716</v>
      </c>
      <c r="M31" s="10" t="s">
        <v>724</v>
      </c>
    </row>
    <row r="32" spans="1:13" x14ac:dyDescent="0.3">
      <c r="A32" s="10" t="s">
        <v>20</v>
      </c>
      <c r="B32" s="10" t="s">
        <v>742</v>
      </c>
      <c r="C32" s="10" t="s">
        <v>709</v>
      </c>
      <c r="D32" s="10" t="s">
        <v>808</v>
      </c>
      <c r="E32" s="10" t="s">
        <v>815</v>
      </c>
      <c r="F32" s="10" t="s">
        <v>712</v>
      </c>
      <c r="G32" s="10" t="s">
        <v>725</v>
      </c>
      <c r="H32" s="10" t="s">
        <v>726</v>
      </c>
      <c r="I32" s="11">
        <v>1</v>
      </c>
      <c r="J32" s="10" t="s">
        <v>19</v>
      </c>
      <c r="K32" s="10" t="s">
        <v>767</v>
      </c>
      <c r="L32" s="10" t="s">
        <v>716</v>
      </c>
      <c r="M32" s="10" t="s">
        <v>724</v>
      </c>
    </row>
    <row r="33" spans="1:13" x14ac:dyDescent="0.3">
      <c r="A33" s="10" t="s">
        <v>20</v>
      </c>
      <c r="B33" s="10" t="s">
        <v>742</v>
      </c>
      <c r="C33" s="10" t="s">
        <v>709</v>
      </c>
      <c r="D33" s="10" t="s">
        <v>808</v>
      </c>
      <c r="E33" s="10" t="s">
        <v>815</v>
      </c>
      <c r="F33" s="10" t="s">
        <v>712</v>
      </c>
      <c r="G33" s="10" t="s">
        <v>730</v>
      </c>
      <c r="H33" s="10" t="s">
        <v>731</v>
      </c>
      <c r="I33" s="11">
        <v>1</v>
      </c>
      <c r="J33" s="10" t="s">
        <v>19</v>
      </c>
      <c r="K33" s="10" t="s">
        <v>767</v>
      </c>
      <c r="L33" s="10" t="s">
        <v>716</v>
      </c>
      <c r="M33" s="10" t="s">
        <v>724</v>
      </c>
    </row>
    <row r="34" spans="1:13" x14ac:dyDescent="0.3">
      <c r="A34" s="10" t="s">
        <v>20</v>
      </c>
      <c r="B34" s="10" t="s">
        <v>742</v>
      </c>
      <c r="C34" s="10" t="s">
        <v>709</v>
      </c>
      <c r="D34" s="10" t="s">
        <v>808</v>
      </c>
      <c r="E34" s="10" t="s">
        <v>815</v>
      </c>
      <c r="F34" s="10" t="s">
        <v>712</v>
      </c>
      <c r="G34" s="10" t="s">
        <v>816</v>
      </c>
      <c r="H34" s="10" t="s">
        <v>755</v>
      </c>
      <c r="I34" s="11">
        <v>1</v>
      </c>
      <c r="J34" s="10" t="s">
        <v>19</v>
      </c>
      <c r="K34" s="10" t="s">
        <v>767</v>
      </c>
      <c r="L34" s="10" t="s">
        <v>716</v>
      </c>
      <c r="M34" s="10" t="s">
        <v>756</v>
      </c>
    </row>
    <row r="35" spans="1:13" x14ac:dyDescent="0.3">
      <c r="A35" s="10" t="s">
        <v>72</v>
      </c>
      <c r="B35" s="10" t="s">
        <v>796</v>
      </c>
      <c r="C35" s="10" t="s">
        <v>709</v>
      </c>
      <c r="D35" s="10" t="s">
        <v>817</v>
      </c>
      <c r="E35" s="10" t="s">
        <v>818</v>
      </c>
      <c r="F35" s="10" t="s">
        <v>712</v>
      </c>
      <c r="G35" s="10" t="s">
        <v>819</v>
      </c>
      <c r="H35" s="10" t="s">
        <v>820</v>
      </c>
      <c r="I35" s="11">
        <v>1</v>
      </c>
      <c r="J35" s="10" t="s">
        <v>71</v>
      </c>
      <c r="K35" s="10" t="s">
        <v>821</v>
      </c>
      <c r="L35" s="10" t="s">
        <v>716</v>
      </c>
      <c r="M35" s="10" t="s">
        <v>717</v>
      </c>
    </row>
    <row r="36" spans="1:13" x14ac:dyDescent="0.3">
      <c r="A36" s="10" t="s">
        <v>72</v>
      </c>
      <c r="B36" s="10" t="s">
        <v>796</v>
      </c>
      <c r="C36" s="10" t="s">
        <v>709</v>
      </c>
      <c r="D36" s="10" t="s">
        <v>817</v>
      </c>
      <c r="E36" s="10" t="s">
        <v>822</v>
      </c>
      <c r="F36" s="10" t="s">
        <v>712</v>
      </c>
      <c r="G36" s="10" t="s">
        <v>823</v>
      </c>
      <c r="H36" s="10" t="s">
        <v>824</v>
      </c>
      <c r="I36" s="11">
        <v>1</v>
      </c>
      <c r="J36" s="10" t="s">
        <v>71</v>
      </c>
      <c r="K36" s="10" t="s">
        <v>729</v>
      </c>
      <c r="L36" s="10" t="s">
        <v>716</v>
      </c>
      <c r="M36" s="10" t="s">
        <v>825</v>
      </c>
    </row>
    <row r="37" spans="1:13" x14ac:dyDescent="0.3">
      <c r="A37" s="10" t="s">
        <v>66</v>
      </c>
      <c r="B37" s="10" t="s">
        <v>796</v>
      </c>
      <c r="C37" s="10" t="s">
        <v>709</v>
      </c>
      <c r="D37" s="10" t="s">
        <v>826</v>
      </c>
      <c r="E37" s="10" t="s">
        <v>827</v>
      </c>
      <c r="F37" s="10" t="s">
        <v>712</v>
      </c>
      <c r="G37" s="10" t="s">
        <v>828</v>
      </c>
      <c r="H37" s="10" t="s">
        <v>829</v>
      </c>
      <c r="I37" s="11">
        <v>1</v>
      </c>
      <c r="J37" s="10" t="s">
        <v>65</v>
      </c>
      <c r="K37" s="10" t="s">
        <v>830</v>
      </c>
      <c r="L37" s="10" t="s">
        <v>716</v>
      </c>
      <c r="M37" s="10" t="s">
        <v>831</v>
      </c>
    </row>
    <row r="38" spans="1:13" x14ac:dyDescent="0.3">
      <c r="A38" s="10" t="s">
        <v>66</v>
      </c>
      <c r="B38" s="10" t="s">
        <v>796</v>
      </c>
      <c r="C38" s="10" t="s">
        <v>709</v>
      </c>
      <c r="D38" s="10" t="s">
        <v>826</v>
      </c>
      <c r="E38" s="10" t="s">
        <v>832</v>
      </c>
      <c r="F38" s="10" t="s">
        <v>712</v>
      </c>
      <c r="G38" s="10" t="s">
        <v>810</v>
      </c>
      <c r="H38" s="10" t="s">
        <v>811</v>
      </c>
      <c r="I38" s="11">
        <v>1</v>
      </c>
      <c r="J38" s="10" t="s">
        <v>65</v>
      </c>
      <c r="K38" s="10" t="s">
        <v>833</v>
      </c>
      <c r="L38" s="10" t="s">
        <v>716</v>
      </c>
      <c r="M38" s="10" t="s">
        <v>813</v>
      </c>
    </row>
    <row r="39" spans="1:13" x14ac:dyDescent="0.3">
      <c r="A39" s="10" t="s">
        <v>24</v>
      </c>
      <c r="B39" s="10" t="s">
        <v>742</v>
      </c>
      <c r="C39" s="10" t="s">
        <v>709</v>
      </c>
      <c r="D39" s="10" t="s">
        <v>834</v>
      </c>
      <c r="E39" s="10" t="s">
        <v>835</v>
      </c>
      <c r="F39" s="10" t="s">
        <v>712</v>
      </c>
      <c r="G39" s="10" t="s">
        <v>836</v>
      </c>
      <c r="H39" s="10" t="s">
        <v>837</v>
      </c>
      <c r="I39" s="11">
        <v>2</v>
      </c>
      <c r="J39" s="10" t="s">
        <v>23</v>
      </c>
      <c r="K39" s="10" t="s">
        <v>838</v>
      </c>
      <c r="L39" s="10" t="s">
        <v>716</v>
      </c>
      <c r="M39" s="10" t="s">
        <v>839</v>
      </c>
    </row>
    <row r="40" spans="1:13" x14ac:dyDescent="0.3">
      <c r="A40" s="10" t="s">
        <v>62</v>
      </c>
      <c r="B40" s="10" t="s">
        <v>840</v>
      </c>
      <c r="C40" s="10" t="s">
        <v>709</v>
      </c>
      <c r="D40" s="10" t="s">
        <v>841</v>
      </c>
      <c r="E40" s="10" t="s">
        <v>842</v>
      </c>
      <c r="F40" s="10" t="s">
        <v>712</v>
      </c>
      <c r="G40" s="10" t="s">
        <v>843</v>
      </c>
      <c r="H40" s="10" t="s">
        <v>844</v>
      </c>
      <c r="I40" s="11">
        <v>2</v>
      </c>
      <c r="J40" s="10" t="s">
        <v>61</v>
      </c>
      <c r="K40" s="10" t="s">
        <v>830</v>
      </c>
      <c r="L40" s="10" t="s">
        <v>716</v>
      </c>
      <c r="M40" s="10" t="s">
        <v>845</v>
      </c>
    </row>
    <row r="41" spans="1:13" x14ac:dyDescent="0.3">
      <c r="A41" s="10" t="s">
        <v>300</v>
      </c>
      <c r="B41" s="10" t="s">
        <v>846</v>
      </c>
      <c r="C41" s="10" t="s">
        <v>709</v>
      </c>
      <c r="D41" s="10" t="s">
        <v>847</v>
      </c>
      <c r="E41" s="10" t="s">
        <v>848</v>
      </c>
      <c r="F41" s="10" t="s">
        <v>712</v>
      </c>
      <c r="G41" s="10" t="s">
        <v>727</v>
      </c>
      <c r="H41" s="10" t="s">
        <v>726</v>
      </c>
      <c r="I41" s="11">
        <v>2</v>
      </c>
      <c r="J41" s="10" t="s">
        <v>299</v>
      </c>
      <c r="K41" s="10" t="s">
        <v>849</v>
      </c>
      <c r="L41" s="10" t="s">
        <v>716</v>
      </c>
      <c r="M41" s="10" t="s">
        <v>724</v>
      </c>
    </row>
    <row r="42" spans="1:13" x14ac:dyDescent="0.3">
      <c r="A42" s="10" t="s">
        <v>88</v>
      </c>
      <c r="B42" s="10" t="s">
        <v>708</v>
      </c>
      <c r="C42" s="10" t="s">
        <v>709</v>
      </c>
      <c r="D42" s="10" t="s">
        <v>850</v>
      </c>
      <c r="E42" s="10" t="s">
        <v>851</v>
      </c>
      <c r="F42" s="10" t="s">
        <v>712</v>
      </c>
      <c r="G42" s="10" t="s">
        <v>852</v>
      </c>
      <c r="H42" s="10" t="s">
        <v>853</v>
      </c>
      <c r="I42" s="11">
        <v>1</v>
      </c>
      <c r="J42" s="10" t="s">
        <v>87</v>
      </c>
      <c r="K42" s="10" t="s">
        <v>854</v>
      </c>
      <c r="L42" s="10" t="s">
        <v>716</v>
      </c>
      <c r="M42" s="10" t="s">
        <v>825</v>
      </c>
    </row>
    <row r="43" spans="1:13" x14ac:dyDescent="0.3">
      <c r="A43" s="10" t="s">
        <v>88</v>
      </c>
      <c r="B43" s="10" t="s">
        <v>708</v>
      </c>
      <c r="C43" s="10" t="s">
        <v>709</v>
      </c>
      <c r="D43" s="10" t="s">
        <v>850</v>
      </c>
      <c r="E43" s="10" t="s">
        <v>855</v>
      </c>
      <c r="F43" s="10" t="s">
        <v>712</v>
      </c>
      <c r="G43" s="10" t="s">
        <v>856</v>
      </c>
      <c r="H43" s="10" t="s">
        <v>857</v>
      </c>
      <c r="I43" s="11">
        <v>1</v>
      </c>
      <c r="J43" s="10" t="s">
        <v>87</v>
      </c>
      <c r="K43" s="10" t="s">
        <v>849</v>
      </c>
      <c r="L43" s="10" t="s">
        <v>716</v>
      </c>
      <c r="M43" s="10" t="s">
        <v>858</v>
      </c>
    </row>
    <row r="44" spans="1:13" x14ac:dyDescent="0.3">
      <c r="A44" s="10" t="s">
        <v>88</v>
      </c>
      <c r="B44" s="10" t="s">
        <v>708</v>
      </c>
      <c r="C44" s="10" t="s">
        <v>709</v>
      </c>
      <c r="D44" s="10" t="s">
        <v>850</v>
      </c>
      <c r="E44" s="10" t="s">
        <v>855</v>
      </c>
      <c r="F44" s="10" t="s">
        <v>712</v>
      </c>
      <c r="G44" s="10" t="s">
        <v>859</v>
      </c>
      <c r="H44" s="10" t="s">
        <v>860</v>
      </c>
      <c r="I44" s="11">
        <v>1</v>
      </c>
      <c r="J44" s="10" t="s">
        <v>87</v>
      </c>
      <c r="K44" s="10" t="s">
        <v>849</v>
      </c>
      <c r="L44" s="10" t="s">
        <v>716</v>
      </c>
      <c r="M44" s="10" t="s">
        <v>858</v>
      </c>
    </row>
    <row r="45" spans="1:13" x14ac:dyDescent="0.3">
      <c r="A45" s="10" t="s">
        <v>88</v>
      </c>
      <c r="B45" s="10" t="s">
        <v>708</v>
      </c>
      <c r="C45" s="10" t="s">
        <v>709</v>
      </c>
      <c r="D45" s="10" t="s">
        <v>850</v>
      </c>
      <c r="E45" s="10" t="s">
        <v>861</v>
      </c>
      <c r="F45" s="10" t="s">
        <v>712</v>
      </c>
      <c r="G45" s="10" t="s">
        <v>862</v>
      </c>
      <c r="H45" s="10" t="s">
        <v>863</v>
      </c>
      <c r="I45" s="11">
        <v>1</v>
      </c>
      <c r="J45" s="10" t="s">
        <v>87</v>
      </c>
      <c r="K45" s="10" t="s">
        <v>864</v>
      </c>
      <c r="L45" s="10" t="s">
        <v>716</v>
      </c>
      <c r="M45" s="10" t="s">
        <v>839</v>
      </c>
    </row>
    <row r="46" spans="1:13" x14ac:dyDescent="0.3">
      <c r="A46" s="10" t="s">
        <v>88</v>
      </c>
      <c r="B46" s="10" t="s">
        <v>708</v>
      </c>
      <c r="C46" s="10" t="s">
        <v>709</v>
      </c>
      <c r="D46" s="10" t="s">
        <v>850</v>
      </c>
      <c r="E46" s="10" t="s">
        <v>865</v>
      </c>
      <c r="F46" s="10" t="s">
        <v>712</v>
      </c>
      <c r="G46" s="10" t="s">
        <v>866</v>
      </c>
      <c r="H46" s="10" t="s">
        <v>867</v>
      </c>
      <c r="I46" s="11">
        <v>1</v>
      </c>
      <c r="J46" s="10" t="s">
        <v>87</v>
      </c>
      <c r="K46" s="10" t="s">
        <v>868</v>
      </c>
      <c r="L46" s="10" t="s">
        <v>716</v>
      </c>
      <c r="M46" s="10" t="s">
        <v>858</v>
      </c>
    </row>
    <row r="47" spans="1:13" x14ac:dyDescent="0.3">
      <c r="A47" s="10" t="s">
        <v>246</v>
      </c>
      <c r="B47" s="10" t="s">
        <v>869</v>
      </c>
      <c r="C47" s="10" t="s">
        <v>709</v>
      </c>
      <c r="D47" s="10" t="s">
        <v>870</v>
      </c>
      <c r="E47" s="10" t="s">
        <v>871</v>
      </c>
      <c r="F47" s="10" t="s">
        <v>712</v>
      </c>
      <c r="G47" s="10" t="s">
        <v>872</v>
      </c>
      <c r="H47" s="10" t="s">
        <v>873</v>
      </c>
      <c r="I47" s="11">
        <v>1</v>
      </c>
      <c r="J47" s="10" t="s">
        <v>245</v>
      </c>
      <c r="K47" s="10" t="s">
        <v>874</v>
      </c>
      <c r="L47" s="10" t="s">
        <v>716</v>
      </c>
      <c r="M47" s="10" t="s">
        <v>875</v>
      </c>
    </row>
    <row r="48" spans="1:13" x14ac:dyDescent="0.3">
      <c r="A48" s="10" t="s">
        <v>236</v>
      </c>
      <c r="B48" s="10" t="s">
        <v>876</v>
      </c>
      <c r="C48" s="10" t="s">
        <v>877</v>
      </c>
      <c r="D48" s="10" t="s">
        <v>878</v>
      </c>
      <c r="E48" s="10" t="s">
        <v>879</v>
      </c>
      <c r="F48" s="10" t="s">
        <v>712</v>
      </c>
      <c r="G48" s="10" t="s">
        <v>880</v>
      </c>
      <c r="H48" s="10" t="s">
        <v>881</v>
      </c>
      <c r="I48" s="11">
        <v>1</v>
      </c>
      <c r="J48" s="10" t="s">
        <v>235</v>
      </c>
      <c r="K48" s="10" t="s">
        <v>882</v>
      </c>
      <c r="L48" s="10" t="s">
        <v>716</v>
      </c>
      <c r="M48" s="10" t="s">
        <v>768</v>
      </c>
    </row>
    <row r="49" spans="1:13" x14ac:dyDescent="0.3">
      <c r="A49" s="10" t="s">
        <v>352</v>
      </c>
      <c r="B49" s="10" t="s">
        <v>883</v>
      </c>
      <c r="C49" s="10" t="s">
        <v>877</v>
      </c>
      <c r="D49" s="10" t="s">
        <v>884</v>
      </c>
      <c r="E49" s="10" t="s">
        <v>885</v>
      </c>
      <c r="F49" s="10" t="s">
        <v>712</v>
      </c>
      <c r="G49" s="10" t="s">
        <v>886</v>
      </c>
      <c r="H49" s="10" t="s">
        <v>887</v>
      </c>
      <c r="I49" s="11">
        <v>1</v>
      </c>
      <c r="J49" s="10" t="s">
        <v>351</v>
      </c>
      <c r="K49" s="10" t="s">
        <v>888</v>
      </c>
      <c r="L49" s="10" t="s">
        <v>716</v>
      </c>
      <c r="M49" s="10" t="s">
        <v>839</v>
      </c>
    </row>
    <row r="50" spans="1:13" x14ac:dyDescent="0.3">
      <c r="A50" s="10" t="s">
        <v>432</v>
      </c>
      <c r="B50" s="10" t="s">
        <v>889</v>
      </c>
      <c r="C50" s="10" t="s">
        <v>709</v>
      </c>
      <c r="D50" s="10" t="s">
        <v>890</v>
      </c>
      <c r="E50" s="10" t="s">
        <v>891</v>
      </c>
      <c r="F50" s="10" t="s">
        <v>712</v>
      </c>
      <c r="G50" s="10" t="s">
        <v>892</v>
      </c>
      <c r="H50" s="10" t="s">
        <v>893</v>
      </c>
      <c r="I50" s="11">
        <v>1</v>
      </c>
      <c r="J50" s="10" t="s">
        <v>431</v>
      </c>
      <c r="K50" s="10" t="s">
        <v>882</v>
      </c>
      <c r="L50" s="10" t="s">
        <v>716</v>
      </c>
      <c r="M50" s="10" t="s">
        <v>894</v>
      </c>
    </row>
    <row r="51" spans="1:13" x14ac:dyDescent="0.3">
      <c r="A51" s="10" t="s">
        <v>284</v>
      </c>
      <c r="B51" s="10" t="s">
        <v>895</v>
      </c>
      <c r="C51" s="10" t="s">
        <v>709</v>
      </c>
      <c r="D51" s="10" t="s">
        <v>896</v>
      </c>
      <c r="E51" s="10" t="s">
        <v>897</v>
      </c>
      <c r="F51" s="10" t="s">
        <v>712</v>
      </c>
      <c r="G51" s="10" t="s">
        <v>898</v>
      </c>
      <c r="H51" s="10" t="s">
        <v>899</v>
      </c>
      <c r="I51" s="11">
        <v>1</v>
      </c>
      <c r="J51" s="10" t="s">
        <v>283</v>
      </c>
      <c r="K51" s="10" t="s">
        <v>900</v>
      </c>
      <c r="L51" s="10" t="s">
        <v>716</v>
      </c>
      <c r="M51" s="10" t="s">
        <v>717</v>
      </c>
    </row>
    <row r="52" spans="1:13" x14ac:dyDescent="0.3">
      <c r="A52" s="10" t="s">
        <v>188</v>
      </c>
      <c r="B52" s="10" t="s">
        <v>742</v>
      </c>
      <c r="C52" s="10" t="s">
        <v>709</v>
      </c>
      <c r="D52" s="10" t="s">
        <v>901</v>
      </c>
      <c r="E52" s="10" t="s">
        <v>902</v>
      </c>
      <c r="F52" s="10" t="s">
        <v>712</v>
      </c>
      <c r="G52" s="10" t="s">
        <v>903</v>
      </c>
      <c r="H52" s="10" t="s">
        <v>904</v>
      </c>
      <c r="I52" s="11">
        <v>5</v>
      </c>
      <c r="J52" s="10" t="s">
        <v>187</v>
      </c>
      <c r="K52" s="10" t="s">
        <v>905</v>
      </c>
      <c r="L52" s="10" t="s">
        <v>716</v>
      </c>
      <c r="M52" s="10" t="s">
        <v>906</v>
      </c>
    </row>
    <row r="53" spans="1:13" x14ac:dyDescent="0.3">
      <c r="A53" s="10" t="s">
        <v>188</v>
      </c>
      <c r="B53" s="10" t="s">
        <v>742</v>
      </c>
      <c r="C53" s="10" t="s">
        <v>709</v>
      </c>
      <c r="D53" s="10" t="s">
        <v>901</v>
      </c>
      <c r="E53" s="10" t="s">
        <v>902</v>
      </c>
      <c r="F53" s="10" t="s">
        <v>712</v>
      </c>
      <c r="G53" s="10" t="s">
        <v>907</v>
      </c>
      <c r="H53" s="10" t="s">
        <v>904</v>
      </c>
      <c r="I53" s="11">
        <v>2</v>
      </c>
      <c r="J53" s="10" t="s">
        <v>187</v>
      </c>
      <c r="K53" s="10" t="s">
        <v>905</v>
      </c>
      <c r="L53" s="10" t="s">
        <v>716</v>
      </c>
      <c r="M53" s="10" t="s">
        <v>906</v>
      </c>
    </row>
    <row r="54" spans="1:13" x14ac:dyDescent="0.3">
      <c r="A54" s="10" t="s">
        <v>188</v>
      </c>
      <c r="B54" s="10" t="s">
        <v>742</v>
      </c>
      <c r="C54" s="10" t="s">
        <v>709</v>
      </c>
      <c r="D54" s="10" t="s">
        <v>901</v>
      </c>
      <c r="E54" s="10" t="s">
        <v>902</v>
      </c>
      <c r="F54" s="10" t="s">
        <v>712</v>
      </c>
      <c r="G54" s="10" t="s">
        <v>908</v>
      </c>
      <c r="H54" s="10" t="s">
        <v>904</v>
      </c>
      <c r="I54" s="11">
        <v>3</v>
      </c>
      <c r="J54" s="10" t="s">
        <v>187</v>
      </c>
      <c r="K54" s="10" t="s">
        <v>905</v>
      </c>
      <c r="L54" s="10" t="s">
        <v>716</v>
      </c>
      <c r="M54" s="10" t="s">
        <v>906</v>
      </c>
    </row>
    <row r="55" spans="1:13" x14ac:dyDescent="0.3">
      <c r="A55" s="10" t="s">
        <v>188</v>
      </c>
      <c r="B55" s="10" t="s">
        <v>742</v>
      </c>
      <c r="C55" s="10" t="s">
        <v>709</v>
      </c>
      <c r="D55" s="10" t="s">
        <v>901</v>
      </c>
      <c r="E55" s="10" t="s">
        <v>902</v>
      </c>
      <c r="F55" s="10" t="s">
        <v>712</v>
      </c>
      <c r="G55" s="10" t="s">
        <v>909</v>
      </c>
      <c r="H55" s="10" t="s">
        <v>904</v>
      </c>
      <c r="I55" s="11">
        <v>1</v>
      </c>
      <c r="J55" s="10" t="s">
        <v>187</v>
      </c>
      <c r="K55" s="10" t="s">
        <v>905</v>
      </c>
      <c r="L55" s="10" t="s">
        <v>716</v>
      </c>
      <c r="M55" s="10" t="s">
        <v>906</v>
      </c>
    </row>
    <row r="56" spans="1:13" x14ac:dyDescent="0.3">
      <c r="A56" s="10" t="s">
        <v>188</v>
      </c>
      <c r="B56" s="10" t="s">
        <v>742</v>
      </c>
      <c r="C56" s="10" t="s">
        <v>709</v>
      </c>
      <c r="D56" s="10" t="s">
        <v>901</v>
      </c>
      <c r="E56" s="10" t="s">
        <v>902</v>
      </c>
      <c r="F56" s="10" t="s">
        <v>712</v>
      </c>
      <c r="G56" s="10" t="s">
        <v>910</v>
      </c>
      <c r="H56" s="10" t="s">
        <v>904</v>
      </c>
      <c r="I56" s="11">
        <v>1</v>
      </c>
      <c r="J56" s="10" t="s">
        <v>187</v>
      </c>
      <c r="K56" s="10" t="s">
        <v>905</v>
      </c>
      <c r="L56" s="10" t="s">
        <v>716</v>
      </c>
      <c r="M56" s="10" t="s">
        <v>906</v>
      </c>
    </row>
    <row r="57" spans="1:13" x14ac:dyDescent="0.3">
      <c r="A57" s="10" t="s">
        <v>188</v>
      </c>
      <c r="B57" s="10" t="s">
        <v>742</v>
      </c>
      <c r="C57" s="10" t="s">
        <v>709</v>
      </c>
      <c r="D57" s="10" t="s">
        <v>901</v>
      </c>
      <c r="E57" s="10" t="s">
        <v>911</v>
      </c>
      <c r="F57" s="10" t="s">
        <v>712</v>
      </c>
      <c r="G57" s="10" t="s">
        <v>912</v>
      </c>
      <c r="H57" s="10" t="s">
        <v>913</v>
      </c>
      <c r="I57" s="11">
        <v>1</v>
      </c>
      <c r="J57" s="10" t="s">
        <v>187</v>
      </c>
      <c r="K57" s="10" t="s">
        <v>914</v>
      </c>
      <c r="L57" s="10" t="s">
        <v>716</v>
      </c>
      <c r="M57" s="10" t="s">
        <v>915</v>
      </c>
    </row>
    <row r="58" spans="1:13" x14ac:dyDescent="0.3">
      <c r="A58" s="10" t="s">
        <v>188</v>
      </c>
      <c r="B58" s="10" t="s">
        <v>742</v>
      </c>
      <c r="C58" s="10" t="s">
        <v>709</v>
      </c>
      <c r="D58" s="10" t="s">
        <v>901</v>
      </c>
      <c r="E58" s="10" t="s">
        <v>916</v>
      </c>
      <c r="F58" s="10" t="s">
        <v>712</v>
      </c>
      <c r="G58" s="10" t="s">
        <v>903</v>
      </c>
      <c r="H58" s="10" t="s">
        <v>904</v>
      </c>
      <c r="I58" s="11">
        <v>6</v>
      </c>
      <c r="J58" s="10" t="s">
        <v>187</v>
      </c>
      <c r="K58" s="10" t="s">
        <v>917</v>
      </c>
      <c r="L58" s="10" t="s">
        <v>716</v>
      </c>
      <c r="M58" s="10" t="s">
        <v>906</v>
      </c>
    </row>
    <row r="59" spans="1:13" x14ac:dyDescent="0.3">
      <c r="A59" s="10" t="s">
        <v>188</v>
      </c>
      <c r="B59" s="10" t="s">
        <v>742</v>
      </c>
      <c r="C59" s="10" t="s">
        <v>709</v>
      </c>
      <c r="D59" s="10" t="s">
        <v>901</v>
      </c>
      <c r="E59" s="10" t="s">
        <v>916</v>
      </c>
      <c r="F59" s="10" t="s">
        <v>712</v>
      </c>
      <c r="G59" s="10" t="s">
        <v>918</v>
      </c>
      <c r="H59" s="10" t="s">
        <v>904</v>
      </c>
      <c r="I59" s="11">
        <v>2</v>
      </c>
      <c r="J59" s="10" t="s">
        <v>187</v>
      </c>
      <c r="K59" s="10" t="s">
        <v>917</v>
      </c>
      <c r="L59" s="10" t="s">
        <v>716</v>
      </c>
      <c r="M59" s="10" t="s">
        <v>906</v>
      </c>
    </row>
    <row r="60" spans="1:13" x14ac:dyDescent="0.3">
      <c r="A60" s="10" t="s">
        <v>188</v>
      </c>
      <c r="B60" s="10" t="s">
        <v>742</v>
      </c>
      <c r="C60" s="10" t="s">
        <v>709</v>
      </c>
      <c r="D60" s="10" t="s">
        <v>901</v>
      </c>
      <c r="E60" s="10" t="s">
        <v>916</v>
      </c>
      <c r="F60" s="10" t="s">
        <v>712</v>
      </c>
      <c r="G60" s="10" t="s">
        <v>907</v>
      </c>
      <c r="H60" s="10" t="s">
        <v>904</v>
      </c>
      <c r="I60" s="11">
        <v>5</v>
      </c>
      <c r="J60" s="10" t="s">
        <v>187</v>
      </c>
      <c r="K60" s="10" t="s">
        <v>917</v>
      </c>
      <c r="L60" s="10" t="s">
        <v>716</v>
      </c>
      <c r="M60" s="10" t="s">
        <v>906</v>
      </c>
    </row>
    <row r="61" spans="1:13" x14ac:dyDescent="0.3">
      <c r="A61" s="10" t="s">
        <v>188</v>
      </c>
      <c r="B61" s="10" t="s">
        <v>742</v>
      </c>
      <c r="C61" s="10" t="s">
        <v>709</v>
      </c>
      <c r="D61" s="10" t="s">
        <v>901</v>
      </c>
      <c r="E61" s="10" t="s">
        <v>916</v>
      </c>
      <c r="F61" s="10" t="s">
        <v>712</v>
      </c>
      <c r="G61" s="10" t="s">
        <v>908</v>
      </c>
      <c r="H61" s="10" t="s">
        <v>904</v>
      </c>
      <c r="I61" s="11">
        <v>2</v>
      </c>
      <c r="J61" s="10" t="s">
        <v>187</v>
      </c>
      <c r="K61" s="10" t="s">
        <v>917</v>
      </c>
      <c r="L61" s="10" t="s">
        <v>716</v>
      </c>
      <c r="M61" s="10" t="s">
        <v>906</v>
      </c>
    </row>
    <row r="62" spans="1:13" x14ac:dyDescent="0.3">
      <c r="A62" s="10" t="s">
        <v>188</v>
      </c>
      <c r="B62" s="10" t="s">
        <v>742</v>
      </c>
      <c r="C62" s="10" t="s">
        <v>709</v>
      </c>
      <c r="D62" s="10" t="s">
        <v>901</v>
      </c>
      <c r="E62" s="10" t="s">
        <v>919</v>
      </c>
      <c r="F62" s="10" t="s">
        <v>712</v>
      </c>
      <c r="G62" s="10" t="s">
        <v>903</v>
      </c>
      <c r="H62" s="10" t="s">
        <v>904</v>
      </c>
      <c r="I62" s="11">
        <v>5</v>
      </c>
      <c r="J62" s="10" t="s">
        <v>187</v>
      </c>
      <c r="K62" s="10" t="s">
        <v>920</v>
      </c>
      <c r="L62" s="10" t="s">
        <v>716</v>
      </c>
      <c r="M62" s="10" t="s">
        <v>906</v>
      </c>
    </row>
    <row r="63" spans="1:13" x14ac:dyDescent="0.3">
      <c r="A63" s="10" t="s">
        <v>188</v>
      </c>
      <c r="B63" s="10" t="s">
        <v>742</v>
      </c>
      <c r="C63" s="10" t="s">
        <v>709</v>
      </c>
      <c r="D63" s="10" t="s">
        <v>901</v>
      </c>
      <c r="E63" s="10" t="s">
        <v>919</v>
      </c>
      <c r="F63" s="10" t="s">
        <v>712</v>
      </c>
      <c r="G63" s="10" t="s">
        <v>910</v>
      </c>
      <c r="H63" s="10" t="s">
        <v>904</v>
      </c>
      <c r="I63" s="11">
        <v>3</v>
      </c>
      <c r="J63" s="10" t="s">
        <v>187</v>
      </c>
      <c r="K63" s="10" t="s">
        <v>920</v>
      </c>
      <c r="L63" s="10" t="s">
        <v>716</v>
      </c>
      <c r="M63" s="10" t="s">
        <v>906</v>
      </c>
    </row>
    <row r="64" spans="1:13" x14ac:dyDescent="0.3">
      <c r="A64" s="10" t="s">
        <v>188</v>
      </c>
      <c r="B64" s="10" t="s">
        <v>742</v>
      </c>
      <c r="C64" s="10" t="s">
        <v>709</v>
      </c>
      <c r="D64" s="10" t="s">
        <v>901</v>
      </c>
      <c r="E64" s="10" t="s">
        <v>921</v>
      </c>
      <c r="F64" s="10" t="s">
        <v>712</v>
      </c>
      <c r="G64" s="10" t="s">
        <v>922</v>
      </c>
      <c r="H64" s="10" t="s">
        <v>904</v>
      </c>
      <c r="I64" s="11">
        <v>6</v>
      </c>
      <c r="J64" s="10" t="s">
        <v>187</v>
      </c>
      <c r="K64" s="10" t="s">
        <v>920</v>
      </c>
      <c r="L64" s="10" t="s">
        <v>716</v>
      </c>
      <c r="M64" s="10" t="s">
        <v>906</v>
      </c>
    </row>
    <row r="65" spans="1:13" x14ac:dyDescent="0.3">
      <c r="A65" s="10" t="s">
        <v>188</v>
      </c>
      <c r="B65" s="10" t="s">
        <v>742</v>
      </c>
      <c r="C65" s="10" t="s">
        <v>709</v>
      </c>
      <c r="D65" s="10" t="s">
        <v>901</v>
      </c>
      <c r="E65" s="10" t="s">
        <v>921</v>
      </c>
      <c r="F65" s="10" t="s">
        <v>712</v>
      </c>
      <c r="G65" s="10" t="s">
        <v>918</v>
      </c>
      <c r="H65" s="10" t="s">
        <v>904</v>
      </c>
      <c r="I65" s="11">
        <v>4</v>
      </c>
      <c r="J65" s="10" t="s">
        <v>187</v>
      </c>
      <c r="K65" s="10" t="s">
        <v>920</v>
      </c>
      <c r="L65" s="10" t="s">
        <v>716</v>
      </c>
      <c r="M65" s="10" t="s">
        <v>906</v>
      </c>
    </row>
    <row r="66" spans="1:13" x14ac:dyDescent="0.3">
      <c r="A66" s="10" t="s">
        <v>188</v>
      </c>
      <c r="B66" s="10" t="s">
        <v>742</v>
      </c>
      <c r="C66" s="10" t="s">
        <v>709</v>
      </c>
      <c r="D66" s="10" t="s">
        <v>901</v>
      </c>
      <c r="E66" s="10" t="s">
        <v>921</v>
      </c>
      <c r="F66" s="10" t="s">
        <v>712</v>
      </c>
      <c r="G66" s="10" t="s">
        <v>907</v>
      </c>
      <c r="H66" s="10" t="s">
        <v>904</v>
      </c>
      <c r="I66" s="11">
        <v>2</v>
      </c>
      <c r="J66" s="10" t="s">
        <v>187</v>
      </c>
      <c r="K66" s="10" t="s">
        <v>920</v>
      </c>
      <c r="L66" s="10" t="s">
        <v>716</v>
      </c>
      <c r="M66" s="10" t="s">
        <v>906</v>
      </c>
    </row>
    <row r="67" spans="1:13" x14ac:dyDescent="0.3">
      <c r="A67" s="10" t="s">
        <v>188</v>
      </c>
      <c r="B67" s="10" t="s">
        <v>742</v>
      </c>
      <c r="C67" s="10" t="s">
        <v>709</v>
      </c>
      <c r="D67" s="10" t="s">
        <v>901</v>
      </c>
      <c r="E67" s="10" t="s">
        <v>923</v>
      </c>
      <c r="F67" s="10" t="s">
        <v>712</v>
      </c>
      <c r="G67" s="10" t="s">
        <v>909</v>
      </c>
      <c r="H67" s="10" t="s">
        <v>904</v>
      </c>
      <c r="I67" s="11">
        <v>5</v>
      </c>
      <c r="J67" s="10" t="s">
        <v>187</v>
      </c>
      <c r="K67" s="10" t="s">
        <v>924</v>
      </c>
      <c r="L67" s="10" t="s">
        <v>716</v>
      </c>
      <c r="M67" s="10" t="s">
        <v>906</v>
      </c>
    </row>
    <row r="68" spans="1:13" x14ac:dyDescent="0.3">
      <c r="A68" s="10" t="s">
        <v>188</v>
      </c>
      <c r="B68" s="10" t="s">
        <v>742</v>
      </c>
      <c r="C68" s="10" t="s">
        <v>709</v>
      </c>
      <c r="D68" s="10" t="s">
        <v>901</v>
      </c>
      <c r="E68" s="10" t="s">
        <v>925</v>
      </c>
      <c r="F68" s="10" t="s">
        <v>712</v>
      </c>
      <c r="G68" s="10" t="s">
        <v>918</v>
      </c>
      <c r="H68" s="10" t="s">
        <v>904</v>
      </c>
      <c r="I68" s="11">
        <v>5</v>
      </c>
      <c r="J68" s="10" t="s">
        <v>187</v>
      </c>
      <c r="K68" s="10" t="s">
        <v>926</v>
      </c>
      <c r="L68" s="10" t="s">
        <v>716</v>
      </c>
      <c r="M68" s="10" t="s">
        <v>906</v>
      </c>
    </row>
    <row r="69" spans="1:13" x14ac:dyDescent="0.3">
      <c r="A69" s="10" t="s">
        <v>188</v>
      </c>
      <c r="B69" s="10" t="s">
        <v>742</v>
      </c>
      <c r="C69" s="10" t="s">
        <v>709</v>
      </c>
      <c r="D69" s="10" t="s">
        <v>901</v>
      </c>
      <c r="E69" s="10" t="s">
        <v>925</v>
      </c>
      <c r="F69" s="10" t="s">
        <v>712</v>
      </c>
      <c r="G69" s="10" t="s">
        <v>907</v>
      </c>
      <c r="H69" s="10" t="s">
        <v>904</v>
      </c>
      <c r="I69" s="11">
        <v>2</v>
      </c>
      <c r="J69" s="10" t="s">
        <v>187</v>
      </c>
      <c r="K69" s="10" t="s">
        <v>926</v>
      </c>
      <c r="L69" s="10" t="s">
        <v>716</v>
      </c>
      <c r="M69" s="10" t="s">
        <v>906</v>
      </c>
    </row>
    <row r="70" spans="1:13" x14ac:dyDescent="0.3">
      <c r="A70" s="10" t="s">
        <v>188</v>
      </c>
      <c r="B70" s="10" t="s">
        <v>742</v>
      </c>
      <c r="C70" s="10" t="s">
        <v>709</v>
      </c>
      <c r="D70" s="10" t="s">
        <v>901</v>
      </c>
      <c r="E70" s="10" t="s">
        <v>925</v>
      </c>
      <c r="F70" s="10" t="s">
        <v>712</v>
      </c>
      <c r="G70" s="10" t="s">
        <v>908</v>
      </c>
      <c r="H70" s="10" t="s">
        <v>904</v>
      </c>
      <c r="I70" s="11">
        <v>1</v>
      </c>
      <c r="J70" s="10" t="s">
        <v>187</v>
      </c>
      <c r="K70" s="10" t="s">
        <v>926</v>
      </c>
      <c r="L70" s="10" t="s">
        <v>716</v>
      </c>
      <c r="M70" s="10" t="s">
        <v>906</v>
      </c>
    </row>
    <row r="71" spans="1:13" x14ac:dyDescent="0.3">
      <c r="A71" s="10" t="s">
        <v>330</v>
      </c>
      <c r="B71" s="10" t="s">
        <v>796</v>
      </c>
      <c r="C71" s="10" t="s">
        <v>709</v>
      </c>
      <c r="D71" s="10" t="s">
        <v>927</v>
      </c>
      <c r="E71" s="10" t="s">
        <v>928</v>
      </c>
      <c r="F71" s="10" t="s">
        <v>712</v>
      </c>
      <c r="G71" s="10" t="s">
        <v>929</v>
      </c>
      <c r="H71" s="10" t="s">
        <v>930</v>
      </c>
      <c r="I71" s="11">
        <v>4</v>
      </c>
      <c r="J71" s="10" t="s">
        <v>329</v>
      </c>
      <c r="K71" s="10" t="s">
        <v>931</v>
      </c>
      <c r="L71" s="10" t="s">
        <v>716</v>
      </c>
      <c r="M71" s="10" t="s">
        <v>932</v>
      </c>
    </row>
    <row r="72" spans="1:13" x14ac:dyDescent="0.3">
      <c r="A72" s="10" t="s">
        <v>232</v>
      </c>
      <c r="B72" s="10" t="s">
        <v>796</v>
      </c>
      <c r="C72" s="10" t="s">
        <v>709</v>
      </c>
      <c r="D72" s="10" t="s">
        <v>933</v>
      </c>
      <c r="E72" s="10" t="s">
        <v>934</v>
      </c>
      <c r="F72" s="10" t="s">
        <v>712</v>
      </c>
      <c r="G72" s="10" t="s">
        <v>935</v>
      </c>
      <c r="H72" s="10" t="s">
        <v>936</v>
      </c>
      <c r="I72" s="11">
        <v>1</v>
      </c>
      <c r="J72" s="10" t="s">
        <v>231</v>
      </c>
      <c r="K72" s="10" t="s">
        <v>864</v>
      </c>
      <c r="L72" s="10" t="s">
        <v>716</v>
      </c>
      <c r="M72" s="10" t="s">
        <v>915</v>
      </c>
    </row>
    <row r="73" spans="1:13" x14ac:dyDescent="0.3">
      <c r="A73" s="10" t="s">
        <v>156</v>
      </c>
      <c r="B73" s="10" t="s">
        <v>937</v>
      </c>
      <c r="C73" s="10" t="s">
        <v>877</v>
      </c>
      <c r="D73" s="10" t="s">
        <v>938</v>
      </c>
      <c r="E73" s="10" t="s">
        <v>939</v>
      </c>
      <c r="F73" s="10" t="s">
        <v>712</v>
      </c>
      <c r="G73" s="10" t="s">
        <v>940</v>
      </c>
      <c r="H73" s="10" t="s">
        <v>941</v>
      </c>
      <c r="I73" s="11">
        <v>1</v>
      </c>
      <c r="J73" s="10" t="s">
        <v>155</v>
      </c>
      <c r="K73" s="10" t="s">
        <v>874</v>
      </c>
      <c r="L73" s="10" t="s">
        <v>716</v>
      </c>
      <c r="M73" s="10" t="s">
        <v>942</v>
      </c>
    </row>
    <row r="74" spans="1:13" x14ac:dyDescent="0.3">
      <c r="A74" s="10" t="s">
        <v>156</v>
      </c>
      <c r="B74" s="10" t="s">
        <v>937</v>
      </c>
      <c r="C74" s="10" t="s">
        <v>877</v>
      </c>
      <c r="D74" s="10" t="s">
        <v>938</v>
      </c>
      <c r="E74" s="10" t="s">
        <v>943</v>
      </c>
      <c r="F74" s="10" t="s">
        <v>712</v>
      </c>
      <c r="G74" s="10" t="s">
        <v>940</v>
      </c>
      <c r="H74" s="10" t="s">
        <v>941</v>
      </c>
      <c r="I74" s="11">
        <v>1</v>
      </c>
      <c r="J74" s="10" t="s">
        <v>155</v>
      </c>
      <c r="K74" s="10" t="s">
        <v>944</v>
      </c>
      <c r="L74" s="10" t="s">
        <v>716</v>
      </c>
      <c r="M74" s="10" t="s">
        <v>942</v>
      </c>
    </row>
    <row r="75" spans="1:13" x14ac:dyDescent="0.3">
      <c r="A75" s="10" t="s">
        <v>228</v>
      </c>
      <c r="B75" s="10" t="s">
        <v>945</v>
      </c>
      <c r="C75" s="10" t="s">
        <v>709</v>
      </c>
      <c r="D75" s="10" t="s">
        <v>946</v>
      </c>
      <c r="E75" s="10" t="s">
        <v>947</v>
      </c>
      <c r="F75" s="10" t="s">
        <v>712</v>
      </c>
      <c r="G75" s="10" t="s">
        <v>948</v>
      </c>
      <c r="H75" s="10" t="s">
        <v>949</v>
      </c>
      <c r="I75" s="11">
        <v>1</v>
      </c>
      <c r="J75" s="10" t="s">
        <v>227</v>
      </c>
      <c r="K75" s="10" t="s">
        <v>950</v>
      </c>
      <c r="L75" s="10" t="s">
        <v>716</v>
      </c>
      <c r="M75" s="10" t="s">
        <v>951</v>
      </c>
    </row>
    <row r="76" spans="1:13" x14ac:dyDescent="0.3">
      <c r="A76" s="10" t="s">
        <v>70</v>
      </c>
      <c r="B76" s="10" t="s">
        <v>952</v>
      </c>
      <c r="C76" s="10" t="s">
        <v>709</v>
      </c>
      <c r="D76" s="10" t="s">
        <v>953</v>
      </c>
      <c r="E76" s="10" t="s">
        <v>954</v>
      </c>
      <c r="F76" s="10" t="s">
        <v>712</v>
      </c>
      <c r="G76" s="10" t="s">
        <v>955</v>
      </c>
      <c r="H76" s="10" t="s">
        <v>956</v>
      </c>
      <c r="I76" s="11">
        <v>2</v>
      </c>
      <c r="J76" s="10" t="s">
        <v>69</v>
      </c>
      <c r="K76" s="10" t="s">
        <v>957</v>
      </c>
      <c r="L76" s="10" t="s">
        <v>716</v>
      </c>
      <c r="M76" s="10" t="s">
        <v>958</v>
      </c>
    </row>
    <row r="77" spans="1:13" x14ac:dyDescent="0.3">
      <c r="A77" s="10" t="s">
        <v>86</v>
      </c>
      <c r="B77" s="10" t="s">
        <v>959</v>
      </c>
      <c r="C77" s="10" t="s">
        <v>709</v>
      </c>
      <c r="D77" s="10" t="s">
        <v>960</v>
      </c>
      <c r="E77" s="10" t="s">
        <v>961</v>
      </c>
      <c r="F77" s="10" t="s">
        <v>712</v>
      </c>
      <c r="G77" s="10" t="s">
        <v>962</v>
      </c>
      <c r="H77" s="10" t="s">
        <v>963</v>
      </c>
      <c r="I77" s="11">
        <v>2</v>
      </c>
      <c r="J77" s="10" t="s">
        <v>85</v>
      </c>
      <c r="K77" s="10" t="s">
        <v>964</v>
      </c>
      <c r="L77" s="10" t="s">
        <v>716</v>
      </c>
      <c r="M77" s="10" t="s">
        <v>965</v>
      </c>
    </row>
    <row r="78" spans="1:13" x14ac:dyDescent="0.3">
      <c r="A78" s="10" t="s">
        <v>86</v>
      </c>
      <c r="B78" s="10" t="s">
        <v>959</v>
      </c>
      <c r="C78" s="10" t="s">
        <v>709</v>
      </c>
      <c r="D78" s="10" t="s">
        <v>960</v>
      </c>
      <c r="E78" s="10" t="s">
        <v>966</v>
      </c>
      <c r="F78" s="10" t="s">
        <v>712</v>
      </c>
      <c r="G78" s="10" t="s">
        <v>929</v>
      </c>
      <c r="H78" s="10" t="s">
        <v>930</v>
      </c>
      <c r="I78" s="11">
        <v>2</v>
      </c>
      <c r="J78" s="10" t="s">
        <v>85</v>
      </c>
      <c r="K78" s="10" t="s">
        <v>967</v>
      </c>
      <c r="L78" s="10" t="s">
        <v>716</v>
      </c>
      <c r="M78" s="10" t="s">
        <v>932</v>
      </c>
    </row>
    <row r="79" spans="1:13" x14ac:dyDescent="0.3">
      <c r="A79" s="10" t="s">
        <v>40</v>
      </c>
      <c r="B79" s="10" t="s">
        <v>968</v>
      </c>
      <c r="C79" s="10" t="s">
        <v>709</v>
      </c>
      <c r="D79" s="10" t="s">
        <v>969</v>
      </c>
      <c r="E79" s="10" t="s">
        <v>970</v>
      </c>
      <c r="F79" s="10" t="s">
        <v>712</v>
      </c>
      <c r="G79" s="10" t="s">
        <v>971</v>
      </c>
      <c r="H79" s="10" t="s">
        <v>972</v>
      </c>
      <c r="I79" s="11">
        <v>1</v>
      </c>
      <c r="J79" s="10" t="s">
        <v>39</v>
      </c>
      <c r="K79" s="10" t="s">
        <v>729</v>
      </c>
      <c r="L79" s="10" t="s">
        <v>716</v>
      </c>
      <c r="M79" s="10" t="s">
        <v>768</v>
      </c>
    </row>
    <row r="80" spans="1:13" x14ac:dyDescent="0.3">
      <c r="A80" s="10" t="s">
        <v>90</v>
      </c>
      <c r="B80" s="10" t="s">
        <v>973</v>
      </c>
      <c r="C80" s="10" t="s">
        <v>709</v>
      </c>
      <c r="D80" s="10" t="s">
        <v>974</v>
      </c>
      <c r="E80" s="10" t="s">
        <v>975</v>
      </c>
      <c r="F80" s="10" t="s">
        <v>712</v>
      </c>
      <c r="G80" s="10" t="s">
        <v>976</v>
      </c>
      <c r="H80" s="10" t="s">
        <v>977</v>
      </c>
      <c r="I80" s="11">
        <v>6</v>
      </c>
      <c r="J80" s="10" t="s">
        <v>89</v>
      </c>
      <c r="K80" s="10" t="s">
        <v>950</v>
      </c>
      <c r="L80" s="10" t="s">
        <v>716</v>
      </c>
      <c r="M80" s="10" t="s">
        <v>787</v>
      </c>
    </row>
    <row r="81" spans="1:13" x14ac:dyDescent="0.3">
      <c r="A81" s="10" t="s">
        <v>28</v>
      </c>
      <c r="B81" s="10" t="s">
        <v>742</v>
      </c>
      <c r="C81" s="10" t="s">
        <v>709</v>
      </c>
      <c r="D81" s="10" t="s">
        <v>978</v>
      </c>
      <c r="E81" s="10" t="s">
        <v>979</v>
      </c>
      <c r="F81" s="10" t="s">
        <v>712</v>
      </c>
      <c r="G81" s="10" t="s">
        <v>980</v>
      </c>
      <c r="H81" s="10" t="s">
        <v>981</v>
      </c>
      <c r="I81" s="11">
        <v>1</v>
      </c>
      <c r="J81" s="10" t="s">
        <v>27</v>
      </c>
      <c r="K81" s="10" t="s">
        <v>957</v>
      </c>
      <c r="L81" s="10" t="s">
        <v>716</v>
      </c>
      <c r="M81" s="10" t="s">
        <v>982</v>
      </c>
    </row>
    <row r="82" spans="1:13" x14ac:dyDescent="0.3">
      <c r="A82" s="10" t="s">
        <v>404</v>
      </c>
      <c r="B82" s="10" t="s">
        <v>708</v>
      </c>
      <c r="C82" s="10" t="s">
        <v>709</v>
      </c>
      <c r="D82" s="10" t="s">
        <v>983</v>
      </c>
      <c r="E82" s="10" t="s">
        <v>984</v>
      </c>
      <c r="F82" s="10" t="s">
        <v>712</v>
      </c>
      <c r="G82" s="10" t="s">
        <v>985</v>
      </c>
      <c r="H82" s="10" t="s">
        <v>986</v>
      </c>
      <c r="I82" s="11">
        <v>1</v>
      </c>
      <c r="J82" s="10" t="s">
        <v>403</v>
      </c>
      <c r="K82" s="10" t="s">
        <v>987</v>
      </c>
      <c r="L82" s="10" t="s">
        <v>716</v>
      </c>
      <c r="M82" s="10" t="s">
        <v>768</v>
      </c>
    </row>
    <row r="83" spans="1:13" x14ac:dyDescent="0.3">
      <c r="A83" s="10" t="s">
        <v>238</v>
      </c>
      <c r="B83" s="10" t="s">
        <v>988</v>
      </c>
      <c r="C83" s="10" t="s">
        <v>877</v>
      </c>
      <c r="D83" s="10" t="s">
        <v>989</v>
      </c>
      <c r="E83" s="10" t="s">
        <v>990</v>
      </c>
      <c r="F83" s="10" t="s">
        <v>712</v>
      </c>
      <c r="G83" s="10" t="s">
        <v>799</v>
      </c>
      <c r="H83" s="10" t="s">
        <v>800</v>
      </c>
      <c r="I83" s="11">
        <v>1</v>
      </c>
      <c r="J83" s="10" t="s">
        <v>237</v>
      </c>
      <c r="K83" s="10" t="s">
        <v>874</v>
      </c>
      <c r="L83" s="10" t="s">
        <v>716</v>
      </c>
      <c r="M83" s="10" t="s">
        <v>802</v>
      </c>
    </row>
    <row r="84" spans="1:13" x14ac:dyDescent="0.3">
      <c r="A84" s="10" t="s">
        <v>38</v>
      </c>
      <c r="B84" s="10" t="s">
        <v>991</v>
      </c>
      <c r="C84" s="10" t="s">
        <v>709</v>
      </c>
      <c r="D84" s="10" t="s">
        <v>992</v>
      </c>
      <c r="E84" s="10" t="s">
        <v>993</v>
      </c>
      <c r="F84" s="10" t="s">
        <v>712</v>
      </c>
      <c r="G84" s="10" t="s">
        <v>994</v>
      </c>
      <c r="H84" s="10" t="s">
        <v>995</v>
      </c>
      <c r="I84" s="11">
        <v>1</v>
      </c>
      <c r="J84" s="10" t="s">
        <v>37</v>
      </c>
      <c r="K84" s="10" t="s">
        <v>900</v>
      </c>
      <c r="L84" s="10" t="s">
        <v>716</v>
      </c>
      <c r="M84" s="10" t="s">
        <v>996</v>
      </c>
    </row>
    <row r="85" spans="1:13" x14ac:dyDescent="0.3">
      <c r="A85" s="10" t="s">
        <v>38</v>
      </c>
      <c r="B85" s="10" t="s">
        <v>991</v>
      </c>
      <c r="C85" s="10" t="s">
        <v>709</v>
      </c>
      <c r="D85" s="10" t="s">
        <v>992</v>
      </c>
      <c r="E85" s="10" t="s">
        <v>997</v>
      </c>
      <c r="F85" s="10" t="s">
        <v>712</v>
      </c>
      <c r="G85" s="10" t="s">
        <v>998</v>
      </c>
      <c r="H85" s="10" t="s">
        <v>999</v>
      </c>
      <c r="I85" s="11">
        <v>1</v>
      </c>
      <c r="J85" s="10" t="s">
        <v>37</v>
      </c>
      <c r="K85" s="10" t="s">
        <v>1000</v>
      </c>
      <c r="L85" s="10" t="s">
        <v>716</v>
      </c>
      <c r="M85" s="10" t="s">
        <v>1001</v>
      </c>
    </row>
    <row r="86" spans="1:13" x14ac:dyDescent="0.3">
      <c r="A86" s="10" t="s">
        <v>168</v>
      </c>
      <c r="B86" s="10" t="s">
        <v>1002</v>
      </c>
      <c r="C86" s="10" t="s">
        <v>1003</v>
      </c>
      <c r="D86" s="10" t="s">
        <v>1004</v>
      </c>
      <c r="E86" s="10" t="s">
        <v>1005</v>
      </c>
      <c r="F86" s="10" t="s">
        <v>1006</v>
      </c>
      <c r="G86" s="10" t="s">
        <v>1007</v>
      </c>
      <c r="H86" s="10" t="s">
        <v>1008</v>
      </c>
      <c r="I86" s="11">
        <v>3</v>
      </c>
      <c r="J86" s="10" t="s">
        <v>167</v>
      </c>
      <c r="K86" s="10" t="s">
        <v>1009</v>
      </c>
      <c r="L86" s="10" t="s">
        <v>716</v>
      </c>
      <c r="M86" s="10" t="s">
        <v>1010</v>
      </c>
    </row>
    <row r="87" spans="1:13" x14ac:dyDescent="0.3">
      <c r="A87" s="10" t="s">
        <v>146</v>
      </c>
      <c r="B87" s="10" t="s">
        <v>991</v>
      </c>
      <c r="C87" s="10" t="s">
        <v>709</v>
      </c>
      <c r="D87" s="10" t="s">
        <v>1011</v>
      </c>
      <c r="E87" s="10" t="s">
        <v>1012</v>
      </c>
      <c r="F87" s="10" t="s">
        <v>1006</v>
      </c>
      <c r="G87" s="10" t="s">
        <v>1013</v>
      </c>
      <c r="H87" s="10" t="s">
        <v>1014</v>
      </c>
      <c r="I87" s="11">
        <v>1</v>
      </c>
      <c r="J87" s="10" t="s">
        <v>145</v>
      </c>
      <c r="K87" s="10" t="s">
        <v>1015</v>
      </c>
      <c r="L87" s="10" t="s">
        <v>716</v>
      </c>
      <c r="M87" s="10" t="s">
        <v>781</v>
      </c>
    </row>
    <row r="88" spans="1:13" x14ac:dyDescent="0.3">
      <c r="A88" s="10" t="s">
        <v>146</v>
      </c>
      <c r="B88" s="10" t="s">
        <v>991</v>
      </c>
      <c r="C88" s="10" t="s">
        <v>709</v>
      </c>
      <c r="D88" s="10" t="s">
        <v>1011</v>
      </c>
      <c r="E88" s="10" t="s">
        <v>1016</v>
      </c>
      <c r="F88" s="10" t="s">
        <v>1006</v>
      </c>
      <c r="G88" s="10" t="s">
        <v>1017</v>
      </c>
      <c r="H88" s="10" t="s">
        <v>1018</v>
      </c>
      <c r="I88" s="11">
        <v>1</v>
      </c>
      <c r="J88" s="10" t="s">
        <v>145</v>
      </c>
      <c r="K88" s="10" t="s">
        <v>1019</v>
      </c>
      <c r="L88" s="10" t="s">
        <v>716</v>
      </c>
      <c r="M88" s="10" t="s">
        <v>717</v>
      </c>
    </row>
    <row r="89" spans="1:13" x14ac:dyDescent="0.3">
      <c r="A89" s="10" t="s">
        <v>146</v>
      </c>
      <c r="B89" s="10" t="s">
        <v>991</v>
      </c>
      <c r="C89" s="10" t="s">
        <v>709</v>
      </c>
      <c r="D89" s="10" t="s">
        <v>1011</v>
      </c>
      <c r="E89" s="10" t="s">
        <v>1020</v>
      </c>
      <c r="F89" s="10" t="s">
        <v>1006</v>
      </c>
      <c r="G89" s="10" t="s">
        <v>1017</v>
      </c>
      <c r="H89" s="10" t="s">
        <v>1018</v>
      </c>
      <c r="I89" s="11">
        <v>1</v>
      </c>
      <c r="J89" s="10" t="s">
        <v>145</v>
      </c>
      <c r="K89" s="10" t="s">
        <v>964</v>
      </c>
      <c r="L89" s="10" t="s">
        <v>716</v>
      </c>
      <c r="M89" s="10" t="s">
        <v>717</v>
      </c>
    </row>
    <row r="90" spans="1:13" x14ac:dyDescent="0.3">
      <c r="A90" s="10" t="s">
        <v>146</v>
      </c>
      <c r="B90" s="10" t="s">
        <v>991</v>
      </c>
      <c r="C90" s="10" t="s">
        <v>709</v>
      </c>
      <c r="D90" s="10" t="s">
        <v>1011</v>
      </c>
      <c r="E90" s="10" t="s">
        <v>1021</v>
      </c>
      <c r="F90" s="10" t="s">
        <v>1006</v>
      </c>
      <c r="G90" s="10" t="s">
        <v>1013</v>
      </c>
      <c r="H90" s="10" t="s">
        <v>1014</v>
      </c>
      <c r="I90" s="11">
        <v>1</v>
      </c>
      <c r="J90" s="10" t="s">
        <v>145</v>
      </c>
      <c r="K90" s="10" t="s">
        <v>868</v>
      </c>
      <c r="L90" s="10" t="s">
        <v>716</v>
      </c>
      <c r="M90" s="10" t="s">
        <v>781</v>
      </c>
    </row>
    <row r="91" spans="1:13" x14ac:dyDescent="0.3">
      <c r="A91" s="10" t="s">
        <v>150</v>
      </c>
      <c r="B91" s="10" t="s">
        <v>1022</v>
      </c>
      <c r="C91" s="10" t="s">
        <v>709</v>
      </c>
      <c r="D91" s="10" t="s">
        <v>1023</v>
      </c>
      <c r="E91" s="10" t="s">
        <v>1024</v>
      </c>
      <c r="F91" s="10" t="s">
        <v>712</v>
      </c>
      <c r="G91" s="10" t="s">
        <v>1025</v>
      </c>
      <c r="H91" s="10" t="s">
        <v>1026</v>
      </c>
      <c r="I91" s="11">
        <v>1</v>
      </c>
      <c r="J91" s="10" t="s">
        <v>149</v>
      </c>
      <c r="K91" s="10" t="s">
        <v>944</v>
      </c>
      <c r="L91" s="10" t="s">
        <v>716</v>
      </c>
      <c r="M91" s="10" t="s">
        <v>1027</v>
      </c>
    </row>
    <row r="92" spans="1:13" x14ac:dyDescent="0.3">
      <c r="A92" s="10" t="s">
        <v>360</v>
      </c>
      <c r="B92" s="10" t="s">
        <v>735</v>
      </c>
      <c r="C92" s="10" t="s">
        <v>709</v>
      </c>
      <c r="D92" s="10" t="s">
        <v>1028</v>
      </c>
      <c r="E92" s="10" t="s">
        <v>1029</v>
      </c>
      <c r="F92" s="10" t="s">
        <v>712</v>
      </c>
      <c r="G92" s="10" t="s">
        <v>1030</v>
      </c>
      <c r="H92" s="10" t="s">
        <v>1031</v>
      </c>
      <c r="I92" s="11">
        <v>2</v>
      </c>
      <c r="J92" s="10" t="s">
        <v>359</v>
      </c>
      <c r="K92" s="10" t="s">
        <v>1032</v>
      </c>
      <c r="L92" s="10" t="s">
        <v>716</v>
      </c>
      <c r="M92" s="10" t="s">
        <v>825</v>
      </c>
    </row>
    <row r="93" spans="1:13" x14ac:dyDescent="0.3">
      <c r="A93" s="10" t="s">
        <v>360</v>
      </c>
      <c r="B93" s="10" t="s">
        <v>735</v>
      </c>
      <c r="C93" s="10" t="s">
        <v>709</v>
      </c>
      <c r="D93" s="10" t="s">
        <v>1028</v>
      </c>
      <c r="E93" s="10" t="s">
        <v>1033</v>
      </c>
      <c r="F93" s="10" t="s">
        <v>712</v>
      </c>
      <c r="G93" s="10" t="s">
        <v>1034</v>
      </c>
      <c r="H93" s="10" t="s">
        <v>1035</v>
      </c>
      <c r="I93" s="11">
        <v>1</v>
      </c>
      <c r="J93" s="10" t="s">
        <v>359</v>
      </c>
      <c r="K93" s="10" t="s">
        <v>1000</v>
      </c>
      <c r="L93" s="10" t="s">
        <v>716</v>
      </c>
      <c r="M93" s="10" t="s">
        <v>1036</v>
      </c>
    </row>
    <row r="94" spans="1:13" x14ac:dyDescent="0.3">
      <c r="A94" s="10" t="s">
        <v>470</v>
      </c>
      <c r="B94" s="10" t="s">
        <v>869</v>
      </c>
      <c r="C94" s="10" t="s">
        <v>709</v>
      </c>
      <c r="D94" s="10" t="s">
        <v>1037</v>
      </c>
      <c r="E94" s="10" t="s">
        <v>1038</v>
      </c>
      <c r="F94" s="10" t="s">
        <v>712</v>
      </c>
      <c r="G94" s="10" t="s">
        <v>1039</v>
      </c>
      <c r="H94" s="10" t="s">
        <v>1040</v>
      </c>
      <c r="I94" s="11">
        <v>4</v>
      </c>
      <c r="J94" s="10" t="s">
        <v>469</v>
      </c>
      <c r="K94" s="10" t="s">
        <v>729</v>
      </c>
      <c r="L94" s="10" t="s">
        <v>716</v>
      </c>
      <c r="M94" s="10" t="s">
        <v>768</v>
      </c>
    </row>
    <row r="95" spans="1:13" x14ac:dyDescent="0.3">
      <c r="A95" s="10" t="s">
        <v>470</v>
      </c>
      <c r="B95" s="10" t="s">
        <v>869</v>
      </c>
      <c r="C95" s="10" t="s">
        <v>709</v>
      </c>
      <c r="D95" s="10" t="s">
        <v>1037</v>
      </c>
      <c r="E95" s="10" t="s">
        <v>1038</v>
      </c>
      <c r="F95" s="10" t="s">
        <v>712</v>
      </c>
      <c r="G95" s="10" t="s">
        <v>1041</v>
      </c>
      <c r="H95" s="10" t="s">
        <v>1042</v>
      </c>
      <c r="I95" s="11">
        <v>4</v>
      </c>
      <c r="J95" s="10" t="s">
        <v>469</v>
      </c>
      <c r="K95" s="10" t="s">
        <v>729</v>
      </c>
      <c r="L95" s="10" t="s">
        <v>716</v>
      </c>
      <c r="M95" s="10" t="s">
        <v>768</v>
      </c>
    </row>
    <row r="96" spans="1:13" x14ac:dyDescent="0.3">
      <c r="A96" s="10" t="s">
        <v>16</v>
      </c>
      <c r="B96" s="10" t="s">
        <v>742</v>
      </c>
      <c r="C96" s="10" t="s">
        <v>709</v>
      </c>
      <c r="D96" s="10" t="s">
        <v>1043</v>
      </c>
      <c r="E96" s="10" t="s">
        <v>1044</v>
      </c>
      <c r="F96" s="10" t="s">
        <v>712</v>
      </c>
      <c r="G96" s="10" t="s">
        <v>1045</v>
      </c>
      <c r="H96" s="10" t="s">
        <v>1046</v>
      </c>
      <c r="I96" s="11">
        <v>3</v>
      </c>
      <c r="J96" s="10" t="s">
        <v>15</v>
      </c>
      <c r="K96" s="10" t="s">
        <v>830</v>
      </c>
      <c r="L96" s="10" t="s">
        <v>716</v>
      </c>
      <c r="M96" s="10" t="s">
        <v>787</v>
      </c>
    </row>
    <row r="97" spans="1:13" x14ac:dyDescent="0.3">
      <c r="A97" s="10" t="s">
        <v>16</v>
      </c>
      <c r="B97" s="10" t="s">
        <v>742</v>
      </c>
      <c r="C97" s="10" t="s">
        <v>709</v>
      </c>
      <c r="D97" s="10" t="s">
        <v>1043</v>
      </c>
      <c r="E97" s="10" t="s">
        <v>1047</v>
      </c>
      <c r="F97" s="10" t="s">
        <v>712</v>
      </c>
      <c r="G97" s="10" t="s">
        <v>1048</v>
      </c>
      <c r="H97" s="10" t="s">
        <v>1049</v>
      </c>
      <c r="I97" s="11">
        <v>1</v>
      </c>
      <c r="J97" s="10" t="s">
        <v>15</v>
      </c>
      <c r="K97" s="10" t="s">
        <v>917</v>
      </c>
      <c r="L97" s="10" t="s">
        <v>716</v>
      </c>
      <c r="M97" s="10" t="s">
        <v>1050</v>
      </c>
    </row>
    <row r="98" spans="1:13" x14ac:dyDescent="0.3">
      <c r="A98" s="10" t="s">
        <v>16</v>
      </c>
      <c r="B98" s="10" t="s">
        <v>742</v>
      </c>
      <c r="C98" s="10" t="s">
        <v>709</v>
      </c>
      <c r="D98" s="10" t="s">
        <v>1043</v>
      </c>
      <c r="E98" s="10" t="s">
        <v>1051</v>
      </c>
      <c r="F98" s="10" t="s">
        <v>712</v>
      </c>
      <c r="G98" s="10" t="s">
        <v>1052</v>
      </c>
      <c r="H98" s="10" t="s">
        <v>1053</v>
      </c>
      <c r="I98" s="11">
        <v>28</v>
      </c>
      <c r="J98" s="10" t="s">
        <v>15</v>
      </c>
      <c r="K98" s="10" t="s">
        <v>1054</v>
      </c>
      <c r="L98" s="10" t="s">
        <v>716</v>
      </c>
      <c r="M98" s="10" t="s">
        <v>1055</v>
      </c>
    </row>
    <row r="99" spans="1:13" x14ac:dyDescent="0.3">
      <c r="A99" s="10" t="s">
        <v>16</v>
      </c>
      <c r="B99" s="10" t="s">
        <v>742</v>
      </c>
      <c r="C99" s="10" t="s">
        <v>709</v>
      </c>
      <c r="D99" s="10" t="s">
        <v>1043</v>
      </c>
      <c r="E99" s="10" t="s">
        <v>1056</v>
      </c>
      <c r="F99" s="10" t="s">
        <v>712</v>
      </c>
      <c r="G99" s="10" t="s">
        <v>1057</v>
      </c>
      <c r="H99" s="10" t="s">
        <v>1058</v>
      </c>
      <c r="I99" s="11">
        <v>1</v>
      </c>
      <c r="J99" s="10" t="s">
        <v>15</v>
      </c>
      <c r="K99" s="10" t="s">
        <v>723</v>
      </c>
      <c r="L99" s="10" t="s">
        <v>716</v>
      </c>
      <c r="M99" s="10" t="s">
        <v>1059</v>
      </c>
    </row>
    <row r="100" spans="1:13" x14ac:dyDescent="0.3">
      <c r="A100" s="10" t="s">
        <v>16</v>
      </c>
      <c r="B100" s="10" t="s">
        <v>742</v>
      </c>
      <c r="C100" s="10" t="s">
        <v>709</v>
      </c>
      <c r="D100" s="10" t="s">
        <v>1043</v>
      </c>
      <c r="E100" s="10" t="s">
        <v>1060</v>
      </c>
      <c r="F100" s="10" t="s">
        <v>712</v>
      </c>
      <c r="G100" s="10" t="s">
        <v>1061</v>
      </c>
      <c r="H100" s="10" t="s">
        <v>1062</v>
      </c>
      <c r="I100" s="11">
        <v>12</v>
      </c>
      <c r="J100" s="10" t="s">
        <v>15</v>
      </c>
      <c r="K100" s="10" t="s">
        <v>874</v>
      </c>
      <c r="L100" s="10" t="s">
        <v>716</v>
      </c>
      <c r="M100" s="10" t="s">
        <v>1063</v>
      </c>
    </row>
    <row r="101" spans="1:13" x14ac:dyDescent="0.3">
      <c r="A101" s="10" t="s">
        <v>16</v>
      </c>
      <c r="B101" s="10" t="s">
        <v>742</v>
      </c>
      <c r="C101" s="10" t="s">
        <v>709</v>
      </c>
      <c r="D101" s="10" t="s">
        <v>1043</v>
      </c>
      <c r="E101" s="10" t="s">
        <v>1060</v>
      </c>
      <c r="F101" s="10" t="s">
        <v>712</v>
      </c>
      <c r="G101" s="10" t="s">
        <v>1064</v>
      </c>
      <c r="H101" s="10" t="s">
        <v>1065</v>
      </c>
      <c r="I101" s="11">
        <v>12</v>
      </c>
      <c r="J101" s="10" t="s">
        <v>15</v>
      </c>
      <c r="K101" s="10" t="s">
        <v>874</v>
      </c>
      <c r="L101" s="10" t="s">
        <v>716</v>
      </c>
      <c r="M101" s="10" t="s">
        <v>1063</v>
      </c>
    </row>
    <row r="102" spans="1:13" x14ac:dyDescent="0.3">
      <c r="A102" s="10" t="s">
        <v>16</v>
      </c>
      <c r="B102" s="10" t="s">
        <v>742</v>
      </c>
      <c r="C102" s="10" t="s">
        <v>709</v>
      </c>
      <c r="D102" s="10" t="s">
        <v>1043</v>
      </c>
      <c r="E102" s="10" t="s">
        <v>1060</v>
      </c>
      <c r="F102" s="10" t="s">
        <v>712</v>
      </c>
      <c r="G102" s="10" t="s">
        <v>1066</v>
      </c>
      <c r="H102" s="10" t="s">
        <v>1067</v>
      </c>
      <c r="I102" s="11">
        <v>1</v>
      </c>
      <c r="J102" s="10" t="s">
        <v>15</v>
      </c>
      <c r="K102" s="10" t="s">
        <v>874</v>
      </c>
      <c r="L102" s="10" t="s">
        <v>716</v>
      </c>
      <c r="M102" s="10" t="s">
        <v>1068</v>
      </c>
    </row>
    <row r="103" spans="1:13" x14ac:dyDescent="0.3">
      <c r="A103" s="10" t="s">
        <v>16</v>
      </c>
      <c r="B103" s="10" t="s">
        <v>742</v>
      </c>
      <c r="C103" s="10" t="s">
        <v>709</v>
      </c>
      <c r="D103" s="10" t="s">
        <v>1043</v>
      </c>
      <c r="E103" s="10" t="s">
        <v>1060</v>
      </c>
      <c r="F103" s="10" t="s">
        <v>712</v>
      </c>
      <c r="G103" s="10" t="s">
        <v>1069</v>
      </c>
      <c r="H103" s="10" t="s">
        <v>1070</v>
      </c>
      <c r="I103" s="11">
        <v>1</v>
      </c>
      <c r="J103" s="10" t="s">
        <v>15</v>
      </c>
      <c r="K103" s="10" t="s">
        <v>874</v>
      </c>
      <c r="L103" s="10" t="s">
        <v>716</v>
      </c>
      <c r="M103" s="10" t="s">
        <v>1068</v>
      </c>
    </row>
    <row r="104" spans="1:13" x14ac:dyDescent="0.3">
      <c r="A104" s="10" t="s">
        <v>16</v>
      </c>
      <c r="B104" s="10" t="s">
        <v>742</v>
      </c>
      <c r="C104" s="10" t="s">
        <v>709</v>
      </c>
      <c r="D104" s="10" t="s">
        <v>1043</v>
      </c>
      <c r="E104" s="10" t="s">
        <v>1071</v>
      </c>
      <c r="F104" s="10" t="s">
        <v>712</v>
      </c>
      <c r="G104" s="10" t="s">
        <v>1072</v>
      </c>
      <c r="H104" s="10" t="s">
        <v>1073</v>
      </c>
      <c r="I104" s="11">
        <v>1</v>
      </c>
      <c r="J104" s="10" t="s">
        <v>15</v>
      </c>
      <c r="K104" s="10" t="s">
        <v>874</v>
      </c>
      <c r="L104" s="10" t="s">
        <v>716</v>
      </c>
      <c r="M104" s="10" t="s">
        <v>1068</v>
      </c>
    </row>
    <row r="105" spans="1:13" x14ac:dyDescent="0.3">
      <c r="A105" s="10" t="s">
        <v>16</v>
      </c>
      <c r="B105" s="10" t="s">
        <v>742</v>
      </c>
      <c r="C105" s="10" t="s">
        <v>709</v>
      </c>
      <c r="D105" s="10" t="s">
        <v>1043</v>
      </c>
      <c r="E105" s="10" t="s">
        <v>1071</v>
      </c>
      <c r="F105" s="10" t="s">
        <v>712</v>
      </c>
      <c r="G105" s="10" t="s">
        <v>1074</v>
      </c>
      <c r="H105" s="10" t="s">
        <v>1073</v>
      </c>
      <c r="I105" s="11">
        <v>1</v>
      </c>
      <c r="J105" s="10" t="s">
        <v>15</v>
      </c>
      <c r="K105" s="10" t="s">
        <v>874</v>
      </c>
      <c r="L105" s="10" t="s">
        <v>716</v>
      </c>
      <c r="M105" s="10" t="s">
        <v>1068</v>
      </c>
    </row>
    <row r="106" spans="1:13" x14ac:dyDescent="0.3">
      <c r="A106" s="10" t="s">
        <v>16</v>
      </c>
      <c r="B106" s="10" t="s">
        <v>742</v>
      </c>
      <c r="C106" s="10" t="s">
        <v>709</v>
      </c>
      <c r="D106" s="10" t="s">
        <v>1043</v>
      </c>
      <c r="E106" s="10" t="s">
        <v>1071</v>
      </c>
      <c r="F106" s="10" t="s">
        <v>712</v>
      </c>
      <c r="G106" s="10" t="s">
        <v>1075</v>
      </c>
      <c r="H106" s="10" t="s">
        <v>1073</v>
      </c>
      <c r="I106" s="11">
        <v>1</v>
      </c>
      <c r="J106" s="10" t="s">
        <v>15</v>
      </c>
      <c r="K106" s="10" t="s">
        <v>874</v>
      </c>
      <c r="L106" s="10" t="s">
        <v>716</v>
      </c>
      <c r="M106" s="10" t="s">
        <v>1068</v>
      </c>
    </row>
    <row r="107" spans="1:13" x14ac:dyDescent="0.3">
      <c r="A107" s="10" t="s">
        <v>16</v>
      </c>
      <c r="B107" s="10" t="s">
        <v>742</v>
      </c>
      <c r="C107" s="10" t="s">
        <v>709</v>
      </c>
      <c r="D107" s="10" t="s">
        <v>1043</v>
      </c>
      <c r="E107" s="10" t="s">
        <v>1076</v>
      </c>
      <c r="F107" s="10" t="s">
        <v>712</v>
      </c>
      <c r="G107" s="10" t="s">
        <v>1077</v>
      </c>
      <c r="H107" s="10" t="s">
        <v>1078</v>
      </c>
      <c r="I107" s="11">
        <v>1</v>
      </c>
      <c r="J107" s="10" t="s">
        <v>15</v>
      </c>
      <c r="K107" s="10" t="s">
        <v>1079</v>
      </c>
      <c r="L107" s="10" t="s">
        <v>716</v>
      </c>
      <c r="M107" s="10" t="s">
        <v>717</v>
      </c>
    </row>
    <row r="108" spans="1:13" x14ac:dyDescent="0.3">
      <c r="A108" s="10" t="s">
        <v>16</v>
      </c>
      <c r="B108" s="10" t="s">
        <v>742</v>
      </c>
      <c r="C108" s="10" t="s">
        <v>709</v>
      </c>
      <c r="D108" s="10" t="s">
        <v>1043</v>
      </c>
      <c r="E108" s="10" t="s">
        <v>1080</v>
      </c>
      <c r="F108" s="10" t="s">
        <v>712</v>
      </c>
      <c r="G108" s="10" t="s">
        <v>1052</v>
      </c>
      <c r="H108" s="10" t="s">
        <v>1053</v>
      </c>
      <c r="I108" s="11">
        <v>42</v>
      </c>
      <c r="J108" s="10" t="s">
        <v>15</v>
      </c>
      <c r="K108" s="10" t="s">
        <v>967</v>
      </c>
      <c r="L108" s="10" t="s">
        <v>716</v>
      </c>
      <c r="M108" s="10" t="s">
        <v>1055</v>
      </c>
    </row>
    <row r="109" spans="1:13" x14ac:dyDescent="0.3">
      <c r="A109" s="10" t="s">
        <v>176</v>
      </c>
      <c r="B109" s="10" t="s">
        <v>796</v>
      </c>
      <c r="C109" s="10" t="s">
        <v>709</v>
      </c>
      <c r="D109" s="10" t="s">
        <v>1081</v>
      </c>
      <c r="E109" s="10" t="s">
        <v>1082</v>
      </c>
      <c r="F109" s="10" t="s">
        <v>712</v>
      </c>
      <c r="G109" s="10" t="s">
        <v>1083</v>
      </c>
      <c r="H109" s="10" t="s">
        <v>1084</v>
      </c>
      <c r="I109" s="11">
        <v>1</v>
      </c>
      <c r="J109" s="10" t="s">
        <v>175</v>
      </c>
      <c r="K109" s="10" t="s">
        <v>882</v>
      </c>
      <c r="L109" s="10" t="s">
        <v>716</v>
      </c>
      <c r="M109" s="10" t="s">
        <v>839</v>
      </c>
    </row>
    <row r="110" spans="1:13" x14ac:dyDescent="0.3">
      <c r="A110" s="10" t="s">
        <v>176</v>
      </c>
      <c r="B110" s="10" t="s">
        <v>796</v>
      </c>
      <c r="C110" s="10" t="s">
        <v>709</v>
      </c>
      <c r="D110" s="10" t="s">
        <v>1081</v>
      </c>
      <c r="E110" s="10" t="s">
        <v>1085</v>
      </c>
      <c r="F110" s="10" t="s">
        <v>712</v>
      </c>
      <c r="G110" s="10" t="s">
        <v>1086</v>
      </c>
      <c r="H110" s="10" t="s">
        <v>1087</v>
      </c>
      <c r="I110" s="11">
        <v>1</v>
      </c>
      <c r="J110" s="10" t="s">
        <v>175</v>
      </c>
      <c r="K110" s="10" t="s">
        <v>1054</v>
      </c>
      <c r="L110" s="10" t="s">
        <v>716</v>
      </c>
      <c r="M110" s="10" t="s">
        <v>839</v>
      </c>
    </row>
    <row r="111" spans="1:13" x14ac:dyDescent="0.3">
      <c r="A111" s="10" t="s">
        <v>176</v>
      </c>
      <c r="B111" s="10" t="s">
        <v>796</v>
      </c>
      <c r="C111" s="10" t="s">
        <v>709</v>
      </c>
      <c r="D111" s="10" t="s">
        <v>1081</v>
      </c>
      <c r="E111" s="10" t="s">
        <v>1085</v>
      </c>
      <c r="F111" s="10" t="s">
        <v>712</v>
      </c>
      <c r="G111" s="10" t="s">
        <v>1088</v>
      </c>
      <c r="H111" s="10" t="s">
        <v>1089</v>
      </c>
      <c r="I111" s="11">
        <v>1</v>
      </c>
      <c r="J111" s="10" t="s">
        <v>175</v>
      </c>
      <c r="K111" s="10" t="s">
        <v>1054</v>
      </c>
      <c r="L111" s="10" t="s">
        <v>716</v>
      </c>
      <c r="M111" s="10" t="s">
        <v>839</v>
      </c>
    </row>
    <row r="112" spans="1:13" x14ac:dyDescent="0.3">
      <c r="A112" s="10" t="s">
        <v>176</v>
      </c>
      <c r="B112" s="10" t="s">
        <v>796</v>
      </c>
      <c r="C112" s="10" t="s">
        <v>709</v>
      </c>
      <c r="D112" s="10" t="s">
        <v>1081</v>
      </c>
      <c r="E112" s="10" t="s">
        <v>1090</v>
      </c>
      <c r="F112" s="10" t="s">
        <v>712</v>
      </c>
      <c r="G112" s="10" t="s">
        <v>1091</v>
      </c>
      <c r="H112" s="10" t="s">
        <v>1092</v>
      </c>
      <c r="I112" s="11">
        <v>1</v>
      </c>
      <c r="J112" s="10" t="s">
        <v>175</v>
      </c>
      <c r="K112" s="10" t="s">
        <v>1093</v>
      </c>
      <c r="L112" s="10" t="s">
        <v>716</v>
      </c>
      <c r="M112" s="10" t="s">
        <v>1094</v>
      </c>
    </row>
    <row r="113" spans="1:13" x14ac:dyDescent="0.3">
      <c r="A113" s="10" t="s">
        <v>176</v>
      </c>
      <c r="B113" s="10" t="s">
        <v>796</v>
      </c>
      <c r="C113" s="10" t="s">
        <v>709</v>
      </c>
      <c r="D113" s="10" t="s">
        <v>1081</v>
      </c>
      <c r="E113" s="10" t="s">
        <v>1090</v>
      </c>
      <c r="F113" s="10" t="s">
        <v>712</v>
      </c>
      <c r="G113" s="10" t="s">
        <v>1095</v>
      </c>
      <c r="H113" s="10" t="s">
        <v>1096</v>
      </c>
      <c r="I113" s="11">
        <v>6</v>
      </c>
      <c r="J113" s="10" t="s">
        <v>175</v>
      </c>
      <c r="K113" s="10" t="s">
        <v>1093</v>
      </c>
      <c r="L113" s="10" t="s">
        <v>716</v>
      </c>
      <c r="M113" s="10" t="s">
        <v>1050</v>
      </c>
    </row>
    <row r="114" spans="1:13" x14ac:dyDescent="0.3">
      <c r="A114" s="10" t="s">
        <v>176</v>
      </c>
      <c r="B114" s="10" t="s">
        <v>796</v>
      </c>
      <c r="C114" s="10" t="s">
        <v>709</v>
      </c>
      <c r="D114" s="10" t="s">
        <v>1081</v>
      </c>
      <c r="E114" s="10" t="s">
        <v>1097</v>
      </c>
      <c r="F114" s="10" t="s">
        <v>712</v>
      </c>
      <c r="G114" s="10" t="s">
        <v>1098</v>
      </c>
      <c r="H114" s="10" t="s">
        <v>1099</v>
      </c>
      <c r="I114" s="11">
        <v>25</v>
      </c>
      <c r="J114" s="10" t="s">
        <v>175</v>
      </c>
      <c r="K114" s="10" t="s">
        <v>752</v>
      </c>
      <c r="L114" s="10" t="s">
        <v>716</v>
      </c>
      <c r="M114" s="10" t="s">
        <v>1100</v>
      </c>
    </row>
    <row r="115" spans="1:13" x14ac:dyDescent="0.3">
      <c r="A115" s="10" t="s">
        <v>176</v>
      </c>
      <c r="B115" s="10" t="s">
        <v>796</v>
      </c>
      <c r="C115" s="10" t="s">
        <v>709</v>
      </c>
      <c r="D115" s="10" t="s">
        <v>1081</v>
      </c>
      <c r="E115" s="10" t="s">
        <v>1097</v>
      </c>
      <c r="F115" s="10" t="s">
        <v>712</v>
      </c>
      <c r="G115" s="10" t="s">
        <v>1101</v>
      </c>
      <c r="H115" s="10" t="s">
        <v>1102</v>
      </c>
      <c r="I115" s="11">
        <v>25</v>
      </c>
      <c r="J115" s="10" t="s">
        <v>175</v>
      </c>
      <c r="K115" s="10" t="s">
        <v>752</v>
      </c>
      <c r="L115" s="10" t="s">
        <v>716</v>
      </c>
      <c r="M115" s="10" t="s">
        <v>1100</v>
      </c>
    </row>
    <row r="116" spans="1:13" x14ac:dyDescent="0.3">
      <c r="A116" s="10" t="s">
        <v>176</v>
      </c>
      <c r="B116" s="10" t="s">
        <v>796</v>
      </c>
      <c r="C116" s="10" t="s">
        <v>709</v>
      </c>
      <c r="D116" s="10" t="s">
        <v>1081</v>
      </c>
      <c r="E116" s="10" t="s">
        <v>1103</v>
      </c>
      <c r="F116" s="10" t="s">
        <v>712</v>
      </c>
      <c r="G116" s="10" t="s">
        <v>1104</v>
      </c>
      <c r="H116" s="10" t="s">
        <v>1105</v>
      </c>
      <c r="I116" s="11">
        <v>1</v>
      </c>
      <c r="J116" s="10" t="s">
        <v>175</v>
      </c>
      <c r="K116" s="10" t="s">
        <v>752</v>
      </c>
      <c r="L116" s="10" t="s">
        <v>716</v>
      </c>
      <c r="M116" s="10" t="s">
        <v>1106</v>
      </c>
    </row>
    <row r="117" spans="1:13" x14ac:dyDescent="0.3">
      <c r="A117" s="10" t="s">
        <v>224</v>
      </c>
      <c r="B117" s="10" t="s">
        <v>1107</v>
      </c>
      <c r="C117" s="10" t="s">
        <v>877</v>
      </c>
      <c r="D117" s="10" t="s">
        <v>1108</v>
      </c>
      <c r="E117" s="10" t="s">
        <v>1109</v>
      </c>
      <c r="F117" s="10" t="s">
        <v>712</v>
      </c>
      <c r="G117" s="10" t="s">
        <v>1110</v>
      </c>
      <c r="H117" s="10" t="s">
        <v>1111</v>
      </c>
      <c r="I117" s="11">
        <v>1</v>
      </c>
      <c r="J117" s="10" t="s">
        <v>223</v>
      </c>
      <c r="K117" s="10" t="s">
        <v>1112</v>
      </c>
      <c r="L117" s="10" t="s">
        <v>716</v>
      </c>
      <c r="M117" s="10" t="s">
        <v>1113</v>
      </c>
    </row>
    <row r="118" spans="1:13" x14ac:dyDescent="0.3">
      <c r="A118" s="10" t="s">
        <v>224</v>
      </c>
      <c r="B118" s="10" t="s">
        <v>1107</v>
      </c>
      <c r="C118" s="10" t="s">
        <v>877</v>
      </c>
      <c r="D118" s="10" t="s">
        <v>1108</v>
      </c>
      <c r="E118" s="10" t="s">
        <v>1109</v>
      </c>
      <c r="F118" s="10" t="s">
        <v>712</v>
      </c>
      <c r="G118" s="10" t="s">
        <v>799</v>
      </c>
      <c r="H118" s="10" t="s">
        <v>800</v>
      </c>
      <c r="I118" s="11">
        <v>1</v>
      </c>
      <c r="J118" s="10" t="s">
        <v>223</v>
      </c>
      <c r="K118" s="10" t="s">
        <v>1112</v>
      </c>
      <c r="L118" s="10" t="s">
        <v>716</v>
      </c>
      <c r="M118" s="10" t="s">
        <v>802</v>
      </c>
    </row>
    <row r="119" spans="1:13" x14ac:dyDescent="0.3">
      <c r="A119" s="10" t="s">
        <v>224</v>
      </c>
      <c r="B119" s="10" t="s">
        <v>1107</v>
      </c>
      <c r="C119" s="10" t="s">
        <v>877</v>
      </c>
      <c r="D119" s="10" t="s">
        <v>1108</v>
      </c>
      <c r="E119" s="10" t="s">
        <v>1109</v>
      </c>
      <c r="F119" s="10" t="s">
        <v>712</v>
      </c>
      <c r="G119" s="10" t="s">
        <v>1114</v>
      </c>
      <c r="H119" s="10" t="s">
        <v>1115</v>
      </c>
      <c r="I119" s="11">
        <v>1</v>
      </c>
      <c r="J119" s="10" t="s">
        <v>223</v>
      </c>
      <c r="K119" s="10" t="s">
        <v>1112</v>
      </c>
      <c r="L119" s="10" t="s">
        <v>716</v>
      </c>
      <c r="M119" s="10" t="s">
        <v>1116</v>
      </c>
    </row>
    <row r="120" spans="1:13" x14ac:dyDescent="0.3">
      <c r="A120" s="10" t="s">
        <v>224</v>
      </c>
      <c r="B120" s="10" t="s">
        <v>1107</v>
      </c>
      <c r="C120" s="10" t="s">
        <v>877</v>
      </c>
      <c r="D120" s="10" t="s">
        <v>1108</v>
      </c>
      <c r="E120" s="10" t="s">
        <v>1117</v>
      </c>
      <c r="F120" s="10" t="s">
        <v>712</v>
      </c>
      <c r="G120" s="10" t="s">
        <v>1118</v>
      </c>
      <c r="H120" s="10" t="s">
        <v>1119</v>
      </c>
      <c r="I120" s="11">
        <v>2</v>
      </c>
      <c r="J120" s="10" t="s">
        <v>223</v>
      </c>
      <c r="K120" s="10" t="s">
        <v>1032</v>
      </c>
      <c r="L120" s="10" t="s">
        <v>716</v>
      </c>
      <c r="M120" s="10" t="s">
        <v>942</v>
      </c>
    </row>
    <row r="121" spans="1:13" x14ac:dyDescent="0.3">
      <c r="A121" s="10" t="s">
        <v>224</v>
      </c>
      <c r="B121" s="10" t="s">
        <v>1107</v>
      </c>
      <c r="C121" s="10" t="s">
        <v>877</v>
      </c>
      <c r="D121" s="10" t="s">
        <v>1108</v>
      </c>
      <c r="E121" s="10" t="s">
        <v>1120</v>
      </c>
      <c r="F121" s="10" t="s">
        <v>712</v>
      </c>
      <c r="G121" s="10" t="s">
        <v>1121</v>
      </c>
      <c r="H121" s="10" t="s">
        <v>1122</v>
      </c>
      <c r="I121" s="11">
        <v>1</v>
      </c>
      <c r="J121" s="10" t="s">
        <v>223</v>
      </c>
      <c r="K121" s="10" t="s">
        <v>830</v>
      </c>
      <c r="L121" s="10" t="s">
        <v>716</v>
      </c>
      <c r="M121" s="10" t="s">
        <v>813</v>
      </c>
    </row>
    <row r="122" spans="1:13" x14ac:dyDescent="0.3">
      <c r="A122" s="10" t="s">
        <v>224</v>
      </c>
      <c r="B122" s="10" t="s">
        <v>1107</v>
      </c>
      <c r="C122" s="10" t="s">
        <v>877</v>
      </c>
      <c r="D122" s="10" t="s">
        <v>1108</v>
      </c>
      <c r="E122" s="10" t="s">
        <v>1123</v>
      </c>
      <c r="F122" s="10" t="s">
        <v>712</v>
      </c>
      <c r="G122" s="10" t="s">
        <v>1124</v>
      </c>
      <c r="H122" s="10" t="s">
        <v>1125</v>
      </c>
      <c r="I122" s="11">
        <v>1</v>
      </c>
      <c r="J122" s="10" t="s">
        <v>223</v>
      </c>
      <c r="K122" s="10" t="s">
        <v>774</v>
      </c>
      <c r="L122" s="10" t="s">
        <v>716</v>
      </c>
      <c r="M122" s="10" t="s">
        <v>1126</v>
      </c>
    </row>
    <row r="123" spans="1:13" x14ac:dyDescent="0.3">
      <c r="A123" s="10" t="s">
        <v>132</v>
      </c>
      <c r="B123" s="10" t="s">
        <v>708</v>
      </c>
      <c r="C123" s="10" t="s">
        <v>709</v>
      </c>
      <c r="D123" s="10" t="s">
        <v>1127</v>
      </c>
      <c r="E123" s="10" t="s">
        <v>1128</v>
      </c>
      <c r="F123" s="10" t="s">
        <v>712</v>
      </c>
      <c r="G123" s="10" t="s">
        <v>1129</v>
      </c>
      <c r="H123" s="10" t="s">
        <v>1130</v>
      </c>
      <c r="I123" s="11">
        <v>1</v>
      </c>
      <c r="J123" s="10" t="s">
        <v>131</v>
      </c>
      <c r="K123" s="10" t="s">
        <v>1131</v>
      </c>
      <c r="L123" s="10" t="s">
        <v>716</v>
      </c>
      <c r="M123" s="10" t="s">
        <v>1132</v>
      </c>
    </row>
    <row r="124" spans="1:13" x14ac:dyDescent="0.3">
      <c r="A124" s="10" t="s">
        <v>132</v>
      </c>
      <c r="B124" s="10" t="s">
        <v>708</v>
      </c>
      <c r="C124" s="10" t="s">
        <v>709</v>
      </c>
      <c r="D124" s="10" t="s">
        <v>1127</v>
      </c>
      <c r="E124" s="10" t="s">
        <v>1128</v>
      </c>
      <c r="F124" s="10" t="s">
        <v>712</v>
      </c>
      <c r="G124" s="10" t="s">
        <v>1133</v>
      </c>
      <c r="H124" s="10" t="s">
        <v>1134</v>
      </c>
      <c r="I124" s="11">
        <v>1</v>
      </c>
      <c r="J124" s="10" t="s">
        <v>131</v>
      </c>
      <c r="K124" s="10" t="s">
        <v>1131</v>
      </c>
      <c r="L124" s="10" t="s">
        <v>716</v>
      </c>
      <c r="M124" s="10" t="s">
        <v>1055</v>
      </c>
    </row>
    <row r="125" spans="1:13" x14ac:dyDescent="0.3">
      <c r="A125" s="10" t="s">
        <v>132</v>
      </c>
      <c r="B125" s="10" t="s">
        <v>708</v>
      </c>
      <c r="C125" s="10" t="s">
        <v>709</v>
      </c>
      <c r="D125" s="10" t="s">
        <v>1127</v>
      </c>
      <c r="E125" s="10" t="s">
        <v>1135</v>
      </c>
      <c r="F125" s="10" t="s">
        <v>712</v>
      </c>
      <c r="G125" s="10" t="s">
        <v>1129</v>
      </c>
      <c r="H125" s="10" t="s">
        <v>1130</v>
      </c>
      <c r="I125" s="11">
        <v>1</v>
      </c>
      <c r="J125" s="10" t="s">
        <v>131</v>
      </c>
      <c r="K125" s="10" t="s">
        <v>1054</v>
      </c>
      <c r="L125" s="10" t="s">
        <v>716</v>
      </c>
      <c r="M125" s="10" t="s">
        <v>1132</v>
      </c>
    </row>
    <row r="126" spans="1:13" x14ac:dyDescent="0.3">
      <c r="A126" s="10" t="s">
        <v>132</v>
      </c>
      <c r="B126" s="10" t="s">
        <v>708</v>
      </c>
      <c r="C126" s="10" t="s">
        <v>709</v>
      </c>
      <c r="D126" s="10" t="s">
        <v>1127</v>
      </c>
      <c r="E126" s="10" t="s">
        <v>1136</v>
      </c>
      <c r="F126" s="10" t="s">
        <v>712</v>
      </c>
      <c r="G126" s="10" t="s">
        <v>1129</v>
      </c>
      <c r="H126" s="10" t="s">
        <v>1130</v>
      </c>
      <c r="I126" s="11">
        <v>4</v>
      </c>
      <c r="J126" s="10" t="s">
        <v>131</v>
      </c>
      <c r="K126" s="10" t="s">
        <v>944</v>
      </c>
      <c r="L126" s="10" t="s">
        <v>716</v>
      </c>
      <c r="M126" s="10" t="s">
        <v>1132</v>
      </c>
    </row>
    <row r="127" spans="1:13" x14ac:dyDescent="0.3">
      <c r="A127" s="10" t="s">
        <v>32</v>
      </c>
      <c r="B127" s="10" t="s">
        <v>735</v>
      </c>
      <c r="C127" s="10" t="s">
        <v>709</v>
      </c>
      <c r="D127" s="10" t="s">
        <v>1137</v>
      </c>
      <c r="E127" s="10" t="s">
        <v>1138</v>
      </c>
      <c r="F127" s="10" t="s">
        <v>712</v>
      </c>
      <c r="G127" s="10" t="s">
        <v>1139</v>
      </c>
      <c r="H127" s="10" t="s">
        <v>1140</v>
      </c>
      <c r="I127" s="11">
        <v>1</v>
      </c>
      <c r="J127" s="10" t="s">
        <v>31</v>
      </c>
      <c r="K127" s="10" t="s">
        <v>1141</v>
      </c>
      <c r="L127" s="10" t="s">
        <v>716</v>
      </c>
      <c r="M127" s="10" t="s">
        <v>1142</v>
      </c>
    </row>
    <row r="128" spans="1:13" x14ac:dyDescent="0.3">
      <c r="A128" s="10" t="s">
        <v>32</v>
      </c>
      <c r="B128" s="10" t="s">
        <v>735</v>
      </c>
      <c r="C128" s="10" t="s">
        <v>709</v>
      </c>
      <c r="D128" s="10" t="s">
        <v>1137</v>
      </c>
      <c r="E128" s="10" t="s">
        <v>1143</v>
      </c>
      <c r="F128" s="10" t="s">
        <v>1144</v>
      </c>
      <c r="G128" s="10" t="s">
        <v>1145</v>
      </c>
      <c r="H128" s="10" t="s">
        <v>1146</v>
      </c>
      <c r="I128" s="11">
        <v>4</v>
      </c>
      <c r="J128" s="10" t="s">
        <v>31</v>
      </c>
      <c r="K128" s="10" t="s">
        <v>950</v>
      </c>
      <c r="L128" s="10" t="s">
        <v>716</v>
      </c>
      <c r="M128" s="10" t="s">
        <v>1147</v>
      </c>
    </row>
    <row r="129" spans="1:13" x14ac:dyDescent="0.3">
      <c r="A129" s="10" t="s">
        <v>32</v>
      </c>
      <c r="B129" s="10" t="s">
        <v>735</v>
      </c>
      <c r="C129" s="10" t="s">
        <v>709</v>
      </c>
      <c r="D129" s="10" t="s">
        <v>1137</v>
      </c>
      <c r="E129" s="10" t="s">
        <v>1148</v>
      </c>
      <c r="F129" s="10" t="s">
        <v>712</v>
      </c>
      <c r="G129" s="10" t="s">
        <v>1149</v>
      </c>
      <c r="H129" s="10" t="s">
        <v>1150</v>
      </c>
      <c r="I129" s="11">
        <v>4</v>
      </c>
      <c r="J129" s="10" t="s">
        <v>31</v>
      </c>
      <c r="K129" s="10" t="s">
        <v>924</v>
      </c>
      <c r="L129" s="10" t="s">
        <v>716</v>
      </c>
      <c r="M129" s="10" t="s">
        <v>1151</v>
      </c>
    </row>
    <row r="130" spans="1:13" x14ac:dyDescent="0.3">
      <c r="A130" s="10" t="s">
        <v>32</v>
      </c>
      <c r="B130" s="10" t="s">
        <v>735</v>
      </c>
      <c r="C130" s="10" t="s">
        <v>709</v>
      </c>
      <c r="D130" s="10" t="s">
        <v>1137</v>
      </c>
      <c r="E130" s="10" t="s">
        <v>1152</v>
      </c>
      <c r="F130" s="10" t="s">
        <v>712</v>
      </c>
      <c r="G130" s="10" t="s">
        <v>1149</v>
      </c>
      <c r="H130" s="10" t="s">
        <v>1150</v>
      </c>
      <c r="I130" s="11">
        <v>5</v>
      </c>
      <c r="J130" s="10" t="s">
        <v>31</v>
      </c>
      <c r="K130" s="10" t="s">
        <v>926</v>
      </c>
      <c r="L130" s="10" t="s">
        <v>716</v>
      </c>
      <c r="M130" s="10" t="s">
        <v>1151</v>
      </c>
    </row>
    <row r="131" spans="1:13" x14ac:dyDescent="0.3">
      <c r="A131" s="10" t="s">
        <v>14</v>
      </c>
      <c r="B131" s="10" t="s">
        <v>742</v>
      </c>
      <c r="C131" s="10" t="s">
        <v>709</v>
      </c>
      <c r="D131" s="10" t="s">
        <v>1153</v>
      </c>
      <c r="E131" s="10" t="s">
        <v>1154</v>
      </c>
      <c r="F131" s="10" t="s">
        <v>712</v>
      </c>
      <c r="G131" s="10" t="s">
        <v>1069</v>
      </c>
      <c r="H131" s="10" t="s">
        <v>1070</v>
      </c>
      <c r="I131" s="11">
        <v>1</v>
      </c>
      <c r="J131" s="10" t="s">
        <v>13</v>
      </c>
      <c r="K131" s="10" t="s">
        <v>950</v>
      </c>
      <c r="L131" s="10" t="s">
        <v>716</v>
      </c>
      <c r="M131" s="10" t="s">
        <v>1068</v>
      </c>
    </row>
    <row r="132" spans="1:13" x14ac:dyDescent="0.3">
      <c r="A132" s="10" t="s">
        <v>118</v>
      </c>
      <c r="B132" s="10" t="s">
        <v>708</v>
      </c>
      <c r="C132" s="10" t="s">
        <v>709</v>
      </c>
      <c r="D132" s="10" t="s">
        <v>1155</v>
      </c>
      <c r="E132" s="10" t="s">
        <v>1156</v>
      </c>
      <c r="F132" s="10" t="s">
        <v>712</v>
      </c>
      <c r="G132" s="10" t="s">
        <v>738</v>
      </c>
      <c r="H132" s="10" t="s">
        <v>739</v>
      </c>
      <c r="I132" s="11">
        <v>1</v>
      </c>
      <c r="J132" s="10" t="s">
        <v>117</v>
      </c>
      <c r="K132" s="10" t="s">
        <v>888</v>
      </c>
      <c r="L132" s="10" t="s">
        <v>716</v>
      </c>
      <c r="M132" s="10" t="s">
        <v>741</v>
      </c>
    </row>
    <row r="133" spans="1:13" x14ac:dyDescent="0.3">
      <c r="A133" s="10" t="s">
        <v>118</v>
      </c>
      <c r="B133" s="10" t="s">
        <v>708</v>
      </c>
      <c r="C133" s="10" t="s">
        <v>709</v>
      </c>
      <c r="D133" s="10" t="s">
        <v>1155</v>
      </c>
      <c r="E133" s="10" t="s">
        <v>1156</v>
      </c>
      <c r="F133" s="10" t="s">
        <v>712</v>
      </c>
      <c r="G133" s="10" t="s">
        <v>1157</v>
      </c>
      <c r="H133" s="10" t="s">
        <v>1158</v>
      </c>
      <c r="I133" s="11">
        <v>1</v>
      </c>
      <c r="J133" s="10" t="s">
        <v>117</v>
      </c>
      <c r="K133" s="10" t="s">
        <v>888</v>
      </c>
      <c r="L133" s="10" t="s">
        <v>716</v>
      </c>
      <c r="M133" s="10" t="s">
        <v>1159</v>
      </c>
    </row>
    <row r="134" spans="1:13" x14ac:dyDescent="0.3">
      <c r="A134" s="10" t="s">
        <v>174</v>
      </c>
      <c r="B134" s="10" t="s">
        <v>708</v>
      </c>
      <c r="C134" s="10" t="s">
        <v>709</v>
      </c>
      <c r="D134" s="10" t="s">
        <v>1160</v>
      </c>
      <c r="E134" s="10" t="s">
        <v>1161</v>
      </c>
      <c r="F134" s="10" t="s">
        <v>712</v>
      </c>
      <c r="G134" s="10" t="s">
        <v>898</v>
      </c>
      <c r="H134" s="10" t="s">
        <v>899</v>
      </c>
      <c r="I134" s="11">
        <v>1</v>
      </c>
      <c r="J134" s="10" t="s">
        <v>173</v>
      </c>
      <c r="K134" s="10" t="s">
        <v>957</v>
      </c>
      <c r="L134" s="10" t="s">
        <v>716</v>
      </c>
      <c r="M134" s="10" t="s">
        <v>717</v>
      </c>
    </row>
    <row r="135" spans="1:13" x14ac:dyDescent="0.3">
      <c r="A135" s="10" t="s">
        <v>136</v>
      </c>
      <c r="B135" s="10" t="s">
        <v>1162</v>
      </c>
      <c r="C135" s="10" t="s">
        <v>709</v>
      </c>
      <c r="D135" s="10" t="s">
        <v>1163</v>
      </c>
      <c r="E135" s="10" t="s">
        <v>1164</v>
      </c>
      <c r="F135" s="10" t="s">
        <v>712</v>
      </c>
      <c r="G135" s="10" t="s">
        <v>1165</v>
      </c>
      <c r="H135" s="10" t="s">
        <v>1166</v>
      </c>
      <c r="I135" s="11">
        <v>1</v>
      </c>
      <c r="J135" s="10" t="s">
        <v>135</v>
      </c>
      <c r="K135" s="10" t="s">
        <v>1009</v>
      </c>
      <c r="L135" s="10" t="s">
        <v>716</v>
      </c>
      <c r="M135" s="10" t="s">
        <v>1055</v>
      </c>
    </row>
    <row r="136" spans="1:13" x14ac:dyDescent="0.3">
      <c r="A136" s="10" t="s">
        <v>136</v>
      </c>
      <c r="B136" s="10" t="s">
        <v>1162</v>
      </c>
      <c r="C136" s="10" t="s">
        <v>709</v>
      </c>
      <c r="D136" s="10" t="s">
        <v>1163</v>
      </c>
      <c r="E136" s="10" t="s">
        <v>1167</v>
      </c>
      <c r="F136" s="10" t="s">
        <v>712</v>
      </c>
      <c r="G136" s="10" t="s">
        <v>738</v>
      </c>
      <c r="H136" s="10" t="s">
        <v>739</v>
      </c>
      <c r="I136" s="11">
        <v>1</v>
      </c>
      <c r="J136" s="10" t="s">
        <v>135</v>
      </c>
      <c r="K136" s="10" t="s">
        <v>964</v>
      </c>
      <c r="L136" s="10" t="s">
        <v>716</v>
      </c>
      <c r="M136" s="10" t="s">
        <v>741</v>
      </c>
    </row>
    <row r="137" spans="1:13" x14ac:dyDescent="0.3">
      <c r="A137" s="10" t="s">
        <v>342</v>
      </c>
      <c r="B137" s="10" t="s">
        <v>769</v>
      </c>
      <c r="C137" s="10" t="s">
        <v>709</v>
      </c>
      <c r="D137" s="10" t="s">
        <v>1168</v>
      </c>
      <c r="E137" s="10" t="s">
        <v>1169</v>
      </c>
      <c r="F137" s="10" t="s">
        <v>712</v>
      </c>
      <c r="G137" s="10" t="s">
        <v>1165</v>
      </c>
      <c r="H137" s="10" t="s">
        <v>1166</v>
      </c>
      <c r="I137" s="11">
        <v>2</v>
      </c>
      <c r="J137" s="10" t="s">
        <v>341</v>
      </c>
      <c r="K137" s="10" t="s">
        <v>874</v>
      </c>
      <c r="L137" s="10" t="s">
        <v>716</v>
      </c>
      <c r="M137" s="10" t="s">
        <v>1055</v>
      </c>
    </row>
    <row r="138" spans="1:13" x14ac:dyDescent="0.3">
      <c r="A138" s="10" t="s">
        <v>316</v>
      </c>
      <c r="B138" s="10" t="s">
        <v>742</v>
      </c>
      <c r="C138" s="10" t="s">
        <v>709</v>
      </c>
      <c r="D138" s="10" t="s">
        <v>1170</v>
      </c>
      <c r="E138" s="10" t="s">
        <v>1171</v>
      </c>
      <c r="F138" s="10" t="s">
        <v>712</v>
      </c>
      <c r="G138" s="10" t="s">
        <v>1172</v>
      </c>
      <c r="H138" s="10" t="s">
        <v>1173</v>
      </c>
      <c r="I138" s="11">
        <v>2</v>
      </c>
      <c r="J138" s="10" t="s">
        <v>315</v>
      </c>
      <c r="K138" s="10" t="s">
        <v>729</v>
      </c>
      <c r="L138" s="10" t="s">
        <v>716</v>
      </c>
      <c r="M138" s="10" t="s">
        <v>1174</v>
      </c>
    </row>
    <row r="139" spans="1:13" x14ac:dyDescent="0.3">
      <c r="A139" s="10" t="s">
        <v>234</v>
      </c>
      <c r="B139" s="10" t="s">
        <v>869</v>
      </c>
      <c r="C139" s="10" t="s">
        <v>709</v>
      </c>
      <c r="D139" s="10" t="s">
        <v>1175</v>
      </c>
      <c r="E139" s="10" t="s">
        <v>1176</v>
      </c>
      <c r="F139" s="10" t="s">
        <v>712</v>
      </c>
      <c r="G139" s="10" t="s">
        <v>1157</v>
      </c>
      <c r="H139" s="10" t="s">
        <v>1158</v>
      </c>
      <c r="I139" s="11">
        <v>1</v>
      </c>
      <c r="J139" s="10" t="s">
        <v>233</v>
      </c>
      <c r="K139" s="10" t="s">
        <v>1141</v>
      </c>
      <c r="L139" s="10" t="s">
        <v>716</v>
      </c>
      <c r="M139" s="10" t="s">
        <v>1159</v>
      </c>
    </row>
    <row r="140" spans="1:13" x14ac:dyDescent="0.3">
      <c r="A140" s="10" t="s">
        <v>234</v>
      </c>
      <c r="B140" s="10" t="s">
        <v>869</v>
      </c>
      <c r="C140" s="10" t="s">
        <v>709</v>
      </c>
      <c r="D140" s="10" t="s">
        <v>1175</v>
      </c>
      <c r="E140" s="10" t="s">
        <v>1177</v>
      </c>
      <c r="F140" s="10" t="s">
        <v>712</v>
      </c>
      <c r="G140" s="10" t="s">
        <v>872</v>
      </c>
      <c r="H140" s="10" t="s">
        <v>873</v>
      </c>
      <c r="I140" s="11">
        <v>1</v>
      </c>
      <c r="J140" s="10" t="s">
        <v>233</v>
      </c>
      <c r="K140" s="10" t="s">
        <v>874</v>
      </c>
      <c r="L140" s="10" t="s">
        <v>716</v>
      </c>
      <c r="M140" s="10" t="s">
        <v>875</v>
      </c>
    </row>
    <row r="141" spans="1:13" x14ac:dyDescent="0.3">
      <c r="A141" s="10" t="s">
        <v>212</v>
      </c>
      <c r="B141" s="10" t="s">
        <v>1178</v>
      </c>
      <c r="C141" s="10" t="s">
        <v>877</v>
      </c>
      <c r="D141" s="10" t="s">
        <v>1179</v>
      </c>
      <c r="E141" s="10" t="s">
        <v>1180</v>
      </c>
      <c r="F141" s="10" t="s">
        <v>712</v>
      </c>
      <c r="G141" s="10" t="s">
        <v>1181</v>
      </c>
      <c r="H141" s="10" t="s">
        <v>1182</v>
      </c>
      <c r="I141" s="11">
        <v>2</v>
      </c>
      <c r="J141" s="10" t="s">
        <v>211</v>
      </c>
      <c r="K141" s="10" t="s">
        <v>821</v>
      </c>
      <c r="L141" s="10" t="s">
        <v>716</v>
      </c>
      <c r="M141" s="10" t="s">
        <v>756</v>
      </c>
    </row>
    <row r="142" spans="1:13" x14ac:dyDescent="0.3">
      <c r="A142" s="10" t="s">
        <v>198</v>
      </c>
      <c r="B142" s="10" t="s">
        <v>1183</v>
      </c>
      <c r="C142" s="10" t="s">
        <v>877</v>
      </c>
      <c r="D142" s="10" t="s">
        <v>1184</v>
      </c>
      <c r="E142" s="10" t="s">
        <v>1185</v>
      </c>
      <c r="F142" s="10" t="s">
        <v>712</v>
      </c>
      <c r="G142" s="10" t="s">
        <v>955</v>
      </c>
      <c r="H142" s="10" t="s">
        <v>956</v>
      </c>
      <c r="I142" s="11">
        <v>1</v>
      </c>
      <c r="J142" s="10" t="s">
        <v>197</v>
      </c>
      <c r="K142" s="10" t="s">
        <v>1032</v>
      </c>
      <c r="L142" s="10" t="s">
        <v>716</v>
      </c>
      <c r="M142" s="10" t="s">
        <v>958</v>
      </c>
    </row>
    <row r="143" spans="1:13" x14ac:dyDescent="0.3">
      <c r="A143" s="10" t="s">
        <v>198</v>
      </c>
      <c r="B143" s="10" t="s">
        <v>1183</v>
      </c>
      <c r="C143" s="10" t="s">
        <v>877</v>
      </c>
      <c r="D143" s="10" t="s">
        <v>1184</v>
      </c>
      <c r="E143" s="10" t="s">
        <v>1186</v>
      </c>
      <c r="F143" s="10" t="s">
        <v>712</v>
      </c>
      <c r="G143" s="10" t="s">
        <v>955</v>
      </c>
      <c r="H143" s="10" t="s">
        <v>956</v>
      </c>
      <c r="I143" s="11">
        <v>2</v>
      </c>
      <c r="J143" s="10" t="s">
        <v>197</v>
      </c>
      <c r="K143" s="10" t="s">
        <v>905</v>
      </c>
      <c r="L143" s="10" t="s">
        <v>716</v>
      </c>
      <c r="M143" s="10" t="s">
        <v>958</v>
      </c>
    </row>
    <row r="144" spans="1:13" x14ac:dyDescent="0.3">
      <c r="A144" s="10" t="s">
        <v>198</v>
      </c>
      <c r="B144" s="10" t="s">
        <v>1183</v>
      </c>
      <c r="C144" s="10" t="s">
        <v>877</v>
      </c>
      <c r="D144" s="10" t="s">
        <v>1184</v>
      </c>
      <c r="E144" s="10" t="s">
        <v>1186</v>
      </c>
      <c r="F144" s="10" t="s">
        <v>712</v>
      </c>
      <c r="G144" s="10" t="s">
        <v>940</v>
      </c>
      <c r="H144" s="10" t="s">
        <v>941</v>
      </c>
      <c r="I144" s="11">
        <v>1</v>
      </c>
      <c r="J144" s="10" t="s">
        <v>197</v>
      </c>
      <c r="K144" s="10" t="s">
        <v>905</v>
      </c>
      <c r="L144" s="10" t="s">
        <v>716</v>
      </c>
      <c r="M144" s="10" t="s">
        <v>942</v>
      </c>
    </row>
    <row r="145" spans="1:13" x14ac:dyDescent="0.3">
      <c r="A145" s="10" t="s">
        <v>198</v>
      </c>
      <c r="B145" s="10" t="s">
        <v>1183</v>
      </c>
      <c r="C145" s="10" t="s">
        <v>877</v>
      </c>
      <c r="D145" s="10" t="s">
        <v>1184</v>
      </c>
      <c r="E145" s="10" t="s">
        <v>1187</v>
      </c>
      <c r="F145" s="10" t="s">
        <v>712</v>
      </c>
      <c r="G145" s="10" t="s">
        <v>1188</v>
      </c>
      <c r="H145" s="10" t="s">
        <v>1189</v>
      </c>
      <c r="I145" s="11">
        <v>1</v>
      </c>
      <c r="J145" s="10" t="s">
        <v>197</v>
      </c>
      <c r="K145" s="10" t="s">
        <v>1190</v>
      </c>
      <c r="L145" s="10" t="s">
        <v>716</v>
      </c>
      <c r="M145" s="10" t="s">
        <v>717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4"/>
  <sheetViews>
    <sheetView workbookViewId="0">
      <selection activeCell="G2" sqref="G2"/>
    </sheetView>
  </sheetViews>
  <sheetFormatPr defaultRowHeight="14.4" x14ac:dyDescent="0.3"/>
  <sheetData>
    <row r="1" spans="1:13" x14ac:dyDescent="0.3">
      <c r="A1" s="25" t="s">
        <v>1191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695</v>
      </c>
      <c r="B2" s="12" t="s">
        <v>696</v>
      </c>
      <c r="C2" s="12" t="s">
        <v>697</v>
      </c>
      <c r="D2" s="12" t="s">
        <v>698</v>
      </c>
      <c r="E2" s="12" t="s">
        <v>699</v>
      </c>
      <c r="F2" s="12" t="s">
        <v>700</v>
      </c>
      <c r="G2" s="12" t="s">
        <v>701</v>
      </c>
      <c r="H2" s="12" t="s">
        <v>702</v>
      </c>
      <c r="I2" s="12" t="s">
        <v>703</v>
      </c>
      <c r="J2" s="12" t="s">
        <v>704</v>
      </c>
      <c r="K2" s="12" t="s">
        <v>705</v>
      </c>
      <c r="L2" s="12" t="s">
        <v>706</v>
      </c>
      <c r="M2" s="12" t="s">
        <v>707</v>
      </c>
    </row>
    <row r="3" spans="1:13" x14ac:dyDescent="0.3">
      <c r="A3" s="13" t="s">
        <v>340</v>
      </c>
      <c r="B3" s="13" t="s">
        <v>1192</v>
      </c>
      <c r="C3" s="13" t="s">
        <v>709</v>
      </c>
      <c r="D3" s="13" t="s">
        <v>1193</v>
      </c>
      <c r="E3" s="13" t="s">
        <v>1194</v>
      </c>
      <c r="F3" s="13" t="s">
        <v>712</v>
      </c>
      <c r="G3" s="13" t="s">
        <v>1195</v>
      </c>
      <c r="H3" s="13" t="s">
        <v>1196</v>
      </c>
      <c r="I3" s="14">
        <v>2</v>
      </c>
      <c r="J3" s="13" t="s">
        <v>339</v>
      </c>
      <c r="K3" s="13" t="s">
        <v>944</v>
      </c>
      <c r="L3" s="13" t="s">
        <v>1197</v>
      </c>
      <c r="M3" s="13" t="s">
        <v>1198</v>
      </c>
    </row>
    <row r="4" spans="1:13" x14ac:dyDescent="0.3">
      <c r="A4" s="13" t="s">
        <v>358</v>
      </c>
      <c r="B4" s="13" t="s">
        <v>840</v>
      </c>
      <c r="C4" s="13" t="s">
        <v>709</v>
      </c>
      <c r="D4" s="13" t="s">
        <v>1199</v>
      </c>
      <c r="E4" s="13" t="s">
        <v>1200</v>
      </c>
      <c r="F4" s="13" t="s">
        <v>712</v>
      </c>
      <c r="G4" s="13" t="s">
        <v>1201</v>
      </c>
      <c r="H4" s="13" t="s">
        <v>1202</v>
      </c>
      <c r="I4" s="14">
        <v>1</v>
      </c>
      <c r="J4" s="13" t="s">
        <v>357</v>
      </c>
      <c r="K4" s="13" t="s">
        <v>774</v>
      </c>
      <c r="L4" s="13" t="s">
        <v>1197</v>
      </c>
      <c r="M4" s="13" t="s">
        <v>1203</v>
      </c>
    </row>
    <row r="5" spans="1:13" x14ac:dyDescent="0.3">
      <c r="A5" s="13" t="s">
        <v>392</v>
      </c>
      <c r="B5" s="13" t="s">
        <v>840</v>
      </c>
      <c r="C5" s="13" t="s">
        <v>709</v>
      </c>
      <c r="D5" s="13" t="s">
        <v>1204</v>
      </c>
      <c r="E5" s="13" t="s">
        <v>1205</v>
      </c>
      <c r="F5" s="13" t="s">
        <v>712</v>
      </c>
      <c r="G5" s="13" t="s">
        <v>1195</v>
      </c>
      <c r="H5" s="13" t="s">
        <v>1196</v>
      </c>
      <c r="I5" s="14">
        <v>1</v>
      </c>
      <c r="J5" s="13" t="s">
        <v>391</v>
      </c>
      <c r="K5" s="13" t="s">
        <v>780</v>
      </c>
      <c r="L5" s="13" t="s">
        <v>1197</v>
      </c>
      <c r="M5" s="13" t="s">
        <v>1198</v>
      </c>
    </row>
    <row r="6" spans="1:13" x14ac:dyDescent="0.3">
      <c r="A6" s="13" t="s">
        <v>182</v>
      </c>
      <c r="B6" s="13" t="s">
        <v>1206</v>
      </c>
      <c r="C6" s="13" t="s">
        <v>877</v>
      </c>
      <c r="D6" s="13" t="s">
        <v>1207</v>
      </c>
      <c r="E6" s="13" t="s">
        <v>1208</v>
      </c>
      <c r="F6" s="13" t="s">
        <v>712</v>
      </c>
      <c r="G6" s="13" t="s">
        <v>1209</v>
      </c>
      <c r="H6" s="13" t="s">
        <v>1210</v>
      </c>
      <c r="I6" s="14">
        <v>2</v>
      </c>
      <c r="J6" s="13" t="s">
        <v>181</v>
      </c>
      <c r="K6" s="13" t="s">
        <v>926</v>
      </c>
      <c r="L6" s="13" t="s">
        <v>1197</v>
      </c>
      <c r="M6" s="13" t="s">
        <v>1211</v>
      </c>
    </row>
    <row r="7" spans="1:13" x14ac:dyDescent="0.3">
      <c r="A7" s="13" t="s">
        <v>34</v>
      </c>
      <c r="B7" s="13" t="s">
        <v>1212</v>
      </c>
      <c r="C7" s="13" t="s">
        <v>709</v>
      </c>
      <c r="D7" s="13" t="s">
        <v>1213</v>
      </c>
      <c r="E7" s="13" t="s">
        <v>1214</v>
      </c>
      <c r="F7" s="13" t="s">
        <v>712</v>
      </c>
      <c r="G7" s="13" t="s">
        <v>1201</v>
      </c>
      <c r="H7" s="13" t="s">
        <v>1202</v>
      </c>
      <c r="I7" s="14">
        <v>1</v>
      </c>
      <c r="J7" s="13" t="s">
        <v>33</v>
      </c>
      <c r="K7" s="13" t="s">
        <v>931</v>
      </c>
      <c r="L7" s="13" t="s">
        <v>1197</v>
      </c>
      <c r="M7" s="13" t="s">
        <v>1203</v>
      </c>
    </row>
    <row r="8" spans="1:13" x14ac:dyDescent="0.3">
      <c r="A8" s="13" t="s">
        <v>34</v>
      </c>
      <c r="B8" s="13" t="s">
        <v>1212</v>
      </c>
      <c r="C8" s="13" t="s">
        <v>709</v>
      </c>
      <c r="D8" s="13" t="s">
        <v>1213</v>
      </c>
      <c r="E8" s="13" t="s">
        <v>1215</v>
      </c>
      <c r="F8" s="13" t="s">
        <v>712</v>
      </c>
      <c r="G8" s="13" t="s">
        <v>1201</v>
      </c>
      <c r="H8" s="13" t="s">
        <v>1202</v>
      </c>
      <c r="I8" s="14">
        <v>1</v>
      </c>
      <c r="J8" s="13" t="s">
        <v>33</v>
      </c>
      <c r="K8" s="13" t="s">
        <v>957</v>
      </c>
      <c r="L8" s="13" t="s">
        <v>1197</v>
      </c>
      <c r="M8" s="13" t="s">
        <v>1203</v>
      </c>
    </row>
    <row r="9" spans="1:13" x14ac:dyDescent="0.3">
      <c r="A9" s="13" t="s">
        <v>34</v>
      </c>
      <c r="B9" s="13" t="s">
        <v>1212</v>
      </c>
      <c r="C9" s="13" t="s">
        <v>709</v>
      </c>
      <c r="D9" s="13" t="s">
        <v>1213</v>
      </c>
      <c r="E9" s="13" t="s">
        <v>1216</v>
      </c>
      <c r="F9" s="13" t="s">
        <v>712</v>
      </c>
      <c r="G9" s="13" t="s">
        <v>1217</v>
      </c>
      <c r="H9" s="13" t="s">
        <v>1218</v>
      </c>
      <c r="I9" s="14">
        <v>1</v>
      </c>
      <c r="J9" s="13" t="s">
        <v>33</v>
      </c>
      <c r="K9" s="13" t="s">
        <v>1015</v>
      </c>
      <c r="L9" s="13" t="s">
        <v>1197</v>
      </c>
      <c r="M9" s="13" t="s">
        <v>875</v>
      </c>
    </row>
    <row r="10" spans="1:13" x14ac:dyDescent="0.3">
      <c r="A10" s="13" t="s">
        <v>34</v>
      </c>
      <c r="B10" s="13" t="s">
        <v>1212</v>
      </c>
      <c r="C10" s="13" t="s">
        <v>709</v>
      </c>
      <c r="D10" s="13" t="s">
        <v>1213</v>
      </c>
      <c r="E10" s="13" t="s">
        <v>1219</v>
      </c>
      <c r="F10" s="13" t="s">
        <v>712</v>
      </c>
      <c r="G10" s="13" t="s">
        <v>1217</v>
      </c>
      <c r="H10" s="13" t="s">
        <v>1218</v>
      </c>
      <c r="I10" s="14">
        <v>2</v>
      </c>
      <c r="J10" s="13" t="s">
        <v>33</v>
      </c>
      <c r="K10" s="13" t="s">
        <v>874</v>
      </c>
      <c r="L10" s="13" t="s">
        <v>1197</v>
      </c>
      <c r="M10" s="13" t="s">
        <v>875</v>
      </c>
    </row>
    <row r="11" spans="1:13" x14ac:dyDescent="0.3">
      <c r="A11" s="13" t="s">
        <v>34</v>
      </c>
      <c r="B11" s="13" t="s">
        <v>1212</v>
      </c>
      <c r="C11" s="13" t="s">
        <v>709</v>
      </c>
      <c r="D11" s="13" t="s">
        <v>1213</v>
      </c>
      <c r="E11" s="13" t="s">
        <v>1220</v>
      </c>
      <c r="F11" s="13" t="s">
        <v>712</v>
      </c>
      <c r="G11" s="13" t="s">
        <v>1217</v>
      </c>
      <c r="H11" s="13" t="s">
        <v>1218</v>
      </c>
      <c r="I11" s="14">
        <v>1</v>
      </c>
      <c r="J11" s="13" t="s">
        <v>33</v>
      </c>
      <c r="K11" s="13" t="s">
        <v>729</v>
      </c>
      <c r="L11" s="13" t="s">
        <v>1197</v>
      </c>
      <c r="M11" s="13" t="s">
        <v>875</v>
      </c>
    </row>
    <row r="12" spans="1:13" x14ac:dyDescent="0.3">
      <c r="A12" s="13" t="s">
        <v>278</v>
      </c>
      <c r="B12" s="13" t="s">
        <v>735</v>
      </c>
      <c r="C12" s="13" t="s">
        <v>709</v>
      </c>
      <c r="D12" s="13" t="s">
        <v>736</v>
      </c>
      <c r="E12" s="13" t="s">
        <v>1221</v>
      </c>
      <c r="F12" s="13" t="s">
        <v>712</v>
      </c>
      <c r="G12" s="13" t="s">
        <v>1222</v>
      </c>
      <c r="H12" s="13" t="s">
        <v>1223</v>
      </c>
      <c r="I12" s="14">
        <v>1</v>
      </c>
      <c r="J12" s="13" t="s">
        <v>277</v>
      </c>
      <c r="K12" s="13" t="s">
        <v>944</v>
      </c>
      <c r="L12" s="13" t="s">
        <v>1197</v>
      </c>
      <c r="M12" s="13" t="s">
        <v>1224</v>
      </c>
    </row>
    <row r="13" spans="1:13" x14ac:dyDescent="0.3">
      <c r="A13" s="13" t="s">
        <v>92</v>
      </c>
      <c r="B13" s="13" t="s">
        <v>742</v>
      </c>
      <c r="C13" s="13" t="s">
        <v>709</v>
      </c>
      <c r="D13" s="13" t="s">
        <v>743</v>
      </c>
      <c r="E13" s="13" t="s">
        <v>749</v>
      </c>
      <c r="F13" s="13" t="s">
        <v>712</v>
      </c>
      <c r="G13" s="13" t="s">
        <v>1225</v>
      </c>
      <c r="H13" s="13" t="s">
        <v>1226</v>
      </c>
      <c r="I13" s="14">
        <v>1</v>
      </c>
      <c r="J13" s="13" t="s">
        <v>91</v>
      </c>
      <c r="K13" s="13" t="s">
        <v>752</v>
      </c>
      <c r="L13" s="13" t="s">
        <v>1197</v>
      </c>
      <c r="M13" s="13" t="s">
        <v>1227</v>
      </c>
    </row>
    <row r="14" spans="1:13" x14ac:dyDescent="0.3">
      <c r="A14" s="13" t="s">
        <v>92</v>
      </c>
      <c r="B14" s="13" t="s">
        <v>742</v>
      </c>
      <c r="C14" s="13" t="s">
        <v>709</v>
      </c>
      <c r="D14" s="13" t="s">
        <v>743</v>
      </c>
      <c r="E14" s="13" t="s">
        <v>749</v>
      </c>
      <c r="F14" s="13" t="s">
        <v>712</v>
      </c>
      <c r="G14" s="13" t="s">
        <v>1228</v>
      </c>
      <c r="H14" s="13" t="s">
        <v>1229</v>
      </c>
      <c r="I14" s="14">
        <v>1</v>
      </c>
      <c r="J14" s="13" t="s">
        <v>91</v>
      </c>
      <c r="K14" s="13" t="s">
        <v>752</v>
      </c>
      <c r="L14" s="13" t="s">
        <v>1197</v>
      </c>
      <c r="M14" s="13" t="s">
        <v>756</v>
      </c>
    </row>
    <row r="15" spans="1:13" x14ac:dyDescent="0.3">
      <c r="A15" s="13" t="s">
        <v>208</v>
      </c>
      <c r="B15" s="13" t="s">
        <v>735</v>
      </c>
      <c r="C15" s="13" t="s">
        <v>709</v>
      </c>
      <c r="D15" s="13" t="s">
        <v>1230</v>
      </c>
      <c r="E15" s="13" t="s">
        <v>1231</v>
      </c>
      <c r="F15" s="13" t="s">
        <v>712</v>
      </c>
      <c r="G15" s="13" t="s">
        <v>1232</v>
      </c>
      <c r="H15" s="13" t="s">
        <v>1233</v>
      </c>
      <c r="I15" s="14">
        <v>1</v>
      </c>
      <c r="J15" s="13" t="s">
        <v>207</v>
      </c>
      <c r="K15" s="13" t="s">
        <v>1234</v>
      </c>
      <c r="L15" s="13" t="s">
        <v>1197</v>
      </c>
      <c r="M15" s="13" t="s">
        <v>1235</v>
      </c>
    </row>
    <row r="16" spans="1:13" x14ac:dyDescent="0.3">
      <c r="A16" s="13" t="s">
        <v>208</v>
      </c>
      <c r="B16" s="13" t="s">
        <v>735</v>
      </c>
      <c r="C16" s="13" t="s">
        <v>709</v>
      </c>
      <c r="D16" s="13" t="s">
        <v>1230</v>
      </c>
      <c r="E16" s="13" t="s">
        <v>1236</v>
      </c>
      <c r="F16" s="13" t="s">
        <v>712</v>
      </c>
      <c r="G16" s="13" t="s">
        <v>1232</v>
      </c>
      <c r="H16" s="13" t="s">
        <v>1233</v>
      </c>
      <c r="I16" s="14">
        <v>2</v>
      </c>
      <c r="J16" s="13" t="s">
        <v>207</v>
      </c>
      <c r="K16" s="13" t="s">
        <v>1054</v>
      </c>
      <c r="L16" s="13" t="s">
        <v>1197</v>
      </c>
      <c r="M16" s="13" t="s">
        <v>1235</v>
      </c>
    </row>
    <row r="17" spans="1:13" x14ac:dyDescent="0.3">
      <c r="A17" s="13" t="s">
        <v>164</v>
      </c>
      <c r="B17" s="13" t="s">
        <v>718</v>
      </c>
      <c r="C17" s="13" t="s">
        <v>709</v>
      </c>
      <c r="D17" s="13" t="s">
        <v>1237</v>
      </c>
      <c r="E17" s="13" t="s">
        <v>1238</v>
      </c>
      <c r="F17" s="13" t="s">
        <v>712</v>
      </c>
      <c r="G17" s="13" t="s">
        <v>1239</v>
      </c>
      <c r="H17" s="13" t="s">
        <v>1240</v>
      </c>
      <c r="I17" s="14">
        <v>2</v>
      </c>
      <c r="J17" s="13" t="s">
        <v>163</v>
      </c>
      <c r="K17" s="13" t="s">
        <v>900</v>
      </c>
      <c r="L17" s="13" t="s">
        <v>1197</v>
      </c>
      <c r="M17" s="13" t="s">
        <v>965</v>
      </c>
    </row>
    <row r="18" spans="1:13" x14ac:dyDescent="0.3">
      <c r="A18" s="13" t="s">
        <v>164</v>
      </c>
      <c r="B18" s="13" t="s">
        <v>718</v>
      </c>
      <c r="C18" s="13" t="s">
        <v>709</v>
      </c>
      <c r="D18" s="13" t="s">
        <v>1237</v>
      </c>
      <c r="E18" s="13" t="s">
        <v>1241</v>
      </c>
      <c r="F18" s="13" t="s">
        <v>712</v>
      </c>
      <c r="G18" s="13" t="s">
        <v>1239</v>
      </c>
      <c r="H18" s="13" t="s">
        <v>1240</v>
      </c>
      <c r="I18" s="14">
        <v>1</v>
      </c>
      <c r="J18" s="13" t="s">
        <v>163</v>
      </c>
      <c r="K18" s="13" t="s">
        <v>830</v>
      </c>
      <c r="L18" s="13" t="s">
        <v>1197</v>
      </c>
      <c r="M18" s="13" t="s">
        <v>965</v>
      </c>
    </row>
    <row r="19" spans="1:13" x14ac:dyDescent="0.3">
      <c r="A19" s="13" t="s">
        <v>538</v>
      </c>
      <c r="B19" s="13" t="s">
        <v>840</v>
      </c>
      <c r="C19" s="13" t="s">
        <v>709</v>
      </c>
      <c r="D19" s="13" t="s">
        <v>1242</v>
      </c>
      <c r="E19" s="13" t="s">
        <v>1243</v>
      </c>
      <c r="F19" s="13" t="s">
        <v>712</v>
      </c>
      <c r="G19" s="13" t="s">
        <v>1244</v>
      </c>
      <c r="H19" s="13" t="s">
        <v>1245</v>
      </c>
      <c r="I19" s="14">
        <v>4</v>
      </c>
      <c r="J19" s="13" t="s">
        <v>537</v>
      </c>
      <c r="K19" s="13" t="s">
        <v>752</v>
      </c>
      <c r="L19" s="13" t="s">
        <v>1197</v>
      </c>
      <c r="M19" s="13" t="s">
        <v>1246</v>
      </c>
    </row>
    <row r="20" spans="1:13" x14ac:dyDescent="0.3">
      <c r="A20" s="13" t="s">
        <v>538</v>
      </c>
      <c r="B20" s="13" t="s">
        <v>840</v>
      </c>
      <c r="C20" s="13" t="s">
        <v>709</v>
      </c>
      <c r="D20" s="13" t="s">
        <v>1242</v>
      </c>
      <c r="E20" s="13" t="s">
        <v>1247</v>
      </c>
      <c r="F20" s="13" t="s">
        <v>712</v>
      </c>
      <c r="G20" s="13" t="s">
        <v>1244</v>
      </c>
      <c r="H20" s="13" t="s">
        <v>1245</v>
      </c>
      <c r="I20" s="14">
        <v>2</v>
      </c>
      <c r="J20" s="13" t="s">
        <v>537</v>
      </c>
      <c r="K20" s="13" t="s">
        <v>868</v>
      </c>
      <c r="L20" s="13" t="s">
        <v>1197</v>
      </c>
      <c r="M20" s="13" t="s">
        <v>1246</v>
      </c>
    </row>
    <row r="21" spans="1:13" x14ac:dyDescent="0.3">
      <c r="A21" s="13" t="s">
        <v>154</v>
      </c>
      <c r="B21" s="13" t="s">
        <v>708</v>
      </c>
      <c r="C21" s="13" t="s">
        <v>709</v>
      </c>
      <c r="D21" s="13" t="s">
        <v>1248</v>
      </c>
      <c r="E21" s="13" t="s">
        <v>1249</v>
      </c>
      <c r="F21" s="13" t="s">
        <v>712</v>
      </c>
      <c r="G21" s="13" t="s">
        <v>1250</v>
      </c>
      <c r="H21" s="13" t="s">
        <v>1251</v>
      </c>
      <c r="I21" s="14">
        <v>1</v>
      </c>
      <c r="J21" s="13" t="s">
        <v>153</v>
      </c>
      <c r="K21" s="13" t="s">
        <v>1252</v>
      </c>
      <c r="L21" s="13" t="s">
        <v>1197</v>
      </c>
      <c r="M21" s="13" t="s">
        <v>1253</v>
      </c>
    </row>
    <row r="22" spans="1:13" x14ac:dyDescent="0.3">
      <c r="A22" s="13" t="s">
        <v>322</v>
      </c>
      <c r="B22" s="13" t="s">
        <v>1254</v>
      </c>
      <c r="C22" s="13" t="s">
        <v>709</v>
      </c>
      <c r="D22" s="13" t="s">
        <v>1255</v>
      </c>
      <c r="E22" s="13" t="s">
        <v>1256</v>
      </c>
      <c r="F22" s="13" t="s">
        <v>712</v>
      </c>
      <c r="G22" s="13" t="s">
        <v>1257</v>
      </c>
      <c r="H22" s="13" t="s">
        <v>1258</v>
      </c>
      <c r="I22" s="14">
        <v>1</v>
      </c>
      <c r="J22" s="13" t="s">
        <v>321</v>
      </c>
      <c r="K22" s="13" t="s">
        <v>1234</v>
      </c>
      <c r="L22" s="13" t="s">
        <v>1197</v>
      </c>
      <c r="M22" s="13" t="s">
        <v>1259</v>
      </c>
    </row>
    <row r="23" spans="1:13" x14ac:dyDescent="0.3">
      <c r="A23" s="13" t="s">
        <v>322</v>
      </c>
      <c r="B23" s="13" t="s">
        <v>1254</v>
      </c>
      <c r="C23" s="13" t="s">
        <v>709</v>
      </c>
      <c r="D23" s="13" t="s">
        <v>1255</v>
      </c>
      <c r="E23" s="13" t="s">
        <v>1260</v>
      </c>
      <c r="F23" s="13" t="s">
        <v>712</v>
      </c>
      <c r="G23" s="13" t="s">
        <v>1261</v>
      </c>
      <c r="H23" s="13" t="s">
        <v>1262</v>
      </c>
      <c r="I23" s="14">
        <v>1</v>
      </c>
      <c r="J23" s="13" t="s">
        <v>321</v>
      </c>
      <c r="K23" s="13" t="s">
        <v>1263</v>
      </c>
      <c r="L23" s="13" t="s">
        <v>1197</v>
      </c>
      <c r="M23" s="13" t="s">
        <v>1259</v>
      </c>
    </row>
    <row r="24" spans="1:13" x14ac:dyDescent="0.3">
      <c r="A24" s="13" t="s">
        <v>186</v>
      </c>
      <c r="B24" s="13" t="s">
        <v>718</v>
      </c>
      <c r="C24" s="13" t="s">
        <v>709</v>
      </c>
      <c r="D24" s="13" t="s">
        <v>776</v>
      </c>
      <c r="E24" s="13" t="s">
        <v>777</v>
      </c>
      <c r="F24" s="13" t="s">
        <v>712</v>
      </c>
      <c r="G24" s="13" t="s">
        <v>1264</v>
      </c>
      <c r="H24" s="13" t="s">
        <v>1265</v>
      </c>
      <c r="I24" s="14">
        <v>5</v>
      </c>
      <c r="J24" s="13" t="s">
        <v>185</v>
      </c>
      <c r="K24" s="13" t="s">
        <v>780</v>
      </c>
      <c r="L24" s="13" t="s">
        <v>1197</v>
      </c>
      <c r="M24" s="13" t="s">
        <v>1266</v>
      </c>
    </row>
    <row r="25" spans="1:13" x14ac:dyDescent="0.3">
      <c r="A25" s="13" t="s">
        <v>186</v>
      </c>
      <c r="B25" s="13" t="s">
        <v>718</v>
      </c>
      <c r="C25" s="13" t="s">
        <v>709</v>
      </c>
      <c r="D25" s="13" t="s">
        <v>776</v>
      </c>
      <c r="E25" s="13" t="s">
        <v>777</v>
      </c>
      <c r="F25" s="13" t="s">
        <v>712</v>
      </c>
      <c r="G25" s="13" t="s">
        <v>1267</v>
      </c>
      <c r="H25" s="13" t="s">
        <v>1268</v>
      </c>
      <c r="I25" s="14">
        <v>2</v>
      </c>
      <c r="J25" s="13" t="s">
        <v>185</v>
      </c>
      <c r="K25" s="13" t="s">
        <v>780</v>
      </c>
      <c r="L25" s="13" t="s">
        <v>1197</v>
      </c>
      <c r="M25" s="13" t="s">
        <v>1269</v>
      </c>
    </row>
    <row r="26" spans="1:13" x14ac:dyDescent="0.3">
      <c r="A26" s="13" t="s">
        <v>186</v>
      </c>
      <c r="B26" s="13" t="s">
        <v>718</v>
      </c>
      <c r="C26" s="13" t="s">
        <v>709</v>
      </c>
      <c r="D26" s="13" t="s">
        <v>776</v>
      </c>
      <c r="E26" s="13" t="s">
        <v>777</v>
      </c>
      <c r="F26" s="13" t="s">
        <v>712</v>
      </c>
      <c r="G26" s="13" t="s">
        <v>1270</v>
      </c>
      <c r="H26" s="13" t="s">
        <v>1271</v>
      </c>
      <c r="I26" s="14">
        <v>1</v>
      </c>
      <c r="J26" s="13" t="s">
        <v>185</v>
      </c>
      <c r="K26" s="13" t="s">
        <v>780</v>
      </c>
      <c r="L26" s="13" t="s">
        <v>1197</v>
      </c>
      <c r="M26" s="13" t="s">
        <v>1272</v>
      </c>
    </row>
    <row r="27" spans="1:13" x14ac:dyDescent="0.3">
      <c r="A27" s="13" t="s">
        <v>186</v>
      </c>
      <c r="B27" s="13" t="s">
        <v>718</v>
      </c>
      <c r="C27" s="13" t="s">
        <v>709</v>
      </c>
      <c r="D27" s="13" t="s">
        <v>776</v>
      </c>
      <c r="E27" s="13" t="s">
        <v>1273</v>
      </c>
      <c r="F27" s="13" t="s">
        <v>712</v>
      </c>
      <c r="G27" s="13" t="s">
        <v>1274</v>
      </c>
      <c r="H27" s="13" t="s">
        <v>1275</v>
      </c>
      <c r="I27" s="14">
        <v>1</v>
      </c>
      <c r="J27" s="13" t="s">
        <v>185</v>
      </c>
      <c r="K27" s="13" t="s">
        <v>920</v>
      </c>
      <c r="L27" s="13" t="s">
        <v>1197</v>
      </c>
      <c r="M27" s="13" t="s">
        <v>1276</v>
      </c>
    </row>
    <row r="28" spans="1:13" x14ac:dyDescent="0.3">
      <c r="A28" s="13" t="s">
        <v>396</v>
      </c>
      <c r="B28" s="13" t="s">
        <v>968</v>
      </c>
      <c r="C28" s="13" t="s">
        <v>709</v>
      </c>
      <c r="D28" s="13" t="s">
        <v>1277</v>
      </c>
      <c r="E28" s="13" t="s">
        <v>1278</v>
      </c>
      <c r="F28" s="13" t="s">
        <v>712</v>
      </c>
      <c r="G28" s="13" t="s">
        <v>1279</v>
      </c>
      <c r="H28" s="13" t="s">
        <v>1280</v>
      </c>
      <c r="I28" s="14">
        <v>1</v>
      </c>
      <c r="J28" s="13" t="s">
        <v>395</v>
      </c>
      <c r="K28" s="13" t="s">
        <v>957</v>
      </c>
      <c r="L28" s="13" t="s">
        <v>1197</v>
      </c>
      <c r="M28" s="13" t="s">
        <v>1063</v>
      </c>
    </row>
    <row r="29" spans="1:13" x14ac:dyDescent="0.3">
      <c r="A29" s="13" t="s">
        <v>396</v>
      </c>
      <c r="B29" s="13" t="s">
        <v>968</v>
      </c>
      <c r="C29" s="13" t="s">
        <v>709</v>
      </c>
      <c r="D29" s="13" t="s">
        <v>1277</v>
      </c>
      <c r="E29" s="13" t="s">
        <v>1281</v>
      </c>
      <c r="F29" s="13" t="s">
        <v>712</v>
      </c>
      <c r="G29" s="13" t="s">
        <v>1282</v>
      </c>
      <c r="H29" s="13" t="s">
        <v>1283</v>
      </c>
      <c r="I29" s="14">
        <v>1</v>
      </c>
      <c r="J29" s="13" t="s">
        <v>395</v>
      </c>
      <c r="K29" s="13" t="s">
        <v>723</v>
      </c>
      <c r="L29" s="13" t="s">
        <v>1197</v>
      </c>
      <c r="M29" s="13" t="s">
        <v>1284</v>
      </c>
    </row>
    <row r="30" spans="1:13" x14ac:dyDescent="0.3">
      <c r="A30" s="13" t="s">
        <v>44</v>
      </c>
      <c r="B30" s="13" t="s">
        <v>796</v>
      </c>
      <c r="C30" s="13" t="s">
        <v>709</v>
      </c>
      <c r="D30" s="13" t="s">
        <v>797</v>
      </c>
      <c r="E30" s="13" t="s">
        <v>1285</v>
      </c>
      <c r="F30" s="13" t="s">
        <v>712</v>
      </c>
      <c r="G30" s="13" t="s">
        <v>1286</v>
      </c>
      <c r="H30" s="13" t="s">
        <v>1287</v>
      </c>
      <c r="I30" s="14">
        <v>1</v>
      </c>
      <c r="J30" s="13" t="s">
        <v>43</v>
      </c>
      <c r="K30" s="13" t="s">
        <v>950</v>
      </c>
      <c r="L30" s="13" t="s">
        <v>1197</v>
      </c>
      <c r="M30" s="13" t="s">
        <v>1266</v>
      </c>
    </row>
    <row r="31" spans="1:13" x14ac:dyDescent="0.3">
      <c r="A31" s="13" t="s">
        <v>20</v>
      </c>
      <c r="B31" s="13" t="s">
        <v>742</v>
      </c>
      <c r="C31" s="13" t="s">
        <v>709</v>
      </c>
      <c r="D31" s="13" t="s">
        <v>808</v>
      </c>
      <c r="E31" s="13" t="s">
        <v>815</v>
      </c>
      <c r="F31" s="13" t="s">
        <v>712</v>
      </c>
      <c r="G31" s="13" t="s">
        <v>1288</v>
      </c>
      <c r="H31" s="13" t="s">
        <v>1289</v>
      </c>
      <c r="I31" s="14">
        <v>1</v>
      </c>
      <c r="J31" s="13" t="s">
        <v>19</v>
      </c>
      <c r="K31" s="13" t="s">
        <v>767</v>
      </c>
      <c r="L31" s="13" t="s">
        <v>1197</v>
      </c>
      <c r="M31" s="13" t="s">
        <v>717</v>
      </c>
    </row>
    <row r="32" spans="1:13" x14ac:dyDescent="0.3">
      <c r="A32" s="13" t="s">
        <v>72</v>
      </c>
      <c r="B32" s="13" t="s">
        <v>796</v>
      </c>
      <c r="C32" s="13" t="s">
        <v>709</v>
      </c>
      <c r="D32" s="13" t="s">
        <v>817</v>
      </c>
      <c r="E32" s="13" t="s">
        <v>1290</v>
      </c>
      <c r="F32" s="13" t="s">
        <v>712</v>
      </c>
      <c r="G32" s="13" t="s">
        <v>1291</v>
      </c>
      <c r="H32" s="13" t="s">
        <v>1292</v>
      </c>
      <c r="I32" s="14">
        <v>1</v>
      </c>
      <c r="J32" s="13" t="s">
        <v>71</v>
      </c>
      <c r="K32" s="13" t="s">
        <v>1190</v>
      </c>
      <c r="L32" s="13" t="s">
        <v>1197</v>
      </c>
      <c r="M32" s="13" t="s">
        <v>1293</v>
      </c>
    </row>
    <row r="33" spans="1:13" x14ac:dyDescent="0.3">
      <c r="A33" s="13" t="s">
        <v>72</v>
      </c>
      <c r="B33" s="13" t="s">
        <v>796</v>
      </c>
      <c r="C33" s="13" t="s">
        <v>709</v>
      </c>
      <c r="D33" s="13" t="s">
        <v>817</v>
      </c>
      <c r="E33" s="13" t="s">
        <v>1294</v>
      </c>
      <c r="F33" s="13" t="s">
        <v>712</v>
      </c>
      <c r="G33" s="13" t="s">
        <v>1291</v>
      </c>
      <c r="H33" s="13" t="s">
        <v>1292</v>
      </c>
      <c r="I33" s="14">
        <v>2</v>
      </c>
      <c r="J33" s="13" t="s">
        <v>71</v>
      </c>
      <c r="K33" s="13" t="s">
        <v>874</v>
      </c>
      <c r="L33" s="13" t="s">
        <v>1197</v>
      </c>
      <c r="M33" s="13" t="s">
        <v>1293</v>
      </c>
    </row>
    <row r="34" spans="1:13" x14ac:dyDescent="0.3">
      <c r="A34" s="13" t="s">
        <v>72</v>
      </c>
      <c r="B34" s="13" t="s">
        <v>796</v>
      </c>
      <c r="C34" s="13" t="s">
        <v>709</v>
      </c>
      <c r="D34" s="13" t="s">
        <v>817</v>
      </c>
      <c r="E34" s="13" t="s">
        <v>1295</v>
      </c>
      <c r="F34" s="13" t="s">
        <v>712</v>
      </c>
      <c r="G34" s="13" t="s">
        <v>1291</v>
      </c>
      <c r="H34" s="13" t="s">
        <v>1292</v>
      </c>
      <c r="I34" s="14">
        <v>2</v>
      </c>
      <c r="J34" s="13" t="s">
        <v>71</v>
      </c>
      <c r="K34" s="13" t="s">
        <v>864</v>
      </c>
      <c r="L34" s="13" t="s">
        <v>1197</v>
      </c>
      <c r="M34" s="13" t="s">
        <v>1293</v>
      </c>
    </row>
    <row r="35" spans="1:13" x14ac:dyDescent="0.3">
      <c r="A35" s="13" t="s">
        <v>66</v>
      </c>
      <c r="B35" s="13" t="s">
        <v>796</v>
      </c>
      <c r="C35" s="13" t="s">
        <v>709</v>
      </c>
      <c r="D35" s="13" t="s">
        <v>826</v>
      </c>
      <c r="E35" s="13" t="s">
        <v>1296</v>
      </c>
      <c r="F35" s="13" t="s">
        <v>712</v>
      </c>
      <c r="G35" s="13" t="s">
        <v>1297</v>
      </c>
      <c r="H35" s="13" t="s">
        <v>1298</v>
      </c>
      <c r="I35" s="14">
        <v>1</v>
      </c>
      <c r="J35" s="13" t="s">
        <v>65</v>
      </c>
      <c r="K35" s="13" t="s">
        <v>1299</v>
      </c>
      <c r="L35" s="13" t="s">
        <v>1197</v>
      </c>
      <c r="M35" s="13" t="s">
        <v>965</v>
      </c>
    </row>
    <row r="36" spans="1:13" x14ac:dyDescent="0.3">
      <c r="A36" s="13" t="s">
        <v>66</v>
      </c>
      <c r="B36" s="13" t="s">
        <v>796</v>
      </c>
      <c r="C36" s="13" t="s">
        <v>709</v>
      </c>
      <c r="D36" s="13" t="s">
        <v>826</v>
      </c>
      <c r="E36" s="13" t="s">
        <v>827</v>
      </c>
      <c r="F36" s="13" t="s">
        <v>712</v>
      </c>
      <c r="G36" s="13" t="s">
        <v>1300</v>
      </c>
      <c r="H36" s="13" t="s">
        <v>1301</v>
      </c>
      <c r="I36" s="14">
        <v>2</v>
      </c>
      <c r="J36" s="13" t="s">
        <v>65</v>
      </c>
      <c r="K36" s="13" t="s">
        <v>830</v>
      </c>
      <c r="L36" s="13" t="s">
        <v>1197</v>
      </c>
      <c r="M36" s="13" t="s">
        <v>1302</v>
      </c>
    </row>
    <row r="37" spans="1:13" x14ac:dyDescent="0.3">
      <c r="A37" s="13" t="s">
        <v>24</v>
      </c>
      <c r="B37" s="13" t="s">
        <v>742</v>
      </c>
      <c r="C37" s="13" t="s">
        <v>709</v>
      </c>
      <c r="D37" s="13" t="s">
        <v>834</v>
      </c>
      <c r="E37" s="13" t="s">
        <v>1303</v>
      </c>
      <c r="F37" s="13" t="s">
        <v>712</v>
      </c>
      <c r="G37" s="13" t="s">
        <v>1304</v>
      </c>
      <c r="H37" s="13" t="s">
        <v>1305</v>
      </c>
      <c r="I37" s="14">
        <v>1</v>
      </c>
      <c r="J37" s="13" t="s">
        <v>23</v>
      </c>
      <c r="K37" s="13" t="s">
        <v>723</v>
      </c>
      <c r="L37" s="13" t="s">
        <v>1197</v>
      </c>
      <c r="M37" s="13" t="s">
        <v>1306</v>
      </c>
    </row>
    <row r="38" spans="1:13" x14ac:dyDescent="0.3">
      <c r="A38" s="13" t="s">
        <v>42</v>
      </c>
      <c r="B38" s="13" t="s">
        <v>742</v>
      </c>
      <c r="C38" s="13" t="s">
        <v>709</v>
      </c>
      <c r="D38" s="13" t="s">
        <v>1307</v>
      </c>
      <c r="E38" s="13" t="s">
        <v>1308</v>
      </c>
      <c r="F38" s="13" t="s">
        <v>712</v>
      </c>
      <c r="G38" s="13" t="s">
        <v>1225</v>
      </c>
      <c r="H38" s="13" t="s">
        <v>1226</v>
      </c>
      <c r="I38" s="14">
        <v>1</v>
      </c>
      <c r="J38" s="13" t="s">
        <v>41</v>
      </c>
      <c r="K38" s="13" t="s">
        <v>868</v>
      </c>
      <c r="L38" s="13" t="s">
        <v>1197</v>
      </c>
      <c r="M38" s="13" t="s">
        <v>1227</v>
      </c>
    </row>
    <row r="39" spans="1:13" x14ac:dyDescent="0.3">
      <c r="A39" s="13" t="s">
        <v>48</v>
      </c>
      <c r="B39" s="13" t="s">
        <v>1309</v>
      </c>
      <c r="C39" s="13" t="s">
        <v>709</v>
      </c>
      <c r="D39" s="13" t="s">
        <v>1310</v>
      </c>
      <c r="E39" s="13" t="s">
        <v>1311</v>
      </c>
      <c r="F39" s="13" t="s">
        <v>712</v>
      </c>
      <c r="G39" s="13" t="s">
        <v>1201</v>
      </c>
      <c r="H39" s="13" t="s">
        <v>1202</v>
      </c>
      <c r="I39" s="14">
        <v>1</v>
      </c>
      <c r="J39" s="13" t="s">
        <v>47</v>
      </c>
      <c r="K39" s="13" t="s">
        <v>900</v>
      </c>
      <c r="L39" s="13" t="s">
        <v>1197</v>
      </c>
      <c r="M39" s="13" t="s">
        <v>1203</v>
      </c>
    </row>
    <row r="40" spans="1:13" x14ac:dyDescent="0.3">
      <c r="A40" s="13" t="s">
        <v>48</v>
      </c>
      <c r="B40" s="13" t="s">
        <v>1309</v>
      </c>
      <c r="C40" s="13" t="s">
        <v>709</v>
      </c>
      <c r="D40" s="13" t="s">
        <v>1310</v>
      </c>
      <c r="E40" s="13" t="s">
        <v>1312</v>
      </c>
      <c r="F40" s="13" t="s">
        <v>712</v>
      </c>
      <c r="G40" s="13" t="s">
        <v>1313</v>
      </c>
      <c r="H40" s="13" t="s">
        <v>1314</v>
      </c>
      <c r="I40" s="14">
        <v>1</v>
      </c>
      <c r="J40" s="13" t="s">
        <v>47</v>
      </c>
      <c r="K40" s="13" t="s">
        <v>1315</v>
      </c>
      <c r="L40" s="13" t="s">
        <v>1197</v>
      </c>
      <c r="M40" s="13" t="s">
        <v>875</v>
      </c>
    </row>
    <row r="41" spans="1:13" x14ac:dyDescent="0.3">
      <c r="A41" s="13" t="s">
        <v>144</v>
      </c>
      <c r="B41" s="13" t="s">
        <v>1254</v>
      </c>
      <c r="C41" s="13" t="s">
        <v>709</v>
      </c>
      <c r="D41" s="13" t="s">
        <v>1316</v>
      </c>
      <c r="E41" s="13" t="s">
        <v>1317</v>
      </c>
      <c r="F41" s="13" t="s">
        <v>712</v>
      </c>
      <c r="G41" s="13" t="s">
        <v>1318</v>
      </c>
      <c r="H41" s="13" t="s">
        <v>1319</v>
      </c>
      <c r="I41" s="14">
        <v>1</v>
      </c>
      <c r="J41" s="13" t="s">
        <v>143</v>
      </c>
      <c r="K41" s="13" t="s">
        <v>874</v>
      </c>
      <c r="L41" s="13" t="s">
        <v>1197</v>
      </c>
      <c r="M41" s="13" t="s">
        <v>1203</v>
      </c>
    </row>
    <row r="42" spans="1:13" x14ac:dyDescent="0.3">
      <c r="A42" s="13" t="s">
        <v>62</v>
      </c>
      <c r="B42" s="13" t="s">
        <v>840</v>
      </c>
      <c r="C42" s="13" t="s">
        <v>709</v>
      </c>
      <c r="D42" s="13" t="s">
        <v>841</v>
      </c>
      <c r="E42" s="13" t="s">
        <v>1320</v>
      </c>
      <c r="F42" s="13" t="s">
        <v>712</v>
      </c>
      <c r="G42" s="13" t="s">
        <v>1321</v>
      </c>
      <c r="H42" s="13" t="s">
        <v>1322</v>
      </c>
      <c r="I42" s="14">
        <v>1</v>
      </c>
      <c r="J42" s="13" t="s">
        <v>61</v>
      </c>
      <c r="K42" s="13" t="s">
        <v>1299</v>
      </c>
      <c r="L42" s="13" t="s">
        <v>1197</v>
      </c>
      <c r="M42" s="13" t="s">
        <v>1284</v>
      </c>
    </row>
    <row r="43" spans="1:13" x14ac:dyDescent="0.3">
      <c r="A43" s="13" t="s">
        <v>62</v>
      </c>
      <c r="B43" s="13" t="s">
        <v>840</v>
      </c>
      <c r="C43" s="13" t="s">
        <v>709</v>
      </c>
      <c r="D43" s="13" t="s">
        <v>841</v>
      </c>
      <c r="E43" s="13" t="s">
        <v>1323</v>
      </c>
      <c r="F43" s="13" t="s">
        <v>712</v>
      </c>
      <c r="G43" s="13" t="s">
        <v>1324</v>
      </c>
      <c r="H43" s="13" t="s">
        <v>1325</v>
      </c>
      <c r="I43" s="14">
        <v>1</v>
      </c>
      <c r="J43" s="13" t="s">
        <v>61</v>
      </c>
      <c r="K43" s="13" t="s">
        <v>1000</v>
      </c>
      <c r="L43" s="13" t="s">
        <v>1197</v>
      </c>
      <c r="M43" s="13" t="s">
        <v>1326</v>
      </c>
    </row>
    <row r="44" spans="1:13" x14ac:dyDescent="0.3">
      <c r="A44" s="13" t="s">
        <v>62</v>
      </c>
      <c r="B44" s="13" t="s">
        <v>840</v>
      </c>
      <c r="C44" s="13" t="s">
        <v>709</v>
      </c>
      <c r="D44" s="13" t="s">
        <v>841</v>
      </c>
      <c r="E44" s="13" t="s">
        <v>1327</v>
      </c>
      <c r="F44" s="13" t="s">
        <v>712</v>
      </c>
      <c r="G44" s="13" t="s">
        <v>1321</v>
      </c>
      <c r="H44" s="13" t="s">
        <v>1322</v>
      </c>
      <c r="I44" s="14">
        <v>1</v>
      </c>
      <c r="J44" s="13" t="s">
        <v>61</v>
      </c>
      <c r="K44" s="13" t="s">
        <v>1328</v>
      </c>
      <c r="L44" s="13" t="s">
        <v>1197</v>
      </c>
      <c r="M44" s="13" t="s">
        <v>1284</v>
      </c>
    </row>
    <row r="45" spans="1:13" x14ac:dyDescent="0.3">
      <c r="A45" s="13" t="s">
        <v>88</v>
      </c>
      <c r="B45" s="13" t="s">
        <v>708</v>
      </c>
      <c r="C45" s="13" t="s">
        <v>709</v>
      </c>
      <c r="D45" s="13" t="s">
        <v>850</v>
      </c>
      <c r="E45" s="13" t="s">
        <v>1329</v>
      </c>
      <c r="F45" s="13" t="s">
        <v>712</v>
      </c>
      <c r="G45" s="13" t="s">
        <v>1330</v>
      </c>
      <c r="H45" s="13" t="s">
        <v>1331</v>
      </c>
      <c r="I45" s="14">
        <v>4</v>
      </c>
      <c r="J45" s="13" t="s">
        <v>87</v>
      </c>
      <c r="K45" s="13" t="s">
        <v>833</v>
      </c>
      <c r="L45" s="13" t="s">
        <v>1197</v>
      </c>
      <c r="M45" s="13" t="s">
        <v>825</v>
      </c>
    </row>
    <row r="46" spans="1:13" x14ac:dyDescent="0.3">
      <c r="A46" s="13" t="s">
        <v>88</v>
      </c>
      <c r="B46" s="13" t="s">
        <v>708</v>
      </c>
      <c r="C46" s="13" t="s">
        <v>709</v>
      </c>
      <c r="D46" s="13" t="s">
        <v>850</v>
      </c>
      <c r="E46" s="13" t="s">
        <v>861</v>
      </c>
      <c r="F46" s="13" t="s">
        <v>712</v>
      </c>
      <c r="G46" s="13" t="s">
        <v>1332</v>
      </c>
      <c r="H46" s="13" t="s">
        <v>1333</v>
      </c>
      <c r="I46" s="14">
        <v>3</v>
      </c>
      <c r="J46" s="13" t="s">
        <v>87</v>
      </c>
      <c r="K46" s="13" t="s">
        <v>864</v>
      </c>
      <c r="L46" s="13" t="s">
        <v>1197</v>
      </c>
      <c r="M46" s="13" t="s">
        <v>1334</v>
      </c>
    </row>
    <row r="47" spans="1:13" x14ac:dyDescent="0.3">
      <c r="A47" s="13" t="s">
        <v>246</v>
      </c>
      <c r="B47" s="13" t="s">
        <v>869</v>
      </c>
      <c r="C47" s="13" t="s">
        <v>709</v>
      </c>
      <c r="D47" s="13" t="s">
        <v>870</v>
      </c>
      <c r="E47" s="13" t="s">
        <v>1335</v>
      </c>
      <c r="F47" s="13" t="s">
        <v>712</v>
      </c>
      <c r="G47" s="13" t="s">
        <v>1217</v>
      </c>
      <c r="H47" s="13" t="s">
        <v>1218</v>
      </c>
      <c r="I47" s="14">
        <v>1</v>
      </c>
      <c r="J47" s="13" t="s">
        <v>245</v>
      </c>
      <c r="K47" s="13" t="s">
        <v>1093</v>
      </c>
      <c r="L47" s="13" t="s">
        <v>1197</v>
      </c>
      <c r="M47" s="13" t="s">
        <v>875</v>
      </c>
    </row>
    <row r="48" spans="1:13" x14ac:dyDescent="0.3">
      <c r="A48" s="13" t="s">
        <v>308</v>
      </c>
      <c r="B48" s="13" t="s">
        <v>1336</v>
      </c>
      <c r="C48" s="13" t="s">
        <v>709</v>
      </c>
      <c r="D48" s="13" t="s">
        <v>1337</v>
      </c>
      <c r="E48" s="13" t="s">
        <v>1338</v>
      </c>
      <c r="F48" s="13" t="s">
        <v>712</v>
      </c>
      <c r="G48" s="13" t="s">
        <v>1339</v>
      </c>
      <c r="H48" s="13" t="s">
        <v>1340</v>
      </c>
      <c r="I48" s="14">
        <v>2</v>
      </c>
      <c r="J48" s="13" t="s">
        <v>307</v>
      </c>
      <c r="K48" s="13" t="s">
        <v>1009</v>
      </c>
      <c r="L48" s="13" t="s">
        <v>1197</v>
      </c>
      <c r="M48" s="13" t="s">
        <v>1284</v>
      </c>
    </row>
    <row r="49" spans="1:13" x14ac:dyDescent="0.3">
      <c r="A49" s="13" t="s">
        <v>308</v>
      </c>
      <c r="B49" s="13" t="s">
        <v>1336</v>
      </c>
      <c r="C49" s="13" t="s">
        <v>709</v>
      </c>
      <c r="D49" s="13" t="s">
        <v>1337</v>
      </c>
      <c r="E49" s="13" t="s">
        <v>1341</v>
      </c>
      <c r="F49" s="13" t="s">
        <v>1144</v>
      </c>
      <c r="G49" s="13" t="s">
        <v>1339</v>
      </c>
      <c r="H49" s="13" t="s">
        <v>1340</v>
      </c>
      <c r="I49" s="14">
        <v>1</v>
      </c>
      <c r="J49" s="13" t="s">
        <v>307</v>
      </c>
      <c r="K49" s="13" t="s">
        <v>1000</v>
      </c>
      <c r="L49" s="13" t="s">
        <v>1197</v>
      </c>
      <c r="M49" s="13" t="s">
        <v>1284</v>
      </c>
    </row>
    <row r="50" spans="1:13" x14ac:dyDescent="0.3">
      <c r="A50" s="13" t="s">
        <v>18</v>
      </c>
      <c r="B50" s="13" t="s">
        <v>840</v>
      </c>
      <c r="C50" s="13" t="s">
        <v>709</v>
      </c>
      <c r="D50" s="13" t="s">
        <v>1342</v>
      </c>
      <c r="E50" s="13" t="s">
        <v>1343</v>
      </c>
      <c r="F50" s="13" t="s">
        <v>712</v>
      </c>
      <c r="G50" s="13" t="s">
        <v>1344</v>
      </c>
      <c r="H50" s="13" t="s">
        <v>1345</v>
      </c>
      <c r="I50" s="14">
        <v>1</v>
      </c>
      <c r="J50" s="13" t="s">
        <v>17</v>
      </c>
      <c r="K50" s="13" t="s">
        <v>1009</v>
      </c>
      <c r="L50" s="13" t="s">
        <v>1197</v>
      </c>
      <c r="M50" s="13" t="s">
        <v>1203</v>
      </c>
    </row>
    <row r="51" spans="1:13" x14ac:dyDescent="0.3">
      <c r="A51" s="13" t="s">
        <v>18</v>
      </c>
      <c r="B51" s="13" t="s">
        <v>840</v>
      </c>
      <c r="C51" s="13" t="s">
        <v>709</v>
      </c>
      <c r="D51" s="13" t="s">
        <v>1342</v>
      </c>
      <c r="E51" s="13" t="s">
        <v>1346</v>
      </c>
      <c r="F51" s="13" t="s">
        <v>712</v>
      </c>
      <c r="G51" s="13" t="s">
        <v>1201</v>
      </c>
      <c r="H51" s="13" t="s">
        <v>1202</v>
      </c>
      <c r="I51" s="14">
        <v>1</v>
      </c>
      <c r="J51" s="13" t="s">
        <v>17</v>
      </c>
      <c r="K51" s="13" t="s">
        <v>715</v>
      </c>
      <c r="L51" s="13" t="s">
        <v>1197</v>
      </c>
      <c r="M51" s="13" t="s">
        <v>1203</v>
      </c>
    </row>
    <row r="52" spans="1:13" x14ac:dyDescent="0.3">
      <c r="A52" s="13" t="s">
        <v>18</v>
      </c>
      <c r="B52" s="13" t="s">
        <v>840</v>
      </c>
      <c r="C52" s="13" t="s">
        <v>709</v>
      </c>
      <c r="D52" s="13" t="s">
        <v>1342</v>
      </c>
      <c r="E52" s="13" t="s">
        <v>1347</v>
      </c>
      <c r="F52" s="13" t="s">
        <v>712</v>
      </c>
      <c r="G52" s="13" t="s">
        <v>1348</v>
      </c>
      <c r="H52" s="13" t="s">
        <v>1349</v>
      </c>
      <c r="I52" s="14">
        <v>1</v>
      </c>
      <c r="J52" s="13" t="s">
        <v>17</v>
      </c>
      <c r="K52" s="13" t="s">
        <v>888</v>
      </c>
      <c r="L52" s="13" t="s">
        <v>1197</v>
      </c>
      <c r="M52" s="13" t="s">
        <v>1350</v>
      </c>
    </row>
    <row r="53" spans="1:13" x14ac:dyDescent="0.3">
      <c r="A53" s="13" t="s">
        <v>18</v>
      </c>
      <c r="B53" s="13" t="s">
        <v>840</v>
      </c>
      <c r="C53" s="13" t="s">
        <v>709</v>
      </c>
      <c r="D53" s="13" t="s">
        <v>1342</v>
      </c>
      <c r="E53" s="13" t="s">
        <v>1351</v>
      </c>
      <c r="F53" s="13" t="s">
        <v>712</v>
      </c>
      <c r="G53" s="13" t="s">
        <v>1348</v>
      </c>
      <c r="H53" s="13" t="s">
        <v>1349</v>
      </c>
      <c r="I53" s="14">
        <v>1</v>
      </c>
      <c r="J53" s="13" t="s">
        <v>17</v>
      </c>
      <c r="K53" s="13" t="s">
        <v>849</v>
      </c>
      <c r="L53" s="13" t="s">
        <v>1197</v>
      </c>
      <c r="M53" s="13" t="s">
        <v>1350</v>
      </c>
    </row>
    <row r="54" spans="1:13" x14ac:dyDescent="0.3">
      <c r="A54" s="13" t="s">
        <v>18</v>
      </c>
      <c r="B54" s="13" t="s">
        <v>840</v>
      </c>
      <c r="C54" s="13" t="s">
        <v>709</v>
      </c>
      <c r="D54" s="13" t="s">
        <v>1342</v>
      </c>
      <c r="E54" s="13" t="s">
        <v>1352</v>
      </c>
      <c r="F54" s="13" t="s">
        <v>712</v>
      </c>
      <c r="G54" s="13" t="s">
        <v>1348</v>
      </c>
      <c r="H54" s="13" t="s">
        <v>1349</v>
      </c>
      <c r="I54" s="14">
        <v>1</v>
      </c>
      <c r="J54" s="13" t="s">
        <v>17</v>
      </c>
      <c r="K54" s="13" t="s">
        <v>723</v>
      </c>
      <c r="L54" s="13" t="s">
        <v>1197</v>
      </c>
      <c r="M54" s="13" t="s">
        <v>1350</v>
      </c>
    </row>
    <row r="55" spans="1:13" x14ac:dyDescent="0.3">
      <c r="A55" s="13" t="s">
        <v>18</v>
      </c>
      <c r="B55" s="13" t="s">
        <v>840</v>
      </c>
      <c r="C55" s="13" t="s">
        <v>709</v>
      </c>
      <c r="D55" s="13" t="s">
        <v>1342</v>
      </c>
      <c r="E55" s="13" t="s">
        <v>1353</v>
      </c>
      <c r="F55" s="13" t="s">
        <v>712</v>
      </c>
      <c r="G55" s="13" t="s">
        <v>1201</v>
      </c>
      <c r="H55" s="13" t="s">
        <v>1202</v>
      </c>
      <c r="I55" s="14">
        <v>1</v>
      </c>
      <c r="J55" s="13" t="s">
        <v>17</v>
      </c>
      <c r="K55" s="13" t="s">
        <v>964</v>
      </c>
      <c r="L55" s="13" t="s">
        <v>1197</v>
      </c>
      <c r="M55" s="13" t="s">
        <v>1203</v>
      </c>
    </row>
    <row r="56" spans="1:13" x14ac:dyDescent="0.3">
      <c r="A56" s="13" t="s">
        <v>18</v>
      </c>
      <c r="B56" s="13" t="s">
        <v>840</v>
      </c>
      <c r="C56" s="13" t="s">
        <v>709</v>
      </c>
      <c r="D56" s="13" t="s">
        <v>1342</v>
      </c>
      <c r="E56" s="13" t="s">
        <v>1354</v>
      </c>
      <c r="F56" s="13" t="s">
        <v>712</v>
      </c>
      <c r="G56" s="13" t="s">
        <v>1355</v>
      </c>
      <c r="H56" s="13" t="s">
        <v>1356</v>
      </c>
      <c r="I56" s="14">
        <v>1</v>
      </c>
      <c r="J56" s="13" t="s">
        <v>17</v>
      </c>
      <c r="K56" s="13" t="s">
        <v>752</v>
      </c>
      <c r="L56" s="13" t="s">
        <v>1197</v>
      </c>
      <c r="M56" s="13" t="s">
        <v>1266</v>
      </c>
    </row>
    <row r="57" spans="1:13" x14ac:dyDescent="0.3">
      <c r="A57" s="13" t="s">
        <v>18</v>
      </c>
      <c r="B57" s="13" t="s">
        <v>840</v>
      </c>
      <c r="C57" s="13" t="s">
        <v>709</v>
      </c>
      <c r="D57" s="13" t="s">
        <v>1342</v>
      </c>
      <c r="E57" s="13" t="s">
        <v>1357</v>
      </c>
      <c r="F57" s="13" t="s">
        <v>712</v>
      </c>
      <c r="G57" s="13" t="s">
        <v>1348</v>
      </c>
      <c r="H57" s="13" t="s">
        <v>1349</v>
      </c>
      <c r="I57" s="14">
        <v>1</v>
      </c>
      <c r="J57" s="13" t="s">
        <v>17</v>
      </c>
      <c r="K57" s="13" t="s">
        <v>752</v>
      </c>
      <c r="L57" s="13" t="s">
        <v>1197</v>
      </c>
      <c r="M57" s="13" t="s">
        <v>1350</v>
      </c>
    </row>
    <row r="58" spans="1:13" x14ac:dyDescent="0.3">
      <c r="A58" s="13" t="s">
        <v>18</v>
      </c>
      <c r="B58" s="13" t="s">
        <v>840</v>
      </c>
      <c r="C58" s="13" t="s">
        <v>709</v>
      </c>
      <c r="D58" s="13" t="s">
        <v>1342</v>
      </c>
      <c r="E58" s="13" t="s">
        <v>1358</v>
      </c>
      <c r="F58" s="13" t="s">
        <v>712</v>
      </c>
      <c r="G58" s="13" t="s">
        <v>1359</v>
      </c>
      <c r="H58" s="13" t="s">
        <v>1360</v>
      </c>
      <c r="I58" s="14">
        <v>1</v>
      </c>
      <c r="J58" s="13" t="s">
        <v>17</v>
      </c>
      <c r="K58" s="13" t="s">
        <v>1361</v>
      </c>
      <c r="L58" s="13" t="s">
        <v>1197</v>
      </c>
      <c r="M58" s="13" t="s">
        <v>1266</v>
      </c>
    </row>
    <row r="59" spans="1:13" x14ac:dyDescent="0.3">
      <c r="A59" s="13" t="s">
        <v>298</v>
      </c>
      <c r="B59" s="13" t="s">
        <v>1362</v>
      </c>
      <c r="C59" s="13" t="s">
        <v>877</v>
      </c>
      <c r="D59" s="13" t="s">
        <v>1363</v>
      </c>
      <c r="E59" s="13" t="s">
        <v>1364</v>
      </c>
      <c r="F59" s="13" t="s">
        <v>712</v>
      </c>
      <c r="G59" s="13" t="s">
        <v>1365</v>
      </c>
      <c r="H59" s="13" t="s">
        <v>1366</v>
      </c>
      <c r="I59" s="14">
        <v>1</v>
      </c>
      <c r="J59" s="13" t="s">
        <v>297</v>
      </c>
      <c r="K59" s="13" t="s">
        <v>917</v>
      </c>
      <c r="L59" s="13" t="s">
        <v>1197</v>
      </c>
      <c r="M59" s="13" t="s">
        <v>717</v>
      </c>
    </row>
    <row r="60" spans="1:13" x14ac:dyDescent="0.3">
      <c r="A60" s="13" t="s">
        <v>106</v>
      </c>
      <c r="B60" s="13" t="s">
        <v>1367</v>
      </c>
      <c r="C60" s="13" t="s">
        <v>877</v>
      </c>
      <c r="D60" s="13" t="s">
        <v>1368</v>
      </c>
      <c r="E60" s="13" t="s">
        <v>1369</v>
      </c>
      <c r="F60" s="13" t="s">
        <v>712</v>
      </c>
      <c r="G60" s="13" t="s">
        <v>1370</v>
      </c>
      <c r="H60" s="13" t="s">
        <v>1371</v>
      </c>
      <c r="I60" s="14">
        <v>3</v>
      </c>
      <c r="J60" s="13" t="s">
        <v>105</v>
      </c>
      <c r="K60" s="13" t="s">
        <v>1015</v>
      </c>
      <c r="L60" s="13" t="s">
        <v>1197</v>
      </c>
      <c r="M60" s="13" t="s">
        <v>1063</v>
      </c>
    </row>
    <row r="61" spans="1:13" x14ac:dyDescent="0.3">
      <c r="A61" s="13" t="s">
        <v>106</v>
      </c>
      <c r="B61" s="13" t="s">
        <v>1367</v>
      </c>
      <c r="C61" s="13" t="s">
        <v>877</v>
      </c>
      <c r="D61" s="13" t="s">
        <v>1368</v>
      </c>
      <c r="E61" s="13" t="s">
        <v>1372</v>
      </c>
      <c r="F61" s="13" t="s">
        <v>712</v>
      </c>
      <c r="G61" s="13" t="s">
        <v>1321</v>
      </c>
      <c r="H61" s="13" t="s">
        <v>1322</v>
      </c>
      <c r="I61" s="14">
        <v>1</v>
      </c>
      <c r="J61" s="13" t="s">
        <v>105</v>
      </c>
      <c r="K61" s="13" t="s">
        <v>1315</v>
      </c>
      <c r="L61" s="13" t="s">
        <v>1197</v>
      </c>
      <c r="M61" s="13" t="s">
        <v>1284</v>
      </c>
    </row>
    <row r="62" spans="1:13" x14ac:dyDescent="0.3">
      <c r="A62" s="13" t="s">
        <v>128</v>
      </c>
      <c r="B62" s="13" t="s">
        <v>1373</v>
      </c>
      <c r="C62" s="13" t="s">
        <v>877</v>
      </c>
      <c r="D62" s="13" t="s">
        <v>1374</v>
      </c>
      <c r="E62" s="13" t="s">
        <v>1375</v>
      </c>
      <c r="F62" s="13" t="s">
        <v>712</v>
      </c>
      <c r="G62" s="13" t="s">
        <v>1376</v>
      </c>
      <c r="H62" s="13" t="s">
        <v>1377</v>
      </c>
      <c r="I62" s="14">
        <v>1</v>
      </c>
      <c r="J62" s="13" t="s">
        <v>127</v>
      </c>
      <c r="K62" s="13" t="s">
        <v>1378</v>
      </c>
      <c r="L62" s="13" t="s">
        <v>1197</v>
      </c>
      <c r="M62" s="13" t="s">
        <v>1027</v>
      </c>
    </row>
    <row r="63" spans="1:13" x14ac:dyDescent="0.3">
      <c r="A63" s="13" t="s">
        <v>128</v>
      </c>
      <c r="B63" s="13" t="s">
        <v>1373</v>
      </c>
      <c r="C63" s="13" t="s">
        <v>877</v>
      </c>
      <c r="D63" s="13" t="s">
        <v>1374</v>
      </c>
      <c r="E63" s="13" t="s">
        <v>1379</v>
      </c>
      <c r="F63" s="13" t="s">
        <v>712</v>
      </c>
      <c r="G63" s="13" t="s">
        <v>1376</v>
      </c>
      <c r="H63" s="13" t="s">
        <v>1377</v>
      </c>
      <c r="I63" s="14">
        <v>2</v>
      </c>
      <c r="J63" s="13" t="s">
        <v>127</v>
      </c>
      <c r="K63" s="13" t="s">
        <v>723</v>
      </c>
      <c r="L63" s="13" t="s">
        <v>1197</v>
      </c>
      <c r="M63" s="13" t="s">
        <v>1027</v>
      </c>
    </row>
    <row r="64" spans="1:13" x14ac:dyDescent="0.3">
      <c r="A64" s="13" t="s">
        <v>332</v>
      </c>
      <c r="B64" s="13" t="s">
        <v>1178</v>
      </c>
      <c r="C64" s="13" t="s">
        <v>877</v>
      </c>
      <c r="D64" s="13" t="s">
        <v>1380</v>
      </c>
      <c r="E64" s="13" t="s">
        <v>1381</v>
      </c>
      <c r="F64" s="13" t="s">
        <v>712</v>
      </c>
      <c r="G64" s="13" t="s">
        <v>1376</v>
      </c>
      <c r="H64" s="13" t="s">
        <v>1377</v>
      </c>
      <c r="I64" s="14">
        <v>6</v>
      </c>
      <c r="J64" s="13" t="s">
        <v>331</v>
      </c>
      <c r="K64" s="13" t="s">
        <v>987</v>
      </c>
      <c r="L64" s="13" t="s">
        <v>1197</v>
      </c>
      <c r="M64" s="13" t="s">
        <v>1027</v>
      </c>
    </row>
    <row r="65" spans="1:13" x14ac:dyDescent="0.3">
      <c r="A65" s="13" t="s">
        <v>96</v>
      </c>
      <c r="B65" s="13" t="s">
        <v>889</v>
      </c>
      <c r="C65" s="13" t="s">
        <v>709</v>
      </c>
      <c r="D65" s="13" t="s">
        <v>1382</v>
      </c>
      <c r="E65" s="13" t="s">
        <v>1383</v>
      </c>
      <c r="F65" s="13" t="s">
        <v>712</v>
      </c>
      <c r="G65" s="13" t="s">
        <v>1384</v>
      </c>
      <c r="H65" s="13" t="s">
        <v>1385</v>
      </c>
      <c r="I65" s="14">
        <v>1</v>
      </c>
      <c r="J65" s="13" t="s">
        <v>95</v>
      </c>
      <c r="K65" s="13" t="s">
        <v>888</v>
      </c>
      <c r="L65" s="13" t="s">
        <v>1197</v>
      </c>
      <c r="M65" s="13" t="s">
        <v>1224</v>
      </c>
    </row>
    <row r="66" spans="1:13" x14ac:dyDescent="0.3">
      <c r="A66" s="13" t="s">
        <v>292</v>
      </c>
      <c r="B66" s="13" t="s">
        <v>796</v>
      </c>
      <c r="C66" s="13" t="s">
        <v>709</v>
      </c>
      <c r="D66" s="13" t="s">
        <v>927</v>
      </c>
      <c r="E66" s="13" t="s">
        <v>1386</v>
      </c>
      <c r="F66" s="13" t="s">
        <v>712</v>
      </c>
      <c r="G66" s="13" t="s">
        <v>1225</v>
      </c>
      <c r="H66" s="13" t="s">
        <v>1226</v>
      </c>
      <c r="I66" s="14">
        <v>2</v>
      </c>
      <c r="J66" s="13" t="s">
        <v>291</v>
      </c>
      <c r="K66" s="13" t="s">
        <v>864</v>
      </c>
      <c r="L66" s="13" t="s">
        <v>1197</v>
      </c>
      <c r="M66" s="13" t="s">
        <v>1227</v>
      </c>
    </row>
    <row r="67" spans="1:13" x14ac:dyDescent="0.3">
      <c r="A67" s="13" t="s">
        <v>432</v>
      </c>
      <c r="B67" s="13" t="s">
        <v>889</v>
      </c>
      <c r="C67" s="13" t="s">
        <v>709</v>
      </c>
      <c r="D67" s="13" t="s">
        <v>890</v>
      </c>
      <c r="E67" s="13" t="s">
        <v>1387</v>
      </c>
      <c r="F67" s="13" t="s">
        <v>712</v>
      </c>
      <c r="G67" s="13" t="s">
        <v>1201</v>
      </c>
      <c r="H67" s="13" t="s">
        <v>1202</v>
      </c>
      <c r="I67" s="14">
        <v>1</v>
      </c>
      <c r="J67" s="13" t="s">
        <v>431</v>
      </c>
      <c r="K67" s="13" t="s">
        <v>917</v>
      </c>
      <c r="L67" s="13" t="s">
        <v>1197</v>
      </c>
      <c r="M67" s="13" t="s">
        <v>1203</v>
      </c>
    </row>
    <row r="68" spans="1:13" x14ac:dyDescent="0.3">
      <c r="A68" s="13" t="s">
        <v>432</v>
      </c>
      <c r="B68" s="13" t="s">
        <v>889</v>
      </c>
      <c r="C68" s="13" t="s">
        <v>709</v>
      </c>
      <c r="D68" s="13" t="s">
        <v>890</v>
      </c>
      <c r="E68" s="13" t="s">
        <v>1388</v>
      </c>
      <c r="F68" s="13" t="s">
        <v>712</v>
      </c>
      <c r="G68" s="13" t="s">
        <v>1389</v>
      </c>
      <c r="H68" s="13" t="s">
        <v>1390</v>
      </c>
      <c r="I68" s="14">
        <v>1</v>
      </c>
      <c r="J68" s="13" t="s">
        <v>431</v>
      </c>
      <c r="K68" s="13" t="s">
        <v>1391</v>
      </c>
      <c r="L68" s="13" t="s">
        <v>1197</v>
      </c>
      <c r="M68" s="13" t="s">
        <v>1266</v>
      </c>
    </row>
    <row r="69" spans="1:13" x14ac:dyDescent="0.3">
      <c r="A69" s="13" t="s">
        <v>262</v>
      </c>
      <c r="B69" s="13" t="s">
        <v>718</v>
      </c>
      <c r="C69" s="13" t="s">
        <v>709</v>
      </c>
      <c r="D69" s="13" t="s">
        <v>1392</v>
      </c>
      <c r="E69" s="13" t="s">
        <v>1393</v>
      </c>
      <c r="F69" s="13" t="s">
        <v>712</v>
      </c>
      <c r="G69" s="13" t="s">
        <v>1394</v>
      </c>
      <c r="H69" s="13" t="s">
        <v>1395</v>
      </c>
      <c r="I69" s="14">
        <v>1</v>
      </c>
      <c r="J69" s="13" t="s">
        <v>261</v>
      </c>
      <c r="K69" s="13" t="s">
        <v>931</v>
      </c>
      <c r="L69" s="13" t="s">
        <v>1197</v>
      </c>
      <c r="M69" s="13" t="s">
        <v>1326</v>
      </c>
    </row>
    <row r="70" spans="1:13" x14ac:dyDescent="0.3">
      <c r="A70" s="13" t="s">
        <v>354</v>
      </c>
      <c r="B70" s="13" t="s">
        <v>742</v>
      </c>
      <c r="C70" s="13" t="s">
        <v>709</v>
      </c>
      <c r="D70" s="13" t="s">
        <v>1396</v>
      </c>
      <c r="E70" s="13" t="s">
        <v>1397</v>
      </c>
      <c r="F70" s="13" t="s">
        <v>712</v>
      </c>
      <c r="G70" s="13" t="s">
        <v>1398</v>
      </c>
      <c r="H70" s="13" t="s">
        <v>1399</v>
      </c>
      <c r="I70" s="14">
        <v>1</v>
      </c>
      <c r="J70" s="13" t="s">
        <v>353</v>
      </c>
      <c r="K70" s="13" t="s">
        <v>868</v>
      </c>
      <c r="L70" s="13" t="s">
        <v>1197</v>
      </c>
      <c r="M70" s="13" t="s">
        <v>1400</v>
      </c>
    </row>
    <row r="71" spans="1:13" x14ac:dyDescent="0.3">
      <c r="A71" s="13" t="s">
        <v>102</v>
      </c>
      <c r="B71" s="13" t="s">
        <v>840</v>
      </c>
      <c r="C71" s="13" t="s">
        <v>709</v>
      </c>
      <c r="D71" s="13" t="s">
        <v>1401</v>
      </c>
      <c r="E71" s="13" t="s">
        <v>1402</v>
      </c>
      <c r="F71" s="13" t="s">
        <v>712</v>
      </c>
      <c r="G71" s="13" t="s">
        <v>1403</v>
      </c>
      <c r="H71" s="13" t="s">
        <v>1404</v>
      </c>
      <c r="I71" s="14">
        <v>2</v>
      </c>
      <c r="J71" s="13" t="s">
        <v>101</v>
      </c>
      <c r="K71" s="13" t="s">
        <v>900</v>
      </c>
      <c r="L71" s="13" t="s">
        <v>1197</v>
      </c>
      <c r="M71" s="13" t="s">
        <v>768</v>
      </c>
    </row>
    <row r="72" spans="1:13" x14ac:dyDescent="0.3">
      <c r="A72" s="13" t="s">
        <v>222</v>
      </c>
      <c r="B72" s="13" t="s">
        <v>988</v>
      </c>
      <c r="C72" s="13" t="s">
        <v>877</v>
      </c>
      <c r="D72" s="13" t="s">
        <v>1405</v>
      </c>
      <c r="E72" s="13" t="s">
        <v>1406</v>
      </c>
      <c r="F72" s="13" t="s">
        <v>712</v>
      </c>
      <c r="G72" s="13" t="s">
        <v>1365</v>
      </c>
      <c r="H72" s="13" t="s">
        <v>1366</v>
      </c>
      <c r="I72" s="14">
        <v>1</v>
      </c>
      <c r="J72" s="13" t="s">
        <v>221</v>
      </c>
      <c r="K72" s="13" t="s">
        <v>1328</v>
      </c>
      <c r="L72" s="13" t="s">
        <v>1197</v>
      </c>
      <c r="M72" s="13" t="s">
        <v>717</v>
      </c>
    </row>
    <row r="73" spans="1:13" x14ac:dyDescent="0.3">
      <c r="A73" s="13" t="s">
        <v>188</v>
      </c>
      <c r="B73" s="13" t="s">
        <v>742</v>
      </c>
      <c r="C73" s="13" t="s">
        <v>709</v>
      </c>
      <c r="D73" s="13" t="s">
        <v>901</v>
      </c>
      <c r="E73" s="13" t="s">
        <v>1407</v>
      </c>
      <c r="F73" s="13" t="s">
        <v>712</v>
      </c>
      <c r="G73" s="13" t="s">
        <v>1408</v>
      </c>
      <c r="H73" s="13" t="s">
        <v>1409</v>
      </c>
      <c r="I73" s="14">
        <v>1</v>
      </c>
      <c r="J73" s="13" t="s">
        <v>187</v>
      </c>
      <c r="K73" s="13" t="s">
        <v>838</v>
      </c>
      <c r="L73" s="13" t="s">
        <v>1197</v>
      </c>
      <c r="M73" s="13" t="s">
        <v>1410</v>
      </c>
    </row>
    <row r="74" spans="1:13" x14ac:dyDescent="0.3">
      <c r="A74" s="13" t="s">
        <v>188</v>
      </c>
      <c r="B74" s="13" t="s">
        <v>742</v>
      </c>
      <c r="C74" s="13" t="s">
        <v>709</v>
      </c>
      <c r="D74" s="13" t="s">
        <v>901</v>
      </c>
      <c r="E74" s="13" t="s">
        <v>1411</v>
      </c>
      <c r="F74" s="13" t="s">
        <v>712</v>
      </c>
      <c r="G74" s="13" t="s">
        <v>1412</v>
      </c>
      <c r="H74" s="13" t="s">
        <v>1413</v>
      </c>
      <c r="I74" s="14">
        <v>1</v>
      </c>
      <c r="J74" s="13" t="s">
        <v>187</v>
      </c>
      <c r="K74" s="13" t="s">
        <v>830</v>
      </c>
      <c r="L74" s="13" t="s">
        <v>1197</v>
      </c>
      <c r="M74" s="13" t="s">
        <v>1269</v>
      </c>
    </row>
    <row r="75" spans="1:13" x14ac:dyDescent="0.3">
      <c r="A75" s="13" t="s">
        <v>258</v>
      </c>
      <c r="B75" s="13" t="s">
        <v>1192</v>
      </c>
      <c r="C75" s="13" t="s">
        <v>709</v>
      </c>
      <c r="D75" s="13" t="s">
        <v>1414</v>
      </c>
      <c r="E75" s="13" t="s">
        <v>1415</v>
      </c>
      <c r="F75" s="13" t="s">
        <v>712</v>
      </c>
      <c r="G75" s="13" t="s">
        <v>1416</v>
      </c>
      <c r="H75" s="13" t="s">
        <v>1417</v>
      </c>
      <c r="I75" s="14">
        <v>1</v>
      </c>
      <c r="J75" s="13" t="s">
        <v>257</v>
      </c>
      <c r="K75" s="13" t="s">
        <v>1000</v>
      </c>
      <c r="L75" s="13" t="s">
        <v>1197</v>
      </c>
      <c r="M75" s="13" t="s">
        <v>1418</v>
      </c>
    </row>
    <row r="76" spans="1:13" x14ac:dyDescent="0.3">
      <c r="A76" s="13" t="s">
        <v>258</v>
      </c>
      <c r="B76" s="13" t="s">
        <v>1192</v>
      </c>
      <c r="C76" s="13" t="s">
        <v>709</v>
      </c>
      <c r="D76" s="13" t="s">
        <v>1414</v>
      </c>
      <c r="E76" s="13" t="s">
        <v>1415</v>
      </c>
      <c r="F76" s="13" t="s">
        <v>712</v>
      </c>
      <c r="G76" s="13" t="s">
        <v>1419</v>
      </c>
      <c r="H76" s="13" t="s">
        <v>1420</v>
      </c>
      <c r="I76" s="14">
        <v>1</v>
      </c>
      <c r="J76" s="13" t="s">
        <v>257</v>
      </c>
      <c r="K76" s="13" t="s">
        <v>1000</v>
      </c>
      <c r="L76" s="13" t="s">
        <v>1197</v>
      </c>
      <c r="M76" s="13" t="s">
        <v>1421</v>
      </c>
    </row>
    <row r="77" spans="1:13" x14ac:dyDescent="0.3">
      <c r="A77" s="13" t="s">
        <v>258</v>
      </c>
      <c r="B77" s="13" t="s">
        <v>1192</v>
      </c>
      <c r="C77" s="13" t="s">
        <v>709</v>
      </c>
      <c r="D77" s="13" t="s">
        <v>1414</v>
      </c>
      <c r="E77" s="13" t="s">
        <v>1422</v>
      </c>
      <c r="F77" s="13" t="s">
        <v>712</v>
      </c>
      <c r="G77" s="13" t="s">
        <v>1348</v>
      </c>
      <c r="H77" s="13" t="s">
        <v>1349</v>
      </c>
      <c r="I77" s="14">
        <v>1</v>
      </c>
      <c r="J77" s="13" t="s">
        <v>257</v>
      </c>
      <c r="K77" s="13" t="s">
        <v>1054</v>
      </c>
      <c r="L77" s="13" t="s">
        <v>1197</v>
      </c>
      <c r="M77" s="13" t="s">
        <v>1350</v>
      </c>
    </row>
    <row r="78" spans="1:13" x14ac:dyDescent="0.3">
      <c r="A78" s="13" t="s">
        <v>30</v>
      </c>
      <c r="B78" s="13" t="s">
        <v>1423</v>
      </c>
      <c r="C78" s="13" t="s">
        <v>709</v>
      </c>
      <c r="D78" s="13" t="s">
        <v>1424</v>
      </c>
      <c r="E78" s="13" t="s">
        <v>1425</v>
      </c>
      <c r="F78" s="13" t="s">
        <v>712</v>
      </c>
      <c r="G78" s="13" t="s">
        <v>1232</v>
      </c>
      <c r="H78" s="13" t="s">
        <v>1233</v>
      </c>
      <c r="I78" s="14">
        <v>2</v>
      </c>
      <c r="J78" s="13" t="s">
        <v>29</v>
      </c>
      <c r="K78" s="13" t="s">
        <v>1054</v>
      </c>
      <c r="L78" s="13" t="s">
        <v>1197</v>
      </c>
      <c r="M78" s="13" t="s">
        <v>1235</v>
      </c>
    </row>
    <row r="79" spans="1:13" x14ac:dyDescent="0.3">
      <c r="A79" s="13" t="s">
        <v>30</v>
      </c>
      <c r="B79" s="13" t="s">
        <v>1423</v>
      </c>
      <c r="C79" s="13" t="s">
        <v>709</v>
      </c>
      <c r="D79" s="13" t="s">
        <v>1424</v>
      </c>
      <c r="E79" s="13" t="s">
        <v>1426</v>
      </c>
      <c r="F79" s="13" t="s">
        <v>712</v>
      </c>
      <c r="G79" s="13" t="s">
        <v>1232</v>
      </c>
      <c r="H79" s="13" t="s">
        <v>1233</v>
      </c>
      <c r="I79" s="14">
        <v>2</v>
      </c>
      <c r="J79" s="13" t="s">
        <v>29</v>
      </c>
      <c r="K79" s="13" t="s">
        <v>950</v>
      </c>
      <c r="L79" s="13" t="s">
        <v>1197</v>
      </c>
      <c r="M79" s="13" t="s">
        <v>1235</v>
      </c>
    </row>
    <row r="80" spans="1:13" x14ac:dyDescent="0.3">
      <c r="A80" s="13" t="s">
        <v>30</v>
      </c>
      <c r="B80" s="13" t="s">
        <v>1423</v>
      </c>
      <c r="C80" s="13" t="s">
        <v>709</v>
      </c>
      <c r="D80" s="13" t="s">
        <v>1424</v>
      </c>
      <c r="E80" s="13" t="s">
        <v>1427</v>
      </c>
      <c r="F80" s="13" t="s">
        <v>712</v>
      </c>
      <c r="G80" s="13" t="s">
        <v>1232</v>
      </c>
      <c r="H80" s="13" t="s">
        <v>1233</v>
      </c>
      <c r="I80" s="14">
        <v>1</v>
      </c>
      <c r="J80" s="13" t="s">
        <v>29</v>
      </c>
      <c r="K80" s="13" t="s">
        <v>1315</v>
      </c>
      <c r="L80" s="13" t="s">
        <v>1197</v>
      </c>
      <c r="M80" s="13" t="s">
        <v>1235</v>
      </c>
    </row>
    <row r="81" spans="1:13" x14ac:dyDescent="0.3">
      <c r="A81" s="13" t="s">
        <v>30</v>
      </c>
      <c r="B81" s="13" t="s">
        <v>1423</v>
      </c>
      <c r="C81" s="13" t="s">
        <v>709</v>
      </c>
      <c r="D81" s="13" t="s">
        <v>1424</v>
      </c>
      <c r="E81" s="13" t="s">
        <v>1428</v>
      </c>
      <c r="F81" s="13" t="s">
        <v>712</v>
      </c>
      <c r="G81" s="13" t="s">
        <v>1232</v>
      </c>
      <c r="H81" s="13" t="s">
        <v>1233</v>
      </c>
      <c r="I81" s="14">
        <v>2</v>
      </c>
      <c r="J81" s="13" t="s">
        <v>29</v>
      </c>
      <c r="K81" s="13" t="s">
        <v>729</v>
      </c>
      <c r="L81" s="13" t="s">
        <v>1197</v>
      </c>
      <c r="M81" s="13" t="s">
        <v>1235</v>
      </c>
    </row>
    <row r="82" spans="1:13" x14ac:dyDescent="0.3">
      <c r="A82" s="13" t="s">
        <v>368</v>
      </c>
      <c r="B82" s="13" t="s">
        <v>718</v>
      </c>
      <c r="C82" s="13" t="s">
        <v>709</v>
      </c>
      <c r="D82" s="13" t="s">
        <v>1429</v>
      </c>
      <c r="E82" s="13" t="s">
        <v>1430</v>
      </c>
      <c r="F82" s="13" t="s">
        <v>712</v>
      </c>
      <c r="G82" s="13" t="s">
        <v>1217</v>
      </c>
      <c r="H82" s="13" t="s">
        <v>1218</v>
      </c>
      <c r="I82" s="14">
        <v>1</v>
      </c>
      <c r="J82" s="13" t="s">
        <v>367</v>
      </c>
      <c r="K82" s="13" t="s">
        <v>849</v>
      </c>
      <c r="L82" s="13" t="s">
        <v>1197</v>
      </c>
      <c r="M82" s="13" t="s">
        <v>875</v>
      </c>
    </row>
    <row r="83" spans="1:13" x14ac:dyDescent="0.3">
      <c r="A83" s="13" t="s">
        <v>68</v>
      </c>
      <c r="B83" s="13" t="s">
        <v>1309</v>
      </c>
      <c r="C83" s="13" t="s">
        <v>709</v>
      </c>
      <c r="D83" s="13" t="s">
        <v>1431</v>
      </c>
      <c r="E83" s="13" t="s">
        <v>1432</v>
      </c>
      <c r="F83" s="13" t="s">
        <v>712</v>
      </c>
      <c r="G83" s="13" t="s">
        <v>1433</v>
      </c>
      <c r="H83" s="13" t="s">
        <v>1434</v>
      </c>
      <c r="I83" s="14">
        <v>1</v>
      </c>
      <c r="J83" s="13" t="s">
        <v>67</v>
      </c>
      <c r="K83" s="13" t="s">
        <v>1032</v>
      </c>
      <c r="L83" s="13" t="s">
        <v>1197</v>
      </c>
      <c r="M83" s="13" t="s">
        <v>768</v>
      </c>
    </row>
    <row r="84" spans="1:13" x14ac:dyDescent="0.3">
      <c r="A84" s="13" t="s">
        <v>68</v>
      </c>
      <c r="B84" s="13" t="s">
        <v>1309</v>
      </c>
      <c r="C84" s="13" t="s">
        <v>709</v>
      </c>
      <c r="D84" s="13" t="s">
        <v>1431</v>
      </c>
      <c r="E84" s="13" t="s">
        <v>1435</v>
      </c>
      <c r="F84" s="13" t="s">
        <v>712</v>
      </c>
      <c r="G84" s="13" t="s">
        <v>1217</v>
      </c>
      <c r="H84" s="13" t="s">
        <v>1218</v>
      </c>
      <c r="I84" s="14">
        <v>1</v>
      </c>
      <c r="J84" s="13" t="s">
        <v>67</v>
      </c>
      <c r="K84" s="13" t="s">
        <v>723</v>
      </c>
      <c r="L84" s="13" t="s">
        <v>1197</v>
      </c>
      <c r="M84" s="13" t="s">
        <v>875</v>
      </c>
    </row>
    <row r="85" spans="1:13" x14ac:dyDescent="0.3">
      <c r="A85" s="13" t="s">
        <v>402</v>
      </c>
      <c r="B85" s="13" t="s">
        <v>1254</v>
      </c>
      <c r="C85" s="13" t="s">
        <v>709</v>
      </c>
      <c r="D85" s="13" t="s">
        <v>1255</v>
      </c>
      <c r="E85" s="13" t="s">
        <v>1436</v>
      </c>
      <c r="F85" s="13" t="s">
        <v>712</v>
      </c>
      <c r="G85" s="13" t="s">
        <v>1437</v>
      </c>
      <c r="H85" s="13" t="s">
        <v>1438</v>
      </c>
      <c r="I85" s="14">
        <v>1</v>
      </c>
      <c r="J85" s="13" t="s">
        <v>401</v>
      </c>
      <c r="K85" s="13" t="s">
        <v>838</v>
      </c>
      <c r="L85" s="13" t="s">
        <v>1197</v>
      </c>
      <c r="M85" s="13" t="s">
        <v>1439</v>
      </c>
    </row>
    <row r="86" spans="1:13" x14ac:dyDescent="0.3">
      <c r="A86" s="13" t="s">
        <v>402</v>
      </c>
      <c r="B86" s="13" t="s">
        <v>1254</v>
      </c>
      <c r="C86" s="13" t="s">
        <v>709</v>
      </c>
      <c r="D86" s="13" t="s">
        <v>1255</v>
      </c>
      <c r="E86" s="13" t="s">
        <v>1440</v>
      </c>
      <c r="F86" s="13" t="s">
        <v>712</v>
      </c>
      <c r="G86" s="13" t="s">
        <v>1441</v>
      </c>
      <c r="H86" s="13" t="s">
        <v>1442</v>
      </c>
      <c r="I86" s="14">
        <v>1</v>
      </c>
      <c r="J86" s="13" t="s">
        <v>401</v>
      </c>
      <c r="K86" s="13" t="s">
        <v>833</v>
      </c>
      <c r="L86" s="13" t="s">
        <v>1197</v>
      </c>
      <c r="M86" s="13" t="s">
        <v>1266</v>
      </c>
    </row>
    <row r="87" spans="1:13" x14ac:dyDescent="0.3">
      <c r="A87" s="13" t="s">
        <v>466</v>
      </c>
      <c r="B87" s="13" t="s">
        <v>769</v>
      </c>
      <c r="C87" s="13" t="s">
        <v>709</v>
      </c>
      <c r="D87" s="13" t="s">
        <v>1443</v>
      </c>
      <c r="E87" s="13" t="s">
        <v>1444</v>
      </c>
      <c r="F87" s="13" t="s">
        <v>712</v>
      </c>
      <c r="G87" s="13" t="s">
        <v>1445</v>
      </c>
      <c r="H87" s="13" t="s">
        <v>1446</v>
      </c>
      <c r="I87" s="14">
        <v>1</v>
      </c>
      <c r="J87" s="13" t="s">
        <v>465</v>
      </c>
      <c r="K87" s="13" t="s">
        <v>900</v>
      </c>
      <c r="L87" s="13" t="s">
        <v>1197</v>
      </c>
      <c r="M87" s="13" t="s">
        <v>1447</v>
      </c>
    </row>
    <row r="88" spans="1:13" x14ac:dyDescent="0.3">
      <c r="A88" s="13" t="s">
        <v>466</v>
      </c>
      <c r="B88" s="13" t="s">
        <v>769</v>
      </c>
      <c r="C88" s="13" t="s">
        <v>709</v>
      </c>
      <c r="D88" s="13" t="s">
        <v>1443</v>
      </c>
      <c r="E88" s="13" t="s">
        <v>1444</v>
      </c>
      <c r="F88" s="13" t="s">
        <v>712</v>
      </c>
      <c r="G88" s="13" t="s">
        <v>1448</v>
      </c>
      <c r="H88" s="13" t="s">
        <v>1449</v>
      </c>
      <c r="I88" s="14">
        <v>1</v>
      </c>
      <c r="J88" s="13" t="s">
        <v>465</v>
      </c>
      <c r="K88" s="13" t="s">
        <v>900</v>
      </c>
      <c r="L88" s="13" t="s">
        <v>1197</v>
      </c>
      <c r="M88" s="13" t="s">
        <v>1447</v>
      </c>
    </row>
    <row r="89" spans="1:13" x14ac:dyDescent="0.3">
      <c r="A89" s="13" t="s">
        <v>466</v>
      </c>
      <c r="B89" s="13" t="s">
        <v>769</v>
      </c>
      <c r="C89" s="13" t="s">
        <v>709</v>
      </c>
      <c r="D89" s="13" t="s">
        <v>1443</v>
      </c>
      <c r="E89" s="13" t="s">
        <v>1450</v>
      </c>
      <c r="F89" s="13" t="s">
        <v>712</v>
      </c>
      <c r="G89" s="13" t="s">
        <v>1448</v>
      </c>
      <c r="H89" s="13" t="s">
        <v>1449</v>
      </c>
      <c r="I89" s="14">
        <v>1</v>
      </c>
      <c r="J89" s="13" t="s">
        <v>465</v>
      </c>
      <c r="K89" s="13" t="s">
        <v>864</v>
      </c>
      <c r="L89" s="13" t="s">
        <v>1197</v>
      </c>
      <c r="M89" s="13" t="s">
        <v>1447</v>
      </c>
    </row>
    <row r="90" spans="1:13" x14ac:dyDescent="0.3">
      <c r="A90" s="13" t="s">
        <v>466</v>
      </c>
      <c r="B90" s="13" t="s">
        <v>769</v>
      </c>
      <c r="C90" s="13" t="s">
        <v>709</v>
      </c>
      <c r="D90" s="13" t="s">
        <v>1443</v>
      </c>
      <c r="E90" s="13" t="s">
        <v>1450</v>
      </c>
      <c r="F90" s="13" t="s">
        <v>712</v>
      </c>
      <c r="G90" s="13" t="s">
        <v>1445</v>
      </c>
      <c r="H90" s="13" t="s">
        <v>1446</v>
      </c>
      <c r="I90" s="14">
        <v>1</v>
      </c>
      <c r="J90" s="13" t="s">
        <v>465</v>
      </c>
      <c r="K90" s="13" t="s">
        <v>864</v>
      </c>
      <c r="L90" s="13" t="s">
        <v>1197</v>
      </c>
      <c r="M90" s="13" t="s">
        <v>1447</v>
      </c>
    </row>
    <row r="91" spans="1:13" x14ac:dyDescent="0.3">
      <c r="A91" s="13" t="s">
        <v>330</v>
      </c>
      <c r="B91" s="13" t="s">
        <v>796</v>
      </c>
      <c r="C91" s="13" t="s">
        <v>709</v>
      </c>
      <c r="D91" s="13" t="s">
        <v>927</v>
      </c>
      <c r="E91" s="13" t="s">
        <v>1451</v>
      </c>
      <c r="F91" s="13" t="s">
        <v>712</v>
      </c>
      <c r="G91" s="13" t="s">
        <v>1452</v>
      </c>
      <c r="H91" s="13" t="s">
        <v>1453</v>
      </c>
      <c r="I91" s="14">
        <v>1</v>
      </c>
      <c r="J91" s="13" t="s">
        <v>329</v>
      </c>
      <c r="K91" s="13" t="s">
        <v>888</v>
      </c>
      <c r="L91" s="13" t="s">
        <v>1197</v>
      </c>
      <c r="M91" s="13" t="s">
        <v>1454</v>
      </c>
    </row>
    <row r="92" spans="1:13" x14ac:dyDescent="0.3">
      <c r="A92" s="13" t="s">
        <v>232</v>
      </c>
      <c r="B92" s="13" t="s">
        <v>796</v>
      </c>
      <c r="C92" s="13" t="s">
        <v>709</v>
      </c>
      <c r="D92" s="13" t="s">
        <v>933</v>
      </c>
      <c r="E92" s="13" t="s">
        <v>1455</v>
      </c>
      <c r="F92" s="13" t="s">
        <v>712</v>
      </c>
      <c r="G92" s="13" t="s">
        <v>1456</v>
      </c>
      <c r="H92" s="13" t="s">
        <v>1457</v>
      </c>
      <c r="I92" s="14">
        <v>1</v>
      </c>
      <c r="J92" s="13" t="s">
        <v>231</v>
      </c>
      <c r="K92" s="13" t="s">
        <v>1234</v>
      </c>
      <c r="L92" s="13" t="s">
        <v>1197</v>
      </c>
      <c r="M92" s="13" t="s">
        <v>1458</v>
      </c>
    </row>
    <row r="93" spans="1:13" x14ac:dyDescent="0.3">
      <c r="A93" s="13" t="s">
        <v>232</v>
      </c>
      <c r="B93" s="13" t="s">
        <v>796</v>
      </c>
      <c r="C93" s="13" t="s">
        <v>709</v>
      </c>
      <c r="D93" s="13" t="s">
        <v>933</v>
      </c>
      <c r="E93" s="13" t="s">
        <v>1459</v>
      </c>
      <c r="F93" s="13" t="s">
        <v>712</v>
      </c>
      <c r="G93" s="13" t="s">
        <v>1408</v>
      </c>
      <c r="H93" s="13" t="s">
        <v>1409</v>
      </c>
      <c r="I93" s="14">
        <v>1</v>
      </c>
      <c r="J93" s="13" t="s">
        <v>231</v>
      </c>
      <c r="K93" s="13" t="s">
        <v>920</v>
      </c>
      <c r="L93" s="13" t="s">
        <v>1197</v>
      </c>
      <c r="M93" s="13" t="s">
        <v>1410</v>
      </c>
    </row>
    <row r="94" spans="1:13" x14ac:dyDescent="0.3">
      <c r="A94" s="13" t="s">
        <v>232</v>
      </c>
      <c r="B94" s="13" t="s">
        <v>796</v>
      </c>
      <c r="C94" s="13" t="s">
        <v>709</v>
      </c>
      <c r="D94" s="13" t="s">
        <v>933</v>
      </c>
      <c r="E94" s="13" t="s">
        <v>1459</v>
      </c>
      <c r="F94" s="13" t="s">
        <v>712</v>
      </c>
      <c r="G94" s="13" t="s">
        <v>1460</v>
      </c>
      <c r="H94" s="13" t="s">
        <v>1461</v>
      </c>
      <c r="I94" s="14">
        <v>0</v>
      </c>
      <c r="J94" s="13" t="s">
        <v>231</v>
      </c>
      <c r="K94" s="13" t="s">
        <v>920</v>
      </c>
      <c r="L94" s="13" t="s">
        <v>1197</v>
      </c>
      <c r="M94" s="13" t="s">
        <v>1462</v>
      </c>
    </row>
    <row r="95" spans="1:13" x14ac:dyDescent="0.3">
      <c r="A95" s="13" t="s">
        <v>232</v>
      </c>
      <c r="B95" s="13" t="s">
        <v>796</v>
      </c>
      <c r="C95" s="13" t="s">
        <v>709</v>
      </c>
      <c r="D95" s="13" t="s">
        <v>933</v>
      </c>
      <c r="E95" s="13" t="s">
        <v>1463</v>
      </c>
      <c r="F95" s="13" t="s">
        <v>712</v>
      </c>
      <c r="G95" s="13" t="s">
        <v>1464</v>
      </c>
      <c r="H95" s="13" t="s">
        <v>1465</v>
      </c>
      <c r="I95" s="14">
        <v>1</v>
      </c>
      <c r="J95" s="13" t="s">
        <v>231</v>
      </c>
      <c r="K95" s="13" t="s">
        <v>1466</v>
      </c>
      <c r="L95" s="13" t="s">
        <v>1197</v>
      </c>
      <c r="M95" s="13" t="s">
        <v>1467</v>
      </c>
    </row>
    <row r="96" spans="1:13" x14ac:dyDescent="0.3">
      <c r="A96" s="13" t="s">
        <v>626</v>
      </c>
      <c r="B96" s="13" t="s">
        <v>742</v>
      </c>
      <c r="C96" s="13" t="s">
        <v>709</v>
      </c>
      <c r="D96" s="13" t="s">
        <v>1468</v>
      </c>
      <c r="E96" s="13" t="s">
        <v>1469</v>
      </c>
      <c r="F96" s="13" t="s">
        <v>712</v>
      </c>
      <c r="G96" s="13" t="s">
        <v>1470</v>
      </c>
      <c r="H96" s="13" t="s">
        <v>1471</v>
      </c>
      <c r="I96" s="14">
        <v>1</v>
      </c>
      <c r="J96" s="13" t="s">
        <v>625</v>
      </c>
      <c r="K96" s="13" t="s">
        <v>762</v>
      </c>
      <c r="L96" s="13" t="s">
        <v>1197</v>
      </c>
      <c r="M96" s="13" t="s">
        <v>1010</v>
      </c>
    </row>
    <row r="97" spans="1:13" x14ac:dyDescent="0.3">
      <c r="A97" s="13" t="s">
        <v>626</v>
      </c>
      <c r="B97" s="13" t="s">
        <v>742</v>
      </c>
      <c r="C97" s="13" t="s">
        <v>709</v>
      </c>
      <c r="D97" s="13" t="s">
        <v>1468</v>
      </c>
      <c r="E97" s="13" t="s">
        <v>1472</v>
      </c>
      <c r="F97" s="13" t="s">
        <v>712</v>
      </c>
      <c r="G97" s="13" t="s">
        <v>1473</v>
      </c>
      <c r="H97" s="13" t="s">
        <v>1471</v>
      </c>
      <c r="I97" s="14">
        <v>1</v>
      </c>
      <c r="J97" s="13" t="s">
        <v>625</v>
      </c>
      <c r="K97" s="13" t="s">
        <v>821</v>
      </c>
      <c r="L97" s="13" t="s">
        <v>1197</v>
      </c>
      <c r="M97" s="13" t="s">
        <v>1010</v>
      </c>
    </row>
    <row r="98" spans="1:13" x14ac:dyDescent="0.3">
      <c r="A98" s="13" t="s">
        <v>156</v>
      </c>
      <c r="B98" s="13" t="s">
        <v>937</v>
      </c>
      <c r="C98" s="13" t="s">
        <v>877</v>
      </c>
      <c r="D98" s="13" t="s">
        <v>938</v>
      </c>
      <c r="E98" s="13" t="s">
        <v>939</v>
      </c>
      <c r="F98" s="13" t="s">
        <v>712</v>
      </c>
      <c r="G98" s="13" t="s">
        <v>1474</v>
      </c>
      <c r="H98" s="13" t="s">
        <v>1475</v>
      </c>
      <c r="I98" s="14">
        <v>4</v>
      </c>
      <c r="J98" s="13" t="s">
        <v>155</v>
      </c>
      <c r="K98" s="13" t="s">
        <v>874</v>
      </c>
      <c r="L98" s="13" t="s">
        <v>1197</v>
      </c>
      <c r="M98" s="13" t="s">
        <v>1476</v>
      </c>
    </row>
    <row r="99" spans="1:13" x14ac:dyDescent="0.3">
      <c r="A99" s="13" t="s">
        <v>228</v>
      </c>
      <c r="B99" s="13" t="s">
        <v>945</v>
      </c>
      <c r="C99" s="13" t="s">
        <v>709</v>
      </c>
      <c r="D99" s="13" t="s">
        <v>946</v>
      </c>
      <c r="E99" s="13" t="s">
        <v>1477</v>
      </c>
      <c r="F99" s="13" t="s">
        <v>712</v>
      </c>
      <c r="G99" s="13" t="s">
        <v>1201</v>
      </c>
      <c r="H99" s="13" t="s">
        <v>1202</v>
      </c>
      <c r="I99" s="14">
        <v>1</v>
      </c>
      <c r="J99" s="13" t="s">
        <v>227</v>
      </c>
      <c r="K99" s="13" t="s">
        <v>1009</v>
      </c>
      <c r="L99" s="13" t="s">
        <v>1197</v>
      </c>
      <c r="M99" s="13" t="s">
        <v>1203</v>
      </c>
    </row>
    <row r="100" spans="1:13" x14ac:dyDescent="0.3">
      <c r="A100" s="13" t="s">
        <v>228</v>
      </c>
      <c r="B100" s="13" t="s">
        <v>945</v>
      </c>
      <c r="C100" s="13" t="s">
        <v>709</v>
      </c>
      <c r="D100" s="13" t="s">
        <v>946</v>
      </c>
      <c r="E100" s="13" t="s">
        <v>1478</v>
      </c>
      <c r="F100" s="13" t="s">
        <v>712</v>
      </c>
      <c r="G100" s="13" t="s">
        <v>1195</v>
      </c>
      <c r="H100" s="13" t="s">
        <v>1196</v>
      </c>
      <c r="I100" s="14">
        <v>4</v>
      </c>
      <c r="J100" s="13" t="s">
        <v>227</v>
      </c>
      <c r="K100" s="13" t="s">
        <v>950</v>
      </c>
      <c r="L100" s="13" t="s">
        <v>1197</v>
      </c>
      <c r="M100" s="13" t="s">
        <v>1198</v>
      </c>
    </row>
    <row r="101" spans="1:13" x14ac:dyDescent="0.3">
      <c r="A101" s="13" t="s">
        <v>202</v>
      </c>
      <c r="B101" s="13" t="s">
        <v>1162</v>
      </c>
      <c r="C101" s="13" t="s">
        <v>709</v>
      </c>
      <c r="D101" s="13" t="s">
        <v>1479</v>
      </c>
      <c r="E101" s="13" t="s">
        <v>1480</v>
      </c>
      <c r="F101" s="13" t="s">
        <v>712</v>
      </c>
      <c r="G101" s="13" t="s">
        <v>1481</v>
      </c>
      <c r="H101" s="13" t="s">
        <v>1482</v>
      </c>
      <c r="I101" s="14">
        <v>1</v>
      </c>
      <c r="J101" s="13" t="s">
        <v>201</v>
      </c>
      <c r="K101" s="13" t="s">
        <v>1378</v>
      </c>
      <c r="L101" s="13" t="s">
        <v>1197</v>
      </c>
      <c r="M101" s="13" t="s">
        <v>1483</v>
      </c>
    </row>
    <row r="102" spans="1:13" x14ac:dyDescent="0.3">
      <c r="A102" s="13" t="s">
        <v>202</v>
      </c>
      <c r="B102" s="13" t="s">
        <v>1162</v>
      </c>
      <c r="C102" s="13" t="s">
        <v>709</v>
      </c>
      <c r="D102" s="13" t="s">
        <v>1479</v>
      </c>
      <c r="E102" s="13" t="s">
        <v>1484</v>
      </c>
      <c r="F102" s="13" t="s">
        <v>712</v>
      </c>
      <c r="G102" s="13" t="s">
        <v>1485</v>
      </c>
      <c r="H102" s="13" t="s">
        <v>1486</v>
      </c>
      <c r="I102" s="14">
        <v>1</v>
      </c>
      <c r="J102" s="13" t="s">
        <v>201</v>
      </c>
      <c r="K102" s="13" t="s">
        <v>864</v>
      </c>
      <c r="L102" s="13" t="s">
        <v>1197</v>
      </c>
      <c r="M102" s="13" t="s">
        <v>1487</v>
      </c>
    </row>
    <row r="103" spans="1:13" x14ac:dyDescent="0.3">
      <c r="A103" s="13" t="s">
        <v>70</v>
      </c>
      <c r="B103" s="13" t="s">
        <v>952</v>
      </c>
      <c r="C103" s="13" t="s">
        <v>709</v>
      </c>
      <c r="D103" s="13" t="s">
        <v>953</v>
      </c>
      <c r="E103" s="13" t="s">
        <v>1488</v>
      </c>
      <c r="F103" s="13" t="s">
        <v>712</v>
      </c>
      <c r="G103" s="13" t="s">
        <v>1489</v>
      </c>
      <c r="H103" s="13" t="s">
        <v>1490</v>
      </c>
      <c r="I103" s="14">
        <v>1</v>
      </c>
      <c r="J103" s="13" t="s">
        <v>69</v>
      </c>
      <c r="K103" s="13" t="s">
        <v>833</v>
      </c>
      <c r="L103" s="13" t="s">
        <v>1197</v>
      </c>
      <c r="M103" s="13" t="s">
        <v>1491</v>
      </c>
    </row>
    <row r="104" spans="1:13" x14ac:dyDescent="0.3">
      <c r="A104" s="13" t="s">
        <v>70</v>
      </c>
      <c r="B104" s="13" t="s">
        <v>952</v>
      </c>
      <c r="C104" s="13" t="s">
        <v>709</v>
      </c>
      <c r="D104" s="13" t="s">
        <v>953</v>
      </c>
      <c r="E104" s="13" t="s">
        <v>1492</v>
      </c>
      <c r="F104" s="13" t="s">
        <v>1144</v>
      </c>
      <c r="G104" s="13" t="s">
        <v>1489</v>
      </c>
      <c r="H104" s="13" t="s">
        <v>1490</v>
      </c>
      <c r="I104" s="14">
        <v>1</v>
      </c>
      <c r="J104" s="13" t="s">
        <v>69</v>
      </c>
      <c r="K104" s="13" t="s">
        <v>767</v>
      </c>
      <c r="L104" s="13" t="s">
        <v>1197</v>
      </c>
      <c r="M104" s="13" t="s">
        <v>1491</v>
      </c>
    </row>
    <row r="105" spans="1:13" x14ac:dyDescent="0.3">
      <c r="A105" s="13" t="s">
        <v>40</v>
      </c>
      <c r="B105" s="13" t="s">
        <v>968</v>
      </c>
      <c r="C105" s="13" t="s">
        <v>709</v>
      </c>
      <c r="D105" s="13" t="s">
        <v>969</v>
      </c>
      <c r="E105" s="13" t="s">
        <v>1493</v>
      </c>
      <c r="F105" s="13" t="s">
        <v>712</v>
      </c>
      <c r="G105" s="13" t="s">
        <v>1494</v>
      </c>
      <c r="H105" s="13" t="s">
        <v>1495</v>
      </c>
      <c r="I105" s="14">
        <v>1</v>
      </c>
      <c r="J105" s="13" t="s">
        <v>39</v>
      </c>
      <c r="K105" s="13" t="s">
        <v>1496</v>
      </c>
      <c r="L105" s="13" t="s">
        <v>1197</v>
      </c>
      <c r="M105" s="13" t="s">
        <v>1266</v>
      </c>
    </row>
    <row r="106" spans="1:13" x14ac:dyDescent="0.3">
      <c r="A106" s="13" t="s">
        <v>40</v>
      </c>
      <c r="B106" s="13" t="s">
        <v>968</v>
      </c>
      <c r="C106" s="13" t="s">
        <v>709</v>
      </c>
      <c r="D106" s="13" t="s">
        <v>969</v>
      </c>
      <c r="E106" s="13" t="s">
        <v>1493</v>
      </c>
      <c r="F106" s="13" t="s">
        <v>712</v>
      </c>
      <c r="G106" s="13" t="s">
        <v>1497</v>
      </c>
      <c r="H106" s="13" t="s">
        <v>1498</v>
      </c>
      <c r="I106" s="14">
        <v>1</v>
      </c>
      <c r="J106" s="13" t="s">
        <v>39</v>
      </c>
      <c r="K106" s="13" t="s">
        <v>1496</v>
      </c>
      <c r="L106" s="13" t="s">
        <v>1197</v>
      </c>
      <c r="M106" s="13" t="s">
        <v>1266</v>
      </c>
    </row>
    <row r="107" spans="1:13" x14ac:dyDescent="0.3">
      <c r="A107" s="13" t="s">
        <v>74</v>
      </c>
      <c r="B107" s="13" t="s">
        <v>889</v>
      </c>
      <c r="C107" s="13" t="s">
        <v>709</v>
      </c>
      <c r="D107" s="13" t="s">
        <v>1499</v>
      </c>
      <c r="E107" s="13" t="s">
        <v>1500</v>
      </c>
      <c r="F107" s="13" t="s">
        <v>712</v>
      </c>
      <c r="G107" s="13" t="s">
        <v>1501</v>
      </c>
      <c r="H107" s="13" t="s">
        <v>1502</v>
      </c>
      <c r="I107" s="14">
        <v>2</v>
      </c>
      <c r="J107" s="13" t="s">
        <v>73</v>
      </c>
      <c r="K107" s="13" t="s">
        <v>1496</v>
      </c>
      <c r="L107" s="13" t="s">
        <v>1197</v>
      </c>
      <c r="M107" s="13" t="s">
        <v>1350</v>
      </c>
    </row>
    <row r="108" spans="1:13" x14ac:dyDescent="0.3">
      <c r="A108" s="13" t="s">
        <v>22</v>
      </c>
      <c r="B108" s="13" t="s">
        <v>991</v>
      </c>
      <c r="C108" s="13" t="s">
        <v>709</v>
      </c>
      <c r="D108" s="13" t="s">
        <v>1503</v>
      </c>
      <c r="E108" s="13" t="s">
        <v>1504</v>
      </c>
      <c r="F108" s="13" t="s">
        <v>712</v>
      </c>
      <c r="G108" s="13" t="s">
        <v>1505</v>
      </c>
      <c r="H108" s="13" t="s">
        <v>1506</v>
      </c>
      <c r="I108" s="14">
        <v>1</v>
      </c>
      <c r="J108" s="13" t="s">
        <v>21</v>
      </c>
      <c r="K108" s="13" t="s">
        <v>931</v>
      </c>
      <c r="L108" s="13" t="s">
        <v>1197</v>
      </c>
      <c r="M108" s="13" t="s">
        <v>741</v>
      </c>
    </row>
    <row r="109" spans="1:13" x14ac:dyDescent="0.3">
      <c r="A109" s="13" t="s">
        <v>22</v>
      </c>
      <c r="B109" s="13" t="s">
        <v>991</v>
      </c>
      <c r="C109" s="13" t="s">
        <v>709</v>
      </c>
      <c r="D109" s="13" t="s">
        <v>1503</v>
      </c>
      <c r="E109" s="13" t="s">
        <v>1507</v>
      </c>
      <c r="F109" s="13" t="s">
        <v>712</v>
      </c>
      <c r="G109" s="13" t="s">
        <v>1505</v>
      </c>
      <c r="H109" s="13" t="s">
        <v>1506</v>
      </c>
      <c r="I109" s="14">
        <v>1</v>
      </c>
      <c r="J109" s="13" t="s">
        <v>21</v>
      </c>
      <c r="K109" s="13" t="s">
        <v>1234</v>
      </c>
      <c r="L109" s="13" t="s">
        <v>1197</v>
      </c>
      <c r="M109" s="13" t="s">
        <v>741</v>
      </c>
    </row>
    <row r="110" spans="1:13" x14ac:dyDescent="0.3">
      <c r="A110" s="13" t="s">
        <v>22</v>
      </c>
      <c r="B110" s="13" t="s">
        <v>991</v>
      </c>
      <c r="C110" s="13" t="s">
        <v>709</v>
      </c>
      <c r="D110" s="13" t="s">
        <v>1503</v>
      </c>
      <c r="E110" s="13" t="s">
        <v>1508</v>
      </c>
      <c r="F110" s="13" t="s">
        <v>712</v>
      </c>
      <c r="G110" s="13" t="s">
        <v>1505</v>
      </c>
      <c r="H110" s="13" t="s">
        <v>1506</v>
      </c>
      <c r="I110" s="14">
        <v>1</v>
      </c>
      <c r="J110" s="13" t="s">
        <v>21</v>
      </c>
      <c r="K110" s="13" t="s">
        <v>821</v>
      </c>
      <c r="L110" s="13" t="s">
        <v>1197</v>
      </c>
      <c r="M110" s="13" t="s">
        <v>741</v>
      </c>
    </row>
    <row r="111" spans="1:13" x14ac:dyDescent="0.3">
      <c r="A111" s="13" t="s">
        <v>22</v>
      </c>
      <c r="B111" s="13" t="s">
        <v>991</v>
      </c>
      <c r="C111" s="13" t="s">
        <v>709</v>
      </c>
      <c r="D111" s="13" t="s">
        <v>1503</v>
      </c>
      <c r="E111" s="13" t="s">
        <v>1509</v>
      </c>
      <c r="F111" s="13" t="s">
        <v>712</v>
      </c>
      <c r="G111" s="13" t="s">
        <v>1485</v>
      </c>
      <c r="H111" s="13" t="s">
        <v>1486</v>
      </c>
      <c r="I111" s="14">
        <v>1</v>
      </c>
      <c r="J111" s="13" t="s">
        <v>21</v>
      </c>
      <c r="K111" s="13" t="s">
        <v>833</v>
      </c>
      <c r="L111" s="13" t="s">
        <v>1197</v>
      </c>
      <c r="M111" s="13" t="s">
        <v>1487</v>
      </c>
    </row>
    <row r="112" spans="1:13" x14ac:dyDescent="0.3">
      <c r="A112" s="13" t="s">
        <v>22</v>
      </c>
      <c r="B112" s="13" t="s">
        <v>991</v>
      </c>
      <c r="C112" s="13" t="s">
        <v>709</v>
      </c>
      <c r="D112" s="13" t="s">
        <v>1503</v>
      </c>
      <c r="E112" s="13" t="s">
        <v>1509</v>
      </c>
      <c r="F112" s="13" t="s">
        <v>712</v>
      </c>
      <c r="G112" s="13" t="s">
        <v>1510</v>
      </c>
      <c r="H112" s="13" t="s">
        <v>1511</v>
      </c>
      <c r="I112" s="14">
        <v>1</v>
      </c>
      <c r="J112" s="13" t="s">
        <v>21</v>
      </c>
      <c r="K112" s="13" t="s">
        <v>833</v>
      </c>
      <c r="L112" s="13" t="s">
        <v>1197</v>
      </c>
      <c r="M112" s="13" t="s">
        <v>1487</v>
      </c>
    </row>
    <row r="113" spans="1:13" x14ac:dyDescent="0.3">
      <c r="A113" s="13" t="s">
        <v>22</v>
      </c>
      <c r="B113" s="13" t="s">
        <v>991</v>
      </c>
      <c r="C113" s="13" t="s">
        <v>709</v>
      </c>
      <c r="D113" s="13" t="s">
        <v>1503</v>
      </c>
      <c r="E113" s="13" t="s">
        <v>1509</v>
      </c>
      <c r="F113" s="13" t="s">
        <v>712</v>
      </c>
      <c r="G113" s="13" t="s">
        <v>1512</v>
      </c>
      <c r="H113" s="13" t="s">
        <v>1513</v>
      </c>
      <c r="I113" s="14">
        <v>1</v>
      </c>
      <c r="J113" s="13" t="s">
        <v>21</v>
      </c>
      <c r="K113" s="13" t="s">
        <v>833</v>
      </c>
      <c r="L113" s="13" t="s">
        <v>1197</v>
      </c>
      <c r="M113" s="13" t="s">
        <v>1487</v>
      </c>
    </row>
    <row r="114" spans="1:13" x14ac:dyDescent="0.3">
      <c r="A114" s="13" t="s">
        <v>22</v>
      </c>
      <c r="B114" s="13" t="s">
        <v>991</v>
      </c>
      <c r="C114" s="13" t="s">
        <v>709</v>
      </c>
      <c r="D114" s="13" t="s">
        <v>1503</v>
      </c>
      <c r="E114" s="13" t="s">
        <v>1514</v>
      </c>
      <c r="F114" s="13" t="s">
        <v>712</v>
      </c>
      <c r="G114" s="13" t="s">
        <v>1505</v>
      </c>
      <c r="H114" s="13" t="s">
        <v>1506</v>
      </c>
      <c r="I114" s="14">
        <v>1</v>
      </c>
      <c r="J114" s="13" t="s">
        <v>21</v>
      </c>
      <c r="K114" s="13" t="s">
        <v>1141</v>
      </c>
      <c r="L114" s="13" t="s">
        <v>1197</v>
      </c>
      <c r="M114" s="13" t="s">
        <v>741</v>
      </c>
    </row>
    <row r="115" spans="1:13" x14ac:dyDescent="0.3">
      <c r="A115" s="13" t="s">
        <v>22</v>
      </c>
      <c r="B115" s="13" t="s">
        <v>991</v>
      </c>
      <c r="C115" s="13" t="s">
        <v>709</v>
      </c>
      <c r="D115" s="13" t="s">
        <v>1503</v>
      </c>
      <c r="E115" s="13" t="s">
        <v>1515</v>
      </c>
      <c r="F115" s="13" t="s">
        <v>712</v>
      </c>
      <c r="G115" s="13" t="s">
        <v>1516</v>
      </c>
      <c r="H115" s="13" t="s">
        <v>1517</v>
      </c>
      <c r="I115" s="14">
        <v>1</v>
      </c>
      <c r="J115" s="13" t="s">
        <v>21</v>
      </c>
      <c r="K115" s="13" t="s">
        <v>920</v>
      </c>
      <c r="L115" s="13" t="s">
        <v>1197</v>
      </c>
      <c r="M115" s="13" t="s">
        <v>1518</v>
      </c>
    </row>
    <row r="116" spans="1:13" x14ac:dyDescent="0.3">
      <c r="A116" s="13" t="s">
        <v>22</v>
      </c>
      <c r="B116" s="13" t="s">
        <v>991</v>
      </c>
      <c r="C116" s="13" t="s">
        <v>709</v>
      </c>
      <c r="D116" s="13" t="s">
        <v>1503</v>
      </c>
      <c r="E116" s="13" t="s">
        <v>1519</v>
      </c>
      <c r="F116" s="13" t="s">
        <v>712</v>
      </c>
      <c r="G116" s="13" t="s">
        <v>1201</v>
      </c>
      <c r="H116" s="13" t="s">
        <v>1202</v>
      </c>
      <c r="I116" s="14">
        <v>1</v>
      </c>
      <c r="J116" s="13" t="s">
        <v>21</v>
      </c>
      <c r="K116" s="13" t="s">
        <v>874</v>
      </c>
      <c r="L116" s="13" t="s">
        <v>1197</v>
      </c>
      <c r="M116" s="13" t="s">
        <v>1203</v>
      </c>
    </row>
    <row r="117" spans="1:13" x14ac:dyDescent="0.3">
      <c r="A117" s="13" t="s">
        <v>22</v>
      </c>
      <c r="B117" s="13" t="s">
        <v>991</v>
      </c>
      <c r="C117" s="13" t="s">
        <v>709</v>
      </c>
      <c r="D117" s="13" t="s">
        <v>1503</v>
      </c>
      <c r="E117" s="13" t="s">
        <v>1520</v>
      </c>
      <c r="F117" s="13" t="s">
        <v>712</v>
      </c>
      <c r="G117" s="13" t="s">
        <v>1505</v>
      </c>
      <c r="H117" s="13" t="s">
        <v>1506</v>
      </c>
      <c r="I117" s="14">
        <v>1</v>
      </c>
      <c r="J117" s="13" t="s">
        <v>21</v>
      </c>
      <c r="K117" s="13" t="s">
        <v>944</v>
      </c>
      <c r="L117" s="13" t="s">
        <v>1197</v>
      </c>
      <c r="M117" s="13" t="s">
        <v>741</v>
      </c>
    </row>
    <row r="118" spans="1:13" x14ac:dyDescent="0.3">
      <c r="A118" s="13" t="s">
        <v>22</v>
      </c>
      <c r="B118" s="13" t="s">
        <v>991</v>
      </c>
      <c r="C118" s="13" t="s">
        <v>709</v>
      </c>
      <c r="D118" s="13" t="s">
        <v>1503</v>
      </c>
      <c r="E118" s="13" t="s">
        <v>1521</v>
      </c>
      <c r="F118" s="13" t="s">
        <v>712</v>
      </c>
      <c r="G118" s="13" t="s">
        <v>1522</v>
      </c>
      <c r="H118" s="13" t="s">
        <v>1523</v>
      </c>
      <c r="I118" s="14">
        <v>1</v>
      </c>
      <c r="J118" s="13" t="s">
        <v>21</v>
      </c>
      <c r="K118" s="13" t="s">
        <v>864</v>
      </c>
      <c r="L118" s="13" t="s">
        <v>1197</v>
      </c>
      <c r="M118" s="13" t="s">
        <v>717</v>
      </c>
    </row>
    <row r="119" spans="1:13" x14ac:dyDescent="0.3">
      <c r="A119" s="13" t="s">
        <v>22</v>
      </c>
      <c r="B119" s="13" t="s">
        <v>991</v>
      </c>
      <c r="C119" s="13" t="s">
        <v>709</v>
      </c>
      <c r="D119" s="13" t="s">
        <v>1503</v>
      </c>
      <c r="E119" s="13" t="s">
        <v>1524</v>
      </c>
      <c r="F119" s="13" t="s">
        <v>712</v>
      </c>
      <c r="G119" s="13" t="s">
        <v>1384</v>
      </c>
      <c r="H119" s="13" t="s">
        <v>1385</v>
      </c>
      <c r="I119" s="14">
        <v>2</v>
      </c>
      <c r="J119" s="13" t="s">
        <v>21</v>
      </c>
      <c r="K119" s="13" t="s">
        <v>924</v>
      </c>
      <c r="L119" s="13" t="s">
        <v>1197</v>
      </c>
      <c r="M119" s="13" t="s">
        <v>1224</v>
      </c>
    </row>
    <row r="120" spans="1:13" x14ac:dyDescent="0.3">
      <c r="A120" s="13" t="s">
        <v>22</v>
      </c>
      <c r="B120" s="13" t="s">
        <v>991</v>
      </c>
      <c r="C120" s="13" t="s">
        <v>709</v>
      </c>
      <c r="D120" s="13" t="s">
        <v>1503</v>
      </c>
      <c r="E120" s="13" t="s">
        <v>1525</v>
      </c>
      <c r="F120" s="13" t="s">
        <v>712</v>
      </c>
      <c r="G120" s="13" t="s">
        <v>1485</v>
      </c>
      <c r="H120" s="13" t="s">
        <v>1486</v>
      </c>
      <c r="I120" s="14">
        <v>1</v>
      </c>
      <c r="J120" s="13" t="s">
        <v>21</v>
      </c>
      <c r="K120" s="13" t="s">
        <v>1496</v>
      </c>
      <c r="L120" s="13" t="s">
        <v>1197</v>
      </c>
      <c r="M120" s="13" t="s">
        <v>1487</v>
      </c>
    </row>
    <row r="121" spans="1:13" x14ac:dyDescent="0.3">
      <c r="A121" s="13" t="s">
        <v>22</v>
      </c>
      <c r="B121" s="13" t="s">
        <v>991</v>
      </c>
      <c r="C121" s="13" t="s">
        <v>709</v>
      </c>
      <c r="D121" s="13" t="s">
        <v>1503</v>
      </c>
      <c r="E121" s="13" t="s">
        <v>1525</v>
      </c>
      <c r="F121" s="13" t="s">
        <v>712</v>
      </c>
      <c r="G121" s="13" t="s">
        <v>1510</v>
      </c>
      <c r="H121" s="13" t="s">
        <v>1511</v>
      </c>
      <c r="I121" s="14">
        <v>1</v>
      </c>
      <c r="J121" s="13" t="s">
        <v>21</v>
      </c>
      <c r="K121" s="13" t="s">
        <v>1496</v>
      </c>
      <c r="L121" s="13" t="s">
        <v>1197</v>
      </c>
      <c r="M121" s="13" t="s">
        <v>1487</v>
      </c>
    </row>
    <row r="122" spans="1:13" x14ac:dyDescent="0.3">
      <c r="A122" s="13" t="s">
        <v>22</v>
      </c>
      <c r="B122" s="13" t="s">
        <v>991</v>
      </c>
      <c r="C122" s="13" t="s">
        <v>709</v>
      </c>
      <c r="D122" s="13" t="s">
        <v>1503</v>
      </c>
      <c r="E122" s="13" t="s">
        <v>1525</v>
      </c>
      <c r="F122" s="13" t="s">
        <v>712</v>
      </c>
      <c r="G122" s="13" t="s">
        <v>1512</v>
      </c>
      <c r="H122" s="13" t="s">
        <v>1513</v>
      </c>
      <c r="I122" s="14">
        <v>1</v>
      </c>
      <c r="J122" s="13" t="s">
        <v>21</v>
      </c>
      <c r="K122" s="13" t="s">
        <v>1496</v>
      </c>
      <c r="L122" s="13" t="s">
        <v>1197</v>
      </c>
      <c r="M122" s="13" t="s">
        <v>1487</v>
      </c>
    </row>
    <row r="123" spans="1:13" x14ac:dyDescent="0.3">
      <c r="A123" s="13" t="s">
        <v>22</v>
      </c>
      <c r="B123" s="13" t="s">
        <v>991</v>
      </c>
      <c r="C123" s="13" t="s">
        <v>709</v>
      </c>
      <c r="D123" s="13" t="s">
        <v>1503</v>
      </c>
      <c r="E123" s="13" t="s">
        <v>1526</v>
      </c>
      <c r="F123" s="13" t="s">
        <v>712</v>
      </c>
      <c r="G123" s="13" t="s">
        <v>1505</v>
      </c>
      <c r="H123" s="13" t="s">
        <v>1506</v>
      </c>
      <c r="I123" s="14">
        <v>1</v>
      </c>
      <c r="J123" s="13" t="s">
        <v>21</v>
      </c>
      <c r="K123" s="13" t="s">
        <v>868</v>
      </c>
      <c r="L123" s="13" t="s">
        <v>1197</v>
      </c>
      <c r="M123" s="13" t="s">
        <v>741</v>
      </c>
    </row>
    <row r="124" spans="1:13" x14ac:dyDescent="0.3">
      <c r="A124" s="13" t="s">
        <v>252</v>
      </c>
      <c r="B124" s="13" t="s">
        <v>1373</v>
      </c>
      <c r="C124" s="13" t="s">
        <v>877</v>
      </c>
      <c r="D124" s="13" t="s">
        <v>1527</v>
      </c>
      <c r="E124" s="13" t="s">
        <v>1528</v>
      </c>
      <c r="F124" s="13" t="s">
        <v>712</v>
      </c>
      <c r="G124" s="13" t="s">
        <v>1489</v>
      </c>
      <c r="H124" s="13" t="s">
        <v>1490</v>
      </c>
      <c r="I124" s="14">
        <v>1</v>
      </c>
      <c r="J124" s="13" t="s">
        <v>251</v>
      </c>
      <c r="K124" s="13" t="s">
        <v>917</v>
      </c>
      <c r="L124" s="13" t="s">
        <v>1197</v>
      </c>
      <c r="M124" s="13" t="s">
        <v>1491</v>
      </c>
    </row>
    <row r="125" spans="1:13" x14ac:dyDescent="0.3">
      <c r="A125" s="13" t="s">
        <v>252</v>
      </c>
      <c r="B125" s="13" t="s">
        <v>1373</v>
      </c>
      <c r="C125" s="13" t="s">
        <v>877</v>
      </c>
      <c r="D125" s="13" t="s">
        <v>1527</v>
      </c>
      <c r="E125" s="13" t="s">
        <v>1529</v>
      </c>
      <c r="F125" s="13" t="s">
        <v>712</v>
      </c>
      <c r="G125" s="13" t="s">
        <v>1370</v>
      </c>
      <c r="H125" s="13" t="s">
        <v>1371</v>
      </c>
      <c r="I125" s="14">
        <v>1</v>
      </c>
      <c r="J125" s="13" t="s">
        <v>251</v>
      </c>
      <c r="K125" s="13" t="s">
        <v>752</v>
      </c>
      <c r="L125" s="13" t="s">
        <v>1197</v>
      </c>
      <c r="M125" s="13" t="s">
        <v>1063</v>
      </c>
    </row>
    <row r="126" spans="1:13" x14ac:dyDescent="0.3">
      <c r="A126" s="13" t="s">
        <v>78</v>
      </c>
      <c r="B126" s="13" t="s">
        <v>1530</v>
      </c>
      <c r="C126" s="13" t="s">
        <v>709</v>
      </c>
      <c r="D126" s="13" t="s">
        <v>1531</v>
      </c>
      <c r="E126" s="13" t="s">
        <v>1532</v>
      </c>
      <c r="F126" s="13" t="s">
        <v>712</v>
      </c>
      <c r="G126" s="13" t="s">
        <v>1195</v>
      </c>
      <c r="H126" s="13" t="s">
        <v>1196</v>
      </c>
      <c r="I126" s="14">
        <v>5</v>
      </c>
      <c r="J126" s="13" t="s">
        <v>77</v>
      </c>
      <c r="K126" s="13" t="s">
        <v>1141</v>
      </c>
      <c r="L126" s="13" t="s">
        <v>1197</v>
      </c>
      <c r="M126" s="13" t="s">
        <v>1198</v>
      </c>
    </row>
    <row r="127" spans="1:13" x14ac:dyDescent="0.3">
      <c r="A127" s="13" t="s">
        <v>138</v>
      </c>
      <c r="B127" s="13" t="s">
        <v>769</v>
      </c>
      <c r="C127" s="13" t="s">
        <v>709</v>
      </c>
      <c r="D127" s="13" t="s">
        <v>1533</v>
      </c>
      <c r="E127" s="13" t="s">
        <v>1534</v>
      </c>
      <c r="F127" s="13" t="s">
        <v>712</v>
      </c>
      <c r="G127" s="13" t="s">
        <v>1217</v>
      </c>
      <c r="H127" s="13" t="s">
        <v>1218</v>
      </c>
      <c r="I127" s="14">
        <v>1</v>
      </c>
      <c r="J127" s="13" t="s">
        <v>137</v>
      </c>
      <c r="K127" s="13" t="s">
        <v>917</v>
      </c>
      <c r="L127" s="13" t="s">
        <v>1197</v>
      </c>
      <c r="M127" s="13" t="s">
        <v>875</v>
      </c>
    </row>
    <row r="128" spans="1:13" x14ac:dyDescent="0.3">
      <c r="A128" s="13" t="s">
        <v>264</v>
      </c>
      <c r="B128" s="13" t="s">
        <v>1535</v>
      </c>
      <c r="C128" s="13" t="s">
        <v>709</v>
      </c>
      <c r="D128" s="13" t="s">
        <v>1536</v>
      </c>
      <c r="E128" s="13" t="s">
        <v>1537</v>
      </c>
      <c r="F128" s="13" t="s">
        <v>712</v>
      </c>
      <c r="G128" s="13" t="s">
        <v>1344</v>
      </c>
      <c r="H128" s="13" t="s">
        <v>1345</v>
      </c>
      <c r="I128" s="14">
        <v>1</v>
      </c>
      <c r="J128" s="13" t="s">
        <v>263</v>
      </c>
      <c r="K128" s="13" t="s">
        <v>774</v>
      </c>
      <c r="L128" s="13" t="s">
        <v>1197</v>
      </c>
      <c r="M128" s="13" t="s">
        <v>1203</v>
      </c>
    </row>
    <row r="129" spans="1:13" x14ac:dyDescent="0.3">
      <c r="A129" s="13" t="s">
        <v>90</v>
      </c>
      <c r="B129" s="13" t="s">
        <v>973</v>
      </c>
      <c r="C129" s="13" t="s">
        <v>709</v>
      </c>
      <c r="D129" s="13" t="s">
        <v>974</v>
      </c>
      <c r="E129" s="13" t="s">
        <v>1538</v>
      </c>
      <c r="F129" s="13" t="s">
        <v>712</v>
      </c>
      <c r="G129" s="13" t="s">
        <v>1539</v>
      </c>
      <c r="H129" s="13" t="s">
        <v>1540</v>
      </c>
      <c r="I129" s="14">
        <v>3</v>
      </c>
      <c r="J129" s="13" t="s">
        <v>89</v>
      </c>
      <c r="K129" s="13" t="s">
        <v>1112</v>
      </c>
      <c r="L129" s="13" t="s">
        <v>1197</v>
      </c>
      <c r="M129" s="13" t="s">
        <v>1306</v>
      </c>
    </row>
    <row r="130" spans="1:13" x14ac:dyDescent="0.3">
      <c r="A130" s="13" t="s">
        <v>90</v>
      </c>
      <c r="B130" s="13" t="s">
        <v>973</v>
      </c>
      <c r="C130" s="13" t="s">
        <v>709</v>
      </c>
      <c r="D130" s="13" t="s">
        <v>974</v>
      </c>
      <c r="E130" s="13" t="s">
        <v>1538</v>
      </c>
      <c r="F130" s="13" t="s">
        <v>712</v>
      </c>
      <c r="G130" s="13" t="s">
        <v>1541</v>
      </c>
      <c r="H130" s="13" t="s">
        <v>1542</v>
      </c>
      <c r="I130" s="14">
        <v>1</v>
      </c>
      <c r="J130" s="13" t="s">
        <v>89</v>
      </c>
      <c r="K130" s="13" t="s">
        <v>1112</v>
      </c>
      <c r="L130" s="13" t="s">
        <v>1197</v>
      </c>
      <c r="M130" s="13" t="s">
        <v>1306</v>
      </c>
    </row>
    <row r="131" spans="1:13" x14ac:dyDescent="0.3">
      <c r="A131" s="13" t="s">
        <v>90</v>
      </c>
      <c r="B131" s="13" t="s">
        <v>973</v>
      </c>
      <c r="C131" s="13" t="s">
        <v>709</v>
      </c>
      <c r="D131" s="13" t="s">
        <v>974</v>
      </c>
      <c r="E131" s="13" t="s">
        <v>1538</v>
      </c>
      <c r="F131" s="13" t="s">
        <v>712</v>
      </c>
      <c r="G131" s="13" t="s">
        <v>1543</v>
      </c>
      <c r="H131" s="13" t="s">
        <v>1544</v>
      </c>
      <c r="I131" s="14">
        <v>1</v>
      </c>
      <c r="J131" s="13" t="s">
        <v>89</v>
      </c>
      <c r="K131" s="13" t="s">
        <v>1112</v>
      </c>
      <c r="L131" s="13" t="s">
        <v>1197</v>
      </c>
      <c r="M131" s="13" t="s">
        <v>1306</v>
      </c>
    </row>
    <row r="132" spans="1:13" x14ac:dyDescent="0.3">
      <c r="A132" s="13" t="s">
        <v>90</v>
      </c>
      <c r="B132" s="13" t="s">
        <v>973</v>
      </c>
      <c r="C132" s="13" t="s">
        <v>709</v>
      </c>
      <c r="D132" s="13" t="s">
        <v>974</v>
      </c>
      <c r="E132" s="13" t="s">
        <v>1545</v>
      </c>
      <c r="F132" s="13" t="s">
        <v>712</v>
      </c>
      <c r="G132" s="13" t="s">
        <v>1546</v>
      </c>
      <c r="H132" s="13" t="s">
        <v>1547</v>
      </c>
      <c r="I132" s="14">
        <v>1</v>
      </c>
      <c r="J132" s="13" t="s">
        <v>89</v>
      </c>
      <c r="K132" s="13" t="s">
        <v>1015</v>
      </c>
      <c r="L132" s="13" t="s">
        <v>1197</v>
      </c>
      <c r="M132" s="13" t="s">
        <v>1269</v>
      </c>
    </row>
    <row r="133" spans="1:13" x14ac:dyDescent="0.3">
      <c r="A133" s="13" t="s">
        <v>90</v>
      </c>
      <c r="B133" s="13" t="s">
        <v>973</v>
      </c>
      <c r="C133" s="13" t="s">
        <v>709</v>
      </c>
      <c r="D133" s="13" t="s">
        <v>974</v>
      </c>
      <c r="E133" s="13" t="s">
        <v>1548</v>
      </c>
      <c r="F133" s="13" t="s">
        <v>712</v>
      </c>
      <c r="G133" s="13" t="s">
        <v>1549</v>
      </c>
      <c r="H133" s="13" t="s">
        <v>1550</v>
      </c>
      <c r="I133" s="14">
        <v>1</v>
      </c>
      <c r="J133" s="13" t="s">
        <v>89</v>
      </c>
      <c r="K133" s="13" t="s">
        <v>1054</v>
      </c>
      <c r="L133" s="13" t="s">
        <v>1197</v>
      </c>
      <c r="M133" s="13" t="s">
        <v>1551</v>
      </c>
    </row>
    <row r="134" spans="1:13" x14ac:dyDescent="0.3">
      <c r="A134" s="13" t="s">
        <v>90</v>
      </c>
      <c r="B134" s="13" t="s">
        <v>973</v>
      </c>
      <c r="C134" s="13" t="s">
        <v>709</v>
      </c>
      <c r="D134" s="13" t="s">
        <v>974</v>
      </c>
      <c r="E134" s="13" t="s">
        <v>1552</v>
      </c>
      <c r="F134" s="13" t="s">
        <v>712</v>
      </c>
      <c r="G134" s="13" t="s">
        <v>1549</v>
      </c>
      <c r="H134" s="13" t="s">
        <v>1550</v>
      </c>
      <c r="I134" s="14">
        <v>1</v>
      </c>
      <c r="J134" s="13" t="s">
        <v>89</v>
      </c>
      <c r="K134" s="13" t="s">
        <v>874</v>
      </c>
      <c r="L134" s="13" t="s">
        <v>1197</v>
      </c>
      <c r="M134" s="13" t="s">
        <v>1551</v>
      </c>
    </row>
    <row r="135" spans="1:13" x14ac:dyDescent="0.3">
      <c r="A135" s="13" t="s">
        <v>108</v>
      </c>
      <c r="B135" s="13" t="s">
        <v>796</v>
      </c>
      <c r="C135" s="13" t="s">
        <v>709</v>
      </c>
      <c r="D135" s="13" t="s">
        <v>1553</v>
      </c>
      <c r="E135" s="13" t="s">
        <v>1554</v>
      </c>
      <c r="F135" s="13" t="s">
        <v>712</v>
      </c>
      <c r="G135" s="13" t="s">
        <v>1344</v>
      </c>
      <c r="H135" s="13" t="s">
        <v>1345</v>
      </c>
      <c r="I135" s="14">
        <v>1</v>
      </c>
      <c r="J135" s="13" t="s">
        <v>107</v>
      </c>
      <c r="K135" s="13" t="s">
        <v>1555</v>
      </c>
      <c r="L135" s="13" t="s">
        <v>1197</v>
      </c>
      <c r="M135" s="13" t="s">
        <v>1203</v>
      </c>
    </row>
    <row r="136" spans="1:13" x14ac:dyDescent="0.3">
      <c r="A136" s="13" t="s">
        <v>108</v>
      </c>
      <c r="B136" s="13" t="s">
        <v>796</v>
      </c>
      <c r="C136" s="13" t="s">
        <v>709</v>
      </c>
      <c r="D136" s="13" t="s">
        <v>1553</v>
      </c>
      <c r="E136" s="13" t="s">
        <v>1556</v>
      </c>
      <c r="F136" s="13" t="s">
        <v>712</v>
      </c>
      <c r="G136" s="13" t="s">
        <v>1344</v>
      </c>
      <c r="H136" s="13" t="s">
        <v>1345</v>
      </c>
      <c r="I136" s="14">
        <v>1</v>
      </c>
      <c r="J136" s="13" t="s">
        <v>107</v>
      </c>
      <c r="K136" s="13" t="s">
        <v>747</v>
      </c>
      <c r="L136" s="13" t="s">
        <v>1197</v>
      </c>
      <c r="M136" s="13" t="s">
        <v>1203</v>
      </c>
    </row>
    <row r="137" spans="1:13" x14ac:dyDescent="0.3">
      <c r="A137" s="13" t="s">
        <v>124</v>
      </c>
      <c r="B137" s="13" t="s">
        <v>952</v>
      </c>
      <c r="C137" s="13" t="s">
        <v>709</v>
      </c>
      <c r="D137" s="13" t="s">
        <v>1557</v>
      </c>
      <c r="E137" s="13" t="s">
        <v>1558</v>
      </c>
      <c r="F137" s="13" t="s">
        <v>712</v>
      </c>
      <c r="G137" s="13" t="s">
        <v>1232</v>
      </c>
      <c r="H137" s="13" t="s">
        <v>1233</v>
      </c>
      <c r="I137" s="14">
        <v>1</v>
      </c>
      <c r="J137" s="13" t="s">
        <v>123</v>
      </c>
      <c r="K137" s="13" t="s">
        <v>1112</v>
      </c>
      <c r="L137" s="13" t="s">
        <v>1197</v>
      </c>
      <c r="M137" s="13" t="s">
        <v>1235</v>
      </c>
    </row>
    <row r="138" spans="1:13" x14ac:dyDescent="0.3">
      <c r="A138" s="13" t="s">
        <v>124</v>
      </c>
      <c r="B138" s="13" t="s">
        <v>952</v>
      </c>
      <c r="C138" s="13" t="s">
        <v>709</v>
      </c>
      <c r="D138" s="13" t="s">
        <v>1557</v>
      </c>
      <c r="E138" s="13" t="s">
        <v>1559</v>
      </c>
      <c r="F138" s="13" t="s">
        <v>712</v>
      </c>
      <c r="G138" s="13" t="s">
        <v>1232</v>
      </c>
      <c r="H138" s="13" t="s">
        <v>1233</v>
      </c>
      <c r="I138" s="14">
        <v>1</v>
      </c>
      <c r="J138" s="13" t="s">
        <v>123</v>
      </c>
      <c r="K138" s="13" t="s">
        <v>987</v>
      </c>
      <c r="L138" s="13" t="s">
        <v>1197</v>
      </c>
      <c r="M138" s="13" t="s">
        <v>1235</v>
      </c>
    </row>
    <row r="139" spans="1:13" x14ac:dyDescent="0.3">
      <c r="A139" s="13" t="s">
        <v>546</v>
      </c>
      <c r="B139" s="13" t="s">
        <v>718</v>
      </c>
      <c r="C139" s="13" t="s">
        <v>709</v>
      </c>
      <c r="D139" s="13" t="s">
        <v>1560</v>
      </c>
      <c r="E139" s="13" t="s">
        <v>1561</v>
      </c>
      <c r="F139" s="13" t="s">
        <v>712</v>
      </c>
      <c r="G139" s="13" t="s">
        <v>1562</v>
      </c>
      <c r="H139" s="13" t="s">
        <v>1563</v>
      </c>
      <c r="I139" s="14">
        <v>1</v>
      </c>
      <c r="J139" s="13" t="s">
        <v>545</v>
      </c>
      <c r="K139" s="13" t="s">
        <v>729</v>
      </c>
      <c r="L139" s="13" t="s">
        <v>1197</v>
      </c>
      <c r="M139" s="13" t="s">
        <v>1266</v>
      </c>
    </row>
    <row r="140" spans="1:13" x14ac:dyDescent="0.3">
      <c r="A140" s="13" t="s">
        <v>238</v>
      </c>
      <c r="B140" s="13" t="s">
        <v>988</v>
      </c>
      <c r="C140" s="13" t="s">
        <v>877</v>
      </c>
      <c r="D140" s="13" t="s">
        <v>989</v>
      </c>
      <c r="E140" s="13" t="s">
        <v>1564</v>
      </c>
      <c r="F140" s="13" t="s">
        <v>1144</v>
      </c>
      <c r="G140" s="13" t="s">
        <v>1565</v>
      </c>
      <c r="H140" s="13" t="s">
        <v>1566</v>
      </c>
      <c r="I140" s="14">
        <v>1</v>
      </c>
      <c r="J140" s="13" t="s">
        <v>237</v>
      </c>
      <c r="K140" s="13" t="s">
        <v>874</v>
      </c>
      <c r="L140" s="13" t="s">
        <v>1197</v>
      </c>
      <c r="M140" s="13" t="s">
        <v>1567</v>
      </c>
    </row>
    <row r="141" spans="1:13" x14ac:dyDescent="0.3">
      <c r="A141" s="13" t="s">
        <v>238</v>
      </c>
      <c r="B141" s="13" t="s">
        <v>988</v>
      </c>
      <c r="C141" s="13" t="s">
        <v>877</v>
      </c>
      <c r="D141" s="13" t="s">
        <v>989</v>
      </c>
      <c r="E141" s="13" t="s">
        <v>990</v>
      </c>
      <c r="F141" s="13" t="s">
        <v>712</v>
      </c>
      <c r="G141" s="13" t="s">
        <v>1376</v>
      </c>
      <c r="H141" s="13" t="s">
        <v>1377</v>
      </c>
      <c r="I141" s="14">
        <v>1</v>
      </c>
      <c r="J141" s="13" t="s">
        <v>237</v>
      </c>
      <c r="K141" s="13" t="s">
        <v>874</v>
      </c>
      <c r="L141" s="13" t="s">
        <v>1197</v>
      </c>
      <c r="M141" s="13" t="s">
        <v>1027</v>
      </c>
    </row>
    <row r="142" spans="1:13" x14ac:dyDescent="0.3">
      <c r="A142" s="13" t="s">
        <v>38</v>
      </c>
      <c r="B142" s="13" t="s">
        <v>991</v>
      </c>
      <c r="C142" s="13" t="s">
        <v>709</v>
      </c>
      <c r="D142" s="13" t="s">
        <v>992</v>
      </c>
      <c r="E142" s="13" t="s">
        <v>993</v>
      </c>
      <c r="F142" s="13" t="s">
        <v>712</v>
      </c>
      <c r="G142" s="13" t="s">
        <v>1568</v>
      </c>
      <c r="H142" s="13" t="s">
        <v>1569</v>
      </c>
      <c r="I142" s="14">
        <v>1</v>
      </c>
      <c r="J142" s="13" t="s">
        <v>37</v>
      </c>
      <c r="K142" s="13" t="s">
        <v>900</v>
      </c>
      <c r="L142" s="13" t="s">
        <v>1197</v>
      </c>
      <c r="M142" s="13" t="s">
        <v>1570</v>
      </c>
    </row>
    <row r="143" spans="1:13" x14ac:dyDescent="0.3">
      <c r="A143" s="13" t="s">
        <v>38</v>
      </c>
      <c r="B143" s="13" t="s">
        <v>991</v>
      </c>
      <c r="C143" s="13" t="s">
        <v>709</v>
      </c>
      <c r="D143" s="13" t="s">
        <v>992</v>
      </c>
      <c r="E143" s="13" t="s">
        <v>993</v>
      </c>
      <c r="F143" s="13" t="s">
        <v>712</v>
      </c>
      <c r="G143" s="13" t="s">
        <v>1571</v>
      </c>
      <c r="H143" s="13" t="s">
        <v>1572</v>
      </c>
      <c r="I143" s="14">
        <v>1</v>
      </c>
      <c r="J143" s="13" t="s">
        <v>37</v>
      </c>
      <c r="K143" s="13" t="s">
        <v>900</v>
      </c>
      <c r="L143" s="13" t="s">
        <v>1197</v>
      </c>
      <c r="M143" s="13" t="s">
        <v>1306</v>
      </c>
    </row>
    <row r="144" spans="1:13" x14ac:dyDescent="0.3">
      <c r="A144" s="13" t="s">
        <v>38</v>
      </c>
      <c r="B144" s="13" t="s">
        <v>991</v>
      </c>
      <c r="C144" s="13" t="s">
        <v>709</v>
      </c>
      <c r="D144" s="13" t="s">
        <v>992</v>
      </c>
      <c r="E144" s="13" t="s">
        <v>993</v>
      </c>
      <c r="F144" s="13" t="s">
        <v>712</v>
      </c>
      <c r="G144" s="13" t="s">
        <v>1573</v>
      </c>
      <c r="H144" s="13" t="s">
        <v>1574</v>
      </c>
      <c r="I144" s="14">
        <v>1</v>
      </c>
      <c r="J144" s="13" t="s">
        <v>37</v>
      </c>
      <c r="K144" s="13" t="s">
        <v>900</v>
      </c>
      <c r="L144" s="13" t="s">
        <v>1197</v>
      </c>
      <c r="M144" s="13" t="s">
        <v>1306</v>
      </c>
    </row>
    <row r="145" spans="1:13" x14ac:dyDescent="0.3">
      <c r="A145" s="13" t="s">
        <v>38</v>
      </c>
      <c r="B145" s="13" t="s">
        <v>991</v>
      </c>
      <c r="C145" s="13" t="s">
        <v>709</v>
      </c>
      <c r="D145" s="13" t="s">
        <v>992</v>
      </c>
      <c r="E145" s="13" t="s">
        <v>1575</v>
      </c>
      <c r="F145" s="13" t="s">
        <v>712</v>
      </c>
      <c r="G145" s="13" t="s">
        <v>1576</v>
      </c>
      <c r="H145" s="13" t="s">
        <v>1577</v>
      </c>
      <c r="I145" s="14">
        <v>1</v>
      </c>
      <c r="J145" s="13" t="s">
        <v>37</v>
      </c>
      <c r="K145" s="13" t="s">
        <v>767</v>
      </c>
      <c r="L145" s="13" t="s">
        <v>1197</v>
      </c>
      <c r="M145" s="13" t="s">
        <v>1578</v>
      </c>
    </row>
    <row r="146" spans="1:13" x14ac:dyDescent="0.3">
      <c r="A146" s="13" t="s">
        <v>210</v>
      </c>
      <c r="B146" s="13" t="s">
        <v>735</v>
      </c>
      <c r="C146" s="13" t="s">
        <v>709</v>
      </c>
      <c r="D146" s="13" t="s">
        <v>1579</v>
      </c>
      <c r="E146" s="13" t="s">
        <v>1580</v>
      </c>
      <c r="F146" s="13" t="s">
        <v>712</v>
      </c>
      <c r="G146" s="13" t="s">
        <v>1581</v>
      </c>
      <c r="H146" s="13" t="s">
        <v>1582</v>
      </c>
      <c r="I146" s="14">
        <v>1</v>
      </c>
      <c r="J146" s="13" t="s">
        <v>209</v>
      </c>
      <c r="K146" s="13" t="s">
        <v>1000</v>
      </c>
      <c r="L146" s="13" t="s">
        <v>1197</v>
      </c>
      <c r="M146" s="13" t="s">
        <v>1583</v>
      </c>
    </row>
    <row r="147" spans="1:13" x14ac:dyDescent="0.3">
      <c r="A147" s="13" t="s">
        <v>80</v>
      </c>
      <c r="B147" s="13" t="s">
        <v>708</v>
      </c>
      <c r="C147" s="13" t="s">
        <v>709</v>
      </c>
      <c r="D147" s="13" t="s">
        <v>1160</v>
      </c>
      <c r="E147" s="13" t="s">
        <v>1584</v>
      </c>
      <c r="F147" s="13" t="s">
        <v>712</v>
      </c>
      <c r="G147" s="13" t="s">
        <v>1585</v>
      </c>
      <c r="H147" s="13" t="s">
        <v>1586</v>
      </c>
      <c r="I147" s="14">
        <v>3</v>
      </c>
      <c r="J147" s="13" t="s">
        <v>79</v>
      </c>
      <c r="K147" s="13" t="s">
        <v>833</v>
      </c>
      <c r="L147" s="13" t="s">
        <v>1197</v>
      </c>
      <c r="M147" s="13" t="s">
        <v>1587</v>
      </c>
    </row>
    <row r="148" spans="1:13" x14ac:dyDescent="0.3">
      <c r="A148" s="13" t="s">
        <v>80</v>
      </c>
      <c r="B148" s="13" t="s">
        <v>708</v>
      </c>
      <c r="C148" s="13" t="s">
        <v>709</v>
      </c>
      <c r="D148" s="13" t="s">
        <v>1160</v>
      </c>
      <c r="E148" s="13" t="s">
        <v>1588</v>
      </c>
      <c r="F148" s="13" t="s">
        <v>712</v>
      </c>
      <c r="G148" s="13" t="s">
        <v>1217</v>
      </c>
      <c r="H148" s="13" t="s">
        <v>1218</v>
      </c>
      <c r="I148" s="14">
        <v>1</v>
      </c>
      <c r="J148" s="13" t="s">
        <v>79</v>
      </c>
      <c r="K148" s="13" t="s">
        <v>924</v>
      </c>
      <c r="L148" s="13" t="s">
        <v>1197</v>
      </c>
      <c r="M148" s="13" t="s">
        <v>875</v>
      </c>
    </row>
    <row r="149" spans="1:13" x14ac:dyDescent="0.3">
      <c r="A149" s="13" t="s">
        <v>312</v>
      </c>
      <c r="B149" s="13" t="s">
        <v>1589</v>
      </c>
      <c r="C149" s="13" t="s">
        <v>709</v>
      </c>
      <c r="D149" s="13" t="s">
        <v>1590</v>
      </c>
      <c r="E149" s="13" t="s">
        <v>1591</v>
      </c>
      <c r="F149" s="13" t="s">
        <v>712</v>
      </c>
      <c r="G149" s="13" t="s">
        <v>1195</v>
      </c>
      <c r="H149" s="13" t="s">
        <v>1196</v>
      </c>
      <c r="I149" s="14">
        <v>3</v>
      </c>
      <c r="J149" s="13" t="s">
        <v>311</v>
      </c>
      <c r="K149" s="13" t="s">
        <v>762</v>
      </c>
      <c r="L149" s="13" t="s">
        <v>1197</v>
      </c>
      <c r="M149" s="13" t="s">
        <v>1198</v>
      </c>
    </row>
    <row r="150" spans="1:13" x14ac:dyDescent="0.3">
      <c r="A150" s="13" t="s">
        <v>170</v>
      </c>
      <c r="B150" s="13" t="s">
        <v>742</v>
      </c>
      <c r="C150" s="13" t="s">
        <v>709</v>
      </c>
      <c r="D150" s="13" t="s">
        <v>1592</v>
      </c>
      <c r="E150" s="13" t="s">
        <v>1593</v>
      </c>
      <c r="F150" s="13" t="s">
        <v>712</v>
      </c>
      <c r="G150" s="13" t="s">
        <v>1594</v>
      </c>
      <c r="H150" s="13" t="s">
        <v>1595</v>
      </c>
      <c r="I150" s="14">
        <v>7</v>
      </c>
      <c r="J150" s="13" t="s">
        <v>169</v>
      </c>
      <c r="K150" s="13" t="s">
        <v>944</v>
      </c>
      <c r="L150" s="13" t="s">
        <v>1197</v>
      </c>
      <c r="M150" s="13" t="s">
        <v>1596</v>
      </c>
    </row>
    <row r="151" spans="1:13" x14ac:dyDescent="0.3">
      <c r="A151" s="13" t="s">
        <v>170</v>
      </c>
      <c r="B151" s="13" t="s">
        <v>742</v>
      </c>
      <c r="C151" s="13" t="s">
        <v>709</v>
      </c>
      <c r="D151" s="13" t="s">
        <v>1592</v>
      </c>
      <c r="E151" s="13" t="s">
        <v>1597</v>
      </c>
      <c r="F151" s="13" t="s">
        <v>712</v>
      </c>
      <c r="G151" s="13" t="s">
        <v>1594</v>
      </c>
      <c r="H151" s="13" t="s">
        <v>1595</v>
      </c>
      <c r="I151" s="14">
        <v>1</v>
      </c>
      <c r="J151" s="13" t="s">
        <v>169</v>
      </c>
      <c r="K151" s="13" t="s">
        <v>944</v>
      </c>
      <c r="L151" s="13" t="s">
        <v>1197</v>
      </c>
      <c r="M151" s="13" t="s">
        <v>1596</v>
      </c>
    </row>
    <row r="152" spans="1:13" x14ac:dyDescent="0.3">
      <c r="A152" s="13" t="s">
        <v>158</v>
      </c>
      <c r="B152" s="13" t="s">
        <v>1598</v>
      </c>
      <c r="C152" s="13" t="s">
        <v>709</v>
      </c>
      <c r="D152" s="13" t="s">
        <v>1599</v>
      </c>
      <c r="E152" s="13" t="s">
        <v>1600</v>
      </c>
      <c r="F152" s="13" t="s">
        <v>712</v>
      </c>
      <c r="G152" s="13" t="s">
        <v>1601</v>
      </c>
      <c r="H152" s="13" t="s">
        <v>1602</v>
      </c>
      <c r="I152" s="14">
        <v>1</v>
      </c>
      <c r="J152" s="13" t="s">
        <v>157</v>
      </c>
      <c r="K152" s="13" t="s">
        <v>1234</v>
      </c>
      <c r="L152" s="13" t="s">
        <v>1197</v>
      </c>
      <c r="M152" s="13" t="s">
        <v>1603</v>
      </c>
    </row>
    <row r="153" spans="1:13" x14ac:dyDescent="0.3">
      <c r="A153" s="13" t="s">
        <v>158</v>
      </c>
      <c r="B153" s="13" t="s">
        <v>1598</v>
      </c>
      <c r="C153" s="13" t="s">
        <v>709</v>
      </c>
      <c r="D153" s="13" t="s">
        <v>1599</v>
      </c>
      <c r="E153" s="13" t="s">
        <v>1604</v>
      </c>
      <c r="F153" s="13" t="s">
        <v>712</v>
      </c>
      <c r="G153" s="13" t="s">
        <v>1244</v>
      </c>
      <c r="H153" s="13" t="s">
        <v>1245</v>
      </c>
      <c r="I153" s="14">
        <v>3</v>
      </c>
      <c r="J153" s="13" t="s">
        <v>157</v>
      </c>
      <c r="K153" s="13" t="s">
        <v>920</v>
      </c>
      <c r="L153" s="13" t="s">
        <v>1197</v>
      </c>
      <c r="M153" s="13" t="s">
        <v>1246</v>
      </c>
    </row>
    <row r="154" spans="1:13" x14ac:dyDescent="0.3">
      <c r="A154" s="13" t="s">
        <v>302</v>
      </c>
      <c r="B154" s="13" t="s">
        <v>708</v>
      </c>
      <c r="C154" s="13" t="s">
        <v>709</v>
      </c>
      <c r="D154" s="13" t="s">
        <v>1160</v>
      </c>
      <c r="E154" s="13" t="s">
        <v>1605</v>
      </c>
      <c r="F154" s="13" t="s">
        <v>712</v>
      </c>
      <c r="G154" s="13" t="s">
        <v>1201</v>
      </c>
      <c r="H154" s="13" t="s">
        <v>1202</v>
      </c>
      <c r="I154" s="14">
        <v>2</v>
      </c>
      <c r="J154" s="13" t="s">
        <v>301</v>
      </c>
      <c r="K154" s="13" t="s">
        <v>1328</v>
      </c>
      <c r="L154" s="13" t="s">
        <v>1197</v>
      </c>
      <c r="M154" s="13" t="s">
        <v>1203</v>
      </c>
    </row>
    <row r="155" spans="1:13" x14ac:dyDescent="0.3">
      <c r="A155" s="13" t="s">
        <v>162</v>
      </c>
      <c r="B155" s="13" t="s">
        <v>1530</v>
      </c>
      <c r="C155" s="13" t="s">
        <v>709</v>
      </c>
      <c r="D155" s="13" t="s">
        <v>1606</v>
      </c>
      <c r="E155" s="13" t="s">
        <v>1607</v>
      </c>
      <c r="F155" s="13" t="s">
        <v>712</v>
      </c>
      <c r="G155" s="13" t="s">
        <v>1608</v>
      </c>
      <c r="H155" s="13" t="s">
        <v>1609</v>
      </c>
      <c r="I155" s="14">
        <v>1</v>
      </c>
      <c r="J155" s="13" t="s">
        <v>161</v>
      </c>
      <c r="K155" s="13" t="s">
        <v>1112</v>
      </c>
      <c r="L155" s="13" t="s">
        <v>1197</v>
      </c>
      <c r="M155" s="13" t="s">
        <v>1610</v>
      </c>
    </row>
    <row r="156" spans="1:13" x14ac:dyDescent="0.3">
      <c r="A156" s="13" t="s">
        <v>162</v>
      </c>
      <c r="B156" s="13" t="s">
        <v>1530</v>
      </c>
      <c r="C156" s="13" t="s">
        <v>709</v>
      </c>
      <c r="D156" s="13" t="s">
        <v>1606</v>
      </c>
      <c r="E156" s="13" t="s">
        <v>1611</v>
      </c>
      <c r="F156" s="13" t="s">
        <v>712</v>
      </c>
      <c r="G156" s="13" t="s">
        <v>1201</v>
      </c>
      <c r="H156" s="13" t="s">
        <v>1202</v>
      </c>
      <c r="I156" s="14">
        <v>1</v>
      </c>
      <c r="J156" s="13" t="s">
        <v>161</v>
      </c>
      <c r="K156" s="13" t="s">
        <v>806</v>
      </c>
      <c r="L156" s="13" t="s">
        <v>1197</v>
      </c>
      <c r="M156" s="13" t="s">
        <v>1203</v>
      </c>
    </row>
    <row r="157" spans="1:13" x14ac:dyDescent="0.3">
      <c r="A157" s="13" t="s">
        <v>162</v>
      </c>
      <c r="B157" s="13" t="s">
        <v>1530</v>
      </c>
      <c r="C157" s="13" t="s">
        <v>709</v>
      </c>
      <c r="D157" s="13" t="s">
        <v>1606</v>
      </c>
      <c r="E157" s="13" t="s">
        <v>1612</v>
      </c>
      <c r="F157" s="13" t="s">
        <v>712</v>
      </c>
      <c r="G157" s="13" t="s">
        <v>1201</v>
      </c>
      <c r="H157" s="13" t="s">
        <v>1202</v>
      </c>
      <c r="I157" s="14">
        <v>1</v>
      </c>
      <c r="J157" s="13" t="s">
        <v>161</v>
      </c>
      <c r="K157" s="13" t="s">
        <v>926</v>
      </c>
      <c r="L157" s="13" t="s">
        <v>1197</v>
      </c>
      <c r="M157" s="13" t="s">
        <v>1203</v>
      </c>
    </row>
    <row r="158" spans="1:13" x14ac:dyDescent="0.3">
      <c r="A158" s="13" t="s">
        <v>268</v>
      </c>
      <c r="B158" s="13" t="s">
        <v>769</v>
      </c>
      <c r="C158" s="13" t="s">
        <v>709</v>
      </c>
      <c r="D158" s="13" t="s">
        <v>1613</v>
      </c>
      <c r="E158" s="13" t="s">
        <v>1614</v>
      </c>
      <c r="F158" s="13" t="s">
        <v>712</v>
      </c>
      <c r="G158" s="13" t="s">
        <v>1201</v>
      </c>
      <c r="H158" s="13" t="s">
        <v>1202</v>
      </c>
      <c r="I158" s="14">
        <v>1</v>
      </c>
      <c r="J158" s="13" t="s">
        <v>267</v>
      </c>
      <c r="K158" s="13" t="s">
        <v>1615</v>
      </c>
      <c r="L158" s="13" t="s">
        <v>1197</v>
      </c>
      <c r="M158" s="13" t="s">
        <v>1203</v>
      </c>
    </row>
    <row r="159" spans="1:13" x14ac:dyDescent="0.3">
      <c r="A159" s="13" t="s">
        <v>146</v>
      </c>
      <c r="B159" s="13" t="s">
        <v>991</v>
      </c>
      <c r="C159" s="13" t="s">
        <v>709</v>
      </c>
      <c r="D159" s="13" t="s">
        <v>1011</v>
      </c>
      <c r="E159" s="13" t="s">
        <v>1616</v>
      </c>
      <c r="F159" s="13" t="s">
        <v>1006</v>
      </c>
      <c r="G159" s="13" t="s">
        <v>1398</v>
      </c>
      <c r="H159" s="13" t="s">
        <v>1399</v>
      </c>
      <c r="I159" s="14">
        <v>1</v>
      </c>
      <c r="J159" s="13" t="s">
        <v>145</v>
      </c>
      <c r="K159" s="13" t="s">
        <v>987</v>
      </c>
      <c r="L159" s="13" t="s">
        <v>1197</v>
      </c>
      <c r="M159" s="13" t="s">
        <v>1400</v>
      </c>
    </row>
    <row r="160" spans="1:13" x14ac:dyDescent="0.3">
      <c r="A160" s="13" t="s">
        <v>46</v>
      </c>
      <c r="B160" s="13" t="s">
        <v>742</v>
      </c>
      <c r="C160" s="13" t="s">
        <v>709</v>
      </c>
      <c r="D160" s="13" t="s">
        <v>1617</v>
      </c>
      <c r="E160" s="13" t="s">
        <v>1618</v>
      </c>
      <c r="F160" s="13" t="s">
        <v>712</v>
      </c>
      <c r="G160" s="13" t="s">
        <v>1348</v>
      </c>
      <c r="H160" s="13" t="s">
        <v>1349</v>
      </c>
      <c r="I160" s="14">
        <v>1</v>
      </c>
      <c r="J160" s="13" t="s">
        <v>45</v>
      </c>
      <c r="K160" s="13" t="s">
        <v>864</v>
      </c>
      <c r="L160" s="13" t="s">
        <v>1197</v>
      </c>
      <c r="M160" s="13" t="s">
        <v>1350</v>
      </c>
    </row>
    <row r="161" spans="1:13" x14ac:dyDescent="0.3">
      <c r="A161" s="13" t="s">
        <v>172</v>
      </c>
      <c r="B161" s="13" t="s">
        <v>742</v>
      </c>
      <c r="C161" s="13" t="s">
        <v>709</v>
      </c>
      <c r="D161" s="13" t="s">
        <v>1619</v>
      </c>
      <c r="E161" s="13" t="s">
        <v>1620</v>
      </c>
      <c r="F161" s="13" t="s">
        <v>712</v>
      </c>
      <c r="G161" s="13" t="s">
        <v>1485</v>
      </c>
      <c r="H161" s="13" t="s">
        <v>1486</v>
      </c>
      <c r="I161" s="14">
        <v>1</v>
      </c>
      <c r="J161" s="13" t="s">
        <v>171</v>
      </c>
      <c r="K161" s="13" t="s">
        <v>833</v>
      </c>
      <c r="L161" s="13" t="s">
        <v>1197</v>
      </c>
      <c r="M161" s="13" t="s">
        <v>1487</v>
      </c>
    </row>
    <row r="162" spans="1:13" x14ac:dyDescent="0.3">
      <c r="A162" s="13" t="s">
        <v>172</v>
      </c>
      <c r="B162" s="13" t="s">
        <v>742</v>
      </c>
      <c r="C162" s="13" t="s">
        <v>709</v>
      </c>
      <c r="D162" s="13" t="s">
        <v>1619</v>
      </c>
      <c r="E162" s="13" t="s">
        <v>1621</v>
      </c>
      <c r="F162" s="13" t="s">
        <v>712</v>
      </c>
      <c r="G162" s="13" t="s">
        <v>1485</v>
      </c>
      <c r="H162" s="13" t="s">
        <v>1486</v>
      </c>
      <c r="I162" s="14">
        <v>1</v>
      </c>
      <c r="J162" s="13" t="s">
        <v>171</v>
      </c>
      <c r="K162" s="13" t="s">
        <v>740</v>
      </c>
      <c r="L162" s="13" t="s">
        <v>1197</v>
      </c>
      <c r="M162" s="13" t="s">
        <v>1487</v>
      </c>
    </row>
    <row r="163" spans="1:13" x14ac:dyDescent="0.3">
      <c r="A163" s="13" t="s">
        <v>180</v>
      </c>
      <c r="B163" s="13" t="s">
        <v>735</v>
      </c>
      <c r="C163" s="13" t="s">
        <v>709</v>
      </c>
      <c r="D163" s="13" t="s">
        <v>1622</v>
      </c>
      <c r="E163" s="13" t="s">
        <v>1623</v>
      </c>
      <c r="F163" s="13" t="s">
        <v>712</v>
      </c>
      <c r="G163" s="13" t="s">
        <v>1201</v>
      </c>
      <c r="H163" s="13" t="s">
        <v>1202</v>
      </c>
      <c r="I163" s="14">
        <v>1</v>
      </c>
      <c r="J163" s="13" t="s">
        <v>179</v>
      </c>
      <c r="K163" s="13" t="s">
        <v>762</v>
      </c>
      <c r="L163" s="13" t="s">
        <v>1197</v>
      </c>
      <c r="M163" s="13" t="s">
        <v>1203</v>
      </c>
    </row>
    <row r="164" spans="1:13" x14ac:dyDescent="0.3">
      <c r="A164" s="13" t="s">
        <v>430</v>
      </c>
      <c r="B164" s="13" t="s">
        <v>840</v>
      </c>
      <c r="C164" s="13" t="s">
        <v>709</v>
      </c>
      <c r="D164" s="13" t="s">
        <v>1624</v>
      </c>
      <c r="E164" s="13" t="s">
        <v>1625</v>
      </c>
      <c r="F164" s="13" t="s">
        <v>712</v>
      </c>
      <c r="G164" s="13" t="s">
        <v>1626</v>
      </c>
      <c r="H164" s="13" t="s">
        <v>1627</v>
      </c>
      <c r="I164" s="14">
        <v>1</v>
      </c>
      <c r="J164" s="13" t="s">
        <v>429</v>
      </c>
      <c r="K164" s="13" t="s">
        <v>924</v>
      </c>
      <c r="L164" s="13" t="s">
        <v>1197</v>
      </c>
      <c r="M164" s="13" t="s">
        <v>1628</v>
      </c>
    </row>
    <row r="165" spans="1:13" x14ac:dyDescent="0.3">
      <c r="A165" s="13" t="s">
        <v>184</v>
      </c>
      <c r="B165" s="13" t="s">
        <v>718</v>
      </c>
      <c r="C165" s="13" t="s">
        <v>709</v>
      </c>
      <c r="D165" s="13" t="s">
        <v>1629</v>
      </c>
      <c r="E165" s="13" t="s">
        <v>1630</v>
      </c>
      <c r="F165" s="13" t="s">
        <v>712</v>
      </c>
      <c r="G165" s="13" t="s">
        <v>1631</v>
      </c>
      <c r="H165" s="13" t="s">
        <v>1632</v>
      </c>
      <c r="I165" s="14">
        <v>1</v>
      </c>
      <c r="J165" s="13" t="s">
        <v>183</v>
      </c>
      <c r="K165" s="13" t="s">
        <v>1234</v>
      </c>
      <c r="L165" s="13" t="s">
        <v>1197</v>
      </c>
      <c r="M165" s="13" t="s">
        <v>1633</v>
      </c>
    </row>
    <row r="166" spans="1:13" x14ac:dyDescent="0.3">
      <c r="A166" s="13" t="s">
        <v>184</v>
      </c>
      <c r="B166" s="13" t="s">
        <v>718</v>
      </c>
      <c r="C166" s="13" t="s">
        <v>709</v>
      </c>
      <c r="D166" s="13" t="s">
        <v>1629</v>
      </c>
      <c r="E166" s="13" t="s">
        <v>1634</v>
      </c>
      <c r="F166" s="13" t="s">
        <v>712</v>
      </c>
      <c r="G166" s="13" t="s">
        <v>1635</v>
      </c>
      <c r="H166" s="13" t="s">
        <v>1636</v>
      </c>
      <c r="I166" s="14">
        <v>1</v>
      </c>
      <c r="J166" s="13" t="s">
        <v>183</v>
      </c>
      <c r="K166" s="13" t="s">
        <v>1190</v>
      </c>
      <c r="L166" s="13" t="s">
        <v>1197</v>
      </c>
      <c r="M166" s="13" t="s">
        <v>1637</v>
      </c>
    </row>
    <row r="167" spans="1:13" x14ac:dyDescent="0.3">
      <c r="A167" s="13" t="s">
        <v>184</v>
      </c>
      <c r="B167" s="13" t="s">
        <v>718</v>
      </c>
      <c r="C167" s="13" t="s">
        <v>709</v>
      </c>
      <c r="D167" s="13" t="s">
        <v>1629</v>
      </c>
      <c r="E167" s="13" t="s">
        <v>1638</v>
      </c>
      <c r="F167" s="13" t="s">
        <v>712</v>
      </c>
      <c r="G167" s="13" t="s">
        <v>1639</v>
      </c>
      <c r="H167" s="13" t="s">
        <v>1640</v>
      </c>
      <c r="I167" s="14">
        <v>10</v>
      </c>
      <c r="J167" s="13" t="s">
        <v>183</v>
      </c>
      <c r="K167" s="13" t="s">
        <v>924</v>
      </c>
      <c r="L167" s="13" t="s">
        <v>1197</v>
      </c>
      <c r="M167" s="13" t="s">
        <v>1641</v>
      </c>
    </row>
    <row r="168" spans="1:13" x14ac:dyDescent="0.3">
      <c r="A168" s="13" t="s">
        <v>184</v>
      </c>
      <c r="B168" s="13" t="s">
        <v>718</v>
      </c>
      <c r="C168" s="13" t="s">
        <v>709</v>
      </c>
      <c r="D168" s="13" t="s">
        <v>1629</v>
      </c>
      <c r="E168" s="13" t="s">
        <v>1638</v>
      </c>
      <c r="F168" s="13" t="s">
        <v>712</v>
      </c>
      <c r="G168" s="13" t="s">
        <v>1642</v>
      </c>
      <c r="H168" s="13" t="s">
        <v>1643</v>
      </c>
      <c r="I168" s="14">
        <v>2</v>
      </c>
      <c r="J168" s="13" t="s">
        <v>183</v>
      </c>
      <c r="K168" s="13" t="s">
        <v>924</v>
      </c>
      <c r="L168" s="13" t="s">
        <v>1197</v>
      </c>
      <c r="M168" s="13" t="s">
        <v>1641</v>
      </c>
    </row>
    <row r="169" spans="1:13" x14ac:dyDescent="0.3">
      <c r="A169" s="13" t="s">
        <v>184</v>
      </c>
      <c r="B169" s="13" t="s">
        <v>718</v>
      </c>
      <c r="C169" s="13" t="s">
        <v>709</v>
      </c>
      <c r="D169" s="13" t="s">
        <v>1629</v>
      </c>
      <c r="E169" s="13" t="s">
        <v>1638</v>
      </c>
      <c r="F169" s="13" t="s">
        <v>712</v>
      </c>
      <c r="G169" s="13" t="s">
        <v>1644</v>
      </c>
      <c r="H169" s="13" t="s">
        <v>1645</v>
      </c>
      <c r="I169" s="14">
        <v>13</v>
      </c>
      <c r="J169" s="13" t="s">
        <v>183</v>
      </c>
      <c r="K169" s="13" t="s">
        <v>924</v>
      </c>
      <c r="L169" s="13" t="s">
        <v>1197</v>
      </c>
      <c r="M169" s="13" t="s">
        <v>1641</v>
      </c>
    </row>
    <row r="170" spans="1:13" x14ac:dyDescent="0.3">
      <c r="A170" s="13" t="s">
        <v>184</v>
      </c>
      <c r="B170" s="13" t="s">
        <v>718</v>
      </c>
      <c r="C170" s="13" t="s">
        <v>709</v>
      </c>
      <c r="D170" s="13" t="s">
        <v>1629</v>
      </c>
      <c r="E170" s="13" t="s">
        <v>1638</v>
      </c>
      <c r="F170" s="13" t="s">
        <v>712</v>
      </c>
      <c r="G170" s="13" t="s">
        <v>1646</v>
      </c>
      <c r="H170" s="13" t="s">
        <v>1647</v>
      </c>
      <c r="I170" s="14">
        <v>1</v>
      </c>
      <c r="J170" s="13" t="s">
        <v>183</v>
      </c>
      <c r="K170" s="13" t="s">
        <v>924</v>
      </c>
      <c r="L170" s="13" t="s">
        <v>1197</v>
      </c>
      <c r="M170" s="13" t="s">
        <v>787</v>
      </c>
    </row>
    <row r="171" spans="1:13" x14ac:dyDescent="0.3">
      <c r="A171" s="13" t="s">
        <v>184</v>
      </c>
      <c r="B171" s="13" t="s">
        <v>718</v>
      </c>
      <c r="C171" s="13" t="s">
        <v>709</v>
      </c>
      <c r="D171" s="13" t="s">
        <v>1629</v>
      </c>
      <c r="E171" s="13" t="s">
        <v>1648</v>
      </c>
      <c r="F171" s="13" t="s">
        <v>712</v>
      </c>
      <c r="G171" s="13" t="s">
        <v>1649</v>
      </c>
      <c r="H171" s="13" t="s">
        <v>1650</v>
      </c>
      <c r="I171" s="14">
        <v>20</v>
      </c>
      <c r="J171" s="13" t="s">
        <v>183</v>
      </c>
      <c r="K171" s="13" t="s">
        <v>729</v>
      </c>
      <c r="L171" s="13" t="s">
        <v>1197</v>
      </c>
      <c r="M171" s="13" t="s">
        <v>1641</v>
      </c>
    </row>
    <row r="172" spans="1:13" x14ac:dyDescent="0.3">
      <c r="A172" s="13" t="s">
        <v>184</v>
      </c>
      <c r="B172" s="13" t="s">
        <v>718</v>
      </c>
      <c r="C172" s="13" t="s">
        <v>709</v>
      </c>
      <c r="D172" s="13" t="s">
        <v>1629</v>
      </c>
      <c r="E172" s="13" t="s">
        <v>1648</v>
      </c>
      <c r="F172" s="13" t="s">
        <v>712</v>
      </c>
      <c r="G172" s="13" t="s">
        <v>1651</v>
      </c>
      <c r="H172" s="13" t="s">
        <v>1652</v>
      </c>
      <c r="I172" s="14">
        <v>2</v>
      </c>
      <c r="J172" s="13" t="s">
        <v>183</v>
      </c>
      <c r="K172" s="13" t="s">
        <v>729</v>
      </c>
      <c r="L172" s="13" t="s">
        <v>1197</v>
      </c>
      <c r="M172" s="13" t="s">
        <v>1641</v>
      </c>
    </row>
    <row r="173" spans="1:13" x14ac:dyDescent="0.3">
      <c r="A173" s="13" t="s">
        <v>184</v>
      </c>
      <c r="B173" s="13" t="s">
        <v>718</v>
      </c>
      <c r="C173" s="13" t="s">
        <v>709</v>
      </c>
      <c r="D173" s="13" t="s">
        <v>1629</v>
      </c>
      <c r="E173" s="13" t="s">
        <v>1653</v>
      </c>
      <c r="F173" s="13" t="s">
        <v>712</v>
      </c>
      <c r="G173" s="13" t="s">
        <v>1654</v>
      </c>
      <c r="H173" s="13" t="s">
        <v>1655</v>
      </c>
      <c r="I173" s="14">
        <v>1</v>
      </c>
      <c r="J173" s="13" t="s">
        <v>183</v>
      </c>
      <c r="K173" s="13" t="s">
        <v>729</v>
      </c>
      <c r="L173" s="13" t="s">
        <v>1197</v>
      </c>
      <c r="M173" s="13" t="s">
        <v>1656</v>
      </c>
    </row>
    <row r="174" spans="1:13" x14ac:dyDescent="0.3">
      <c r="A174" s="13" t="s">
        <v>470</v>
      </c>
      <c r="B174" s="13" t="s">
        <v>869</v>
      </c>
      <c r="C174" s="13" t="s">
        <v>709</v>
      </c>
      <c r="D174" s="13" t="s">
        <v>1037</v>
      </c>
      <c r="E174" s="13" t="s">
        <v>1038</v>
      </c>
      <c r="F174" s="13" t="s">
        <v>712</v>
      </c>
      <c r="G174" s="13" t="s">
        <v>1657</v>
      </c>
      <c r="H174" s="13" t="s">
        <v>1658</v>
      </c>
      <c r="I174" s="14">
        <v>4</v>
      </c>
      <c r="J174" s="13" t="s">
        <v>469</v>
      </c>
      <c r="K174" s="13" t="s">
        <v>729</v>
      </c>
      <c r="L174" s="13" t="s">
        <v>1197</v>
      </c>
      <c r="M174" s="13" t="s">
        <v>768</v>
      </c>
    </row>
    <row r="175" spans="1:13" x14ac:dyDescent="0.3">
      <c r="A175" s="13" t="s">
        <v>130</v>
      </c>
      <c r="B175" s="13" t="s">
        <v>840</v>
      </c>
      <c r="C175" s="13" t="s">
        <v>709</v>
      </c>
      <c r="D175" s="13" t="s">
        <v>1242</v>
      </c>
      <c r="E175" s="13" t="s">
        <v>1659</v>
      </c>
      <c r="F175" s="13" t="s">
        <v>712</v>
      </c>
      <c r="G175" s="13" t="s">
        <v>1660</v>
      </c>
      <c r="H175" s="13" t="s">
        <v>1661</v>
      </c>
      <c r="I175" s="14">
        <v>1</v>
      </c>
      <c r="J175" s="13" t="s">
        <v>129</v>
      </c>
      <c r="K175" s="13" t="s">
        <v>967</v>
      </c>
      <c r="L175" s="13" t="s">
        <v>1197</v>
      </c>
      <c r="M175" s="13" t="s">
        <v>1662</v>
      </c>
    </row>
    <row r="176" spans="1:13" x14ac:dyDescent="0.3">
      <c r="A176" s="13" t="s">
        <v>58</v>
      </c>
      <c r="B176" s="13" t="s">
        <v>1663</v>
      </c>
      <c r="C176" s="13" t="s">
        <v>709</v>
      </c>
      <c r="D176" s="13" t="s">
        <v>1664</v>
      </c>
      <c r="E176" s="13" t="s">
        <v>1665</v>
      </c>
      <c r="F176" s="13" t="s">
        <v>712</v>
      </c>
      <c r="G176" s="13" t="s">
        <v>1201</v>
      </c>
      <c r="H176" s="13" t="s">
        <v>1202</v>
      </c>
      <c r="I176" s="14">
        <v>1</v>
      </c>
      <c r="J176" s="13" t="s">
        <v>57</v>
      </c>
      <c r="K176" s="13" t="s">
        <v>1112</v>
      </c>
      <c r="L176" s="13" t="s">
        <v>1197</v>
      </c>
      <c r="M176" s="13" t="s">
        <v>1203</v>
      </c>
    </row>
    <row r="177" spans="1:13" x14ac:dyDescent="0.3">
      <c r="A177" s="13" t="s">
        <v>58</v>
      </c>
      <c r="B177" s="13" t="s">
        <v>1663</v>
      </c>
      <c r="C177" s="13" t="s">
        <v>709</v>
      </c>
      <c r="D177" s="13" t="s">
        <v>1664</v>
      </c>
      <c r="E177" s="13" t="s">
        <v>1666</v>
      </c>
      <c r="F177" s="13" t="s">
        <v>712</v>
      </c>
      <c r="G177" s="13" t="s">
        <v>1201</v>
      </c>
      <c r="H177" s="13" t="s">
        <v>1202</v>
      </c>
      <c r="I177" s="14">
        <v>1</v>
      </c>
      <c r="J177" s="13" t="s">
        <v>57</v>
      </c>
      <c r="K177" s="13" t="s">
        <v>1019</v>
      </c>
      <c r="L177" s="13" t="s">
        <v>1197</v>
      </c>
      <c r="M177" s="13" t="s">
        <v>1203</v>
      </c>
    </row>
    <row r="178" spans="1:13" x14ac:dyDescent="0.3">
      <c r="A178" s="13" t="s">
        <v>16</v>
      </c>
      <c r="B178" s="13" t="s">
        <v>742</v>
      </c>
      <c r="C178" s="13" t="s">
        <v>709</v>
      </c>
      <c r="D178" s="13" t="s">
        <v>1043</v>
      </c>
      <c r="E178" s="13" t="s">
        <v>1047</v>
      </c>
      <c r="F178" s="13" t="s">
        <v>712</v>
      </c>
      <c r="G178" s="13" t="s">
        <v>1667</v>
      </c>
      <c r="H178" s="13" t="s">
        <v>1668</v>
      </c>
      <c r="I178" s="14">
        <v>1</v>
      </c>
      <c r="J178" s="13" t="s">
        <v>15</v>
      </c>
      <c r="K178" s="13" t="s">
        <v>917</v>
      </c>
      <c r="L178" s="13" t="s">
        <v>1197</v>
      </c>
      <c r="M178" s="13" t="s">
        <v>1578</v>
      </c>
    </row>
    <row r="179" spans="1:13" x14ac:dyDescent="0.3">
      <c r="A179" s="13" t="s">
        <v>16</v>
      </c>
      <c r="B179" s="13" t="s">
        <v>742</v>
      </c>
      <c r="C179" s="13" t="s">
        <v>709</v>
      </c>
      <c r="D179" s="13" t="s">
        <v>1043</v>
      </c>
      <c r="E179" s="13" t="s">
        <v>1051</v>
      </c>
      <c r="F179" s="13" t="s">
        <v>712</v>
      </c>
      <c r="G179" s="13" t="s">
        <v>1669</v>
      </c>
      <c r="H179" s="13" t="s">
        <v>1670</v>
      </c>
      <c r="I179" s="14">
        <v>1</v>
      </c>
      <c r="J179" s="13" t="s">
        <v>15</v>
      </c>
      <c r="K179" s="13" t="s">
        <v>1054</v>
      </c>
      <c r="L179" s="13" t="s">
        <v>1197</v>
      </c>
      <c r="M179" s="13" t="s">
        <v>1671</v>
      </c>
    </row>
    <row r="180" spans="1:13" x14ac:dyDescent="0.3">
      <c r="A180" s="13" t="s">
        <v>16</v>
      </c>
      <c r="B180" s="13" t="s">
        <v>742</v>
      </c>
      <c r="C180" s="13" t="s">
        <v>709</v>
      </c>
      <c r="D180" s="13" t="s">
        <v>1043</v>
      </c>
      <c r="E180" s="13" t="s">
        <v>1672</v>
      </c>
      <c r="F180" s="13" t="s">
        <v>712</v>
      </c>
      <c r="G180" s="13" t="s">
        <v>1452</v>
      </c>
      <c r="H180" s="13" t="s">
        <v>1453</v>
      </c>
      <c r="I180" s="14">
        <v>1</v>
      </c>
      <c r="J180" s="13" t="s">
        <v>15</v>
      </c>
      <c r="K180" s="13" t="s">
        <v>864</v>
      </c>
      <c r="L180" s="13" t="s">
        <v>1197</v>
      </c>
      <c r="M180" s="13" t="s">
        <v>1454</v>
      </c>
    </row>
    <row r="181" spans="1:13" x14ac:dyDescent="0.3">
      <c r="A181" s="13" t="s">
        <v>16</v>
      </c>
      <c r="B181" s="13" t="s">
        <v>742</v>
      </c>
      <c r="C181" s="13" t="s">
        <v>709</v>
      </c>
      <c r="D181" s="13" t="s">
        <v>1043</v>
      </c>
      <c r="E181" s="13" t="s">
        <v>1673</v>
      </c>
      <c r="F181" s="13" t="s">
        <v>712</v>
      </c>
      <c r="G181" s="13" t="s">
        <v>1674</v>
      </c>
      <c r="H181" s="13" t="s">
        <v>1675</v>
      </c>
      <c r="I181" s="14">
        <v>1</v>
      </c>
      <c r="J181" s="13" t="s">
        <v>15</v>
      </c>
      <c r="K181" s="13" t="s">
        <v>1676</v>
      </c>
      <c r="L181" s="13" t="s">
        <v>1197</v>
      </c>
      <c r="M181" s="13" t="s">
        <v>1677</v>
      </c>
    </row>
    <row r="182" spans="1:13" x14ac:dyDescent="0.3">
      <c r="A182" s="13" t="s">
        <v>176</v>
      </c>
      <c r="B182" s="13" t="s">
        <v>796</v>
      </c>
      <c r="C182" s="13" t="s">
        <v>709</v>
      </c>
      <c r="D182" s="13" t="s">
        <v>1081</v>
      </c>
      <c r="E182" s="13" t="s">
        <v>1097</v>
      </c>
      <c r="F182" s="13" t="s">
        <v>712</v>
      </c>
      <c r="G182" s="13" t="s">
        <v>1678</v>
      </c>
      <c r="H182" s="13" t="s">
        <v>1679</v>
      </c>
      <c r="I182" s="14">
        <v>1</v>
      </c>
      <c r="J182" s="13" t="s">
        <v>175</v>
      </c>
      <c r="K182" s="13" t="s">
        <v>752</v>
      </c>
      <c r="L182" s="13" t="s">
        <v>1197</v>
      </c>
      <c r="M182" s="13" t="s">
        <v>1680</v>
      </c>
    </row>
    <row r="183" spans="1:13" x14ac:dyDescent="0.3">
      <c r="A183" s="13" t="s">
        <v>224</v>
      </c>
      <c r="B183" s="13" t="s">
        <v>1107</v>
      </c>
      <c r="C183" s="13" t="s">
        <v>877</v>
      </c>
      <c r="D183" s="13" t="s">
        <v>1108</v>
      </c>
      <c r="E183" s="13" t="s">
        <v>1109</v>
      </c>
      <c r="F183" s="13" t="s">
        <v>712</v>
      </c>
      <c r="G183" s="13" t="s">
        <v>1681</v>
      </c>
      <c r="H183" s="13" t="s">
        <v>1682</v>
      </c>
      <c r="I183" s="14">
        <v>1</v>
      </c>
      <c r="J183" s="13" t="s">
        <v>223</v>
      </c>
      <c r="K183" s="13" t="s">
        <v>1112</v>
      </c>
      <c r="L183" s="13" t="s">
        <v>1197</v>
      </c>
      <c r="M183" s="13" t="s">
        <v>802</v>
      </c>
    </row>
    <row r="184" spans="1:13" x14ac:dyDescent="0.3">
      <c r="A184" s="13" t="s">
        <v>224</v>
      </c>
      <c r="B184" s="13" t="s">
        <v>1107</v>
      </c>
      <c r="C184" s="13" t="s">
        <v>877</v>
      </c>
      <c r="D184" s="13" t="s">
        <v>1108</v>
      </c>
      <c r="E184" s="13" t="s">
        <v>1109</v>
      </c>
      <c r="F184" s="13" t="s">
        <v>712</v>
      </c>
      <c r="G184" s="13" t="s">
        <v>1683</v>
      </c>
      <c r="H184" s="13" t="s">
        <v>1684</v>
      </c>
      <c r="I184" s="14">
        <v>1</v>
      </c>
      <c r="J184" s="13" t="s">
        <v>223</v>
      </c>
      <c r="K184" s="13" t="s">
        <v>1112</v>
      </c>
      <c r="L184" s="13" t="s">
        <v>1197</v>
      </c>
      <c r="M184" s="13" t="s">
        <v>1685</v>
      </c>
    </row>
    <row r="185" spans="1:13" x14ac:dyDescent="0.3">
      <c r="A185" s="13" t="s">
        <v>200</v>
      </c>
      <c r="B185" s="13" t="s">
        <v>889</v>
      </c>
      <c r="C185" s="13" t="s">
        <v>709</v>
      </c>
      <c r="D185" s="13" t="s">
        <v>1686</v>
      </c>
      <c r="E185" s="13" t="s">
        <v>1687</v>
      </c>
      <c r="F185" s="13" t="s">
        <v>712</v>
      </c>
      <c r="G185" s="13" t="s">
        <v>1217</v>
      </c>
      <c r="H185" s="13" t="s">
        <v>1218</v>
      </c>
      <c r="I185" s="14">
        <v>1</v>
      </c>
      <c r="J185" s="13" t="s">
        <v>199</v>
      </c>
      <c r="K185" s="13" t="s">
        <v>920</v>
      </c>
      <c r="L185" s="13" t="s">
        <v>1197</v>
      </c>
      <c r="M185" s="13" t="s">
        <v>875</v>
      </c>
    </row>
    <row r="186" spans="1:13" x14ac:dyDescent="0.3">
      <c r="A186" s="13" t="s">
        <v>132</v>
      </c>
      <c r="B186" s="13" t="s">
        <v>708</v>
      </c>
      <c r="C186" s="13" t="s">
        <v>709</v>
      </c>
      <c r="D186" s="13" t="s">
        <v>1127</v>
      </c>
      <c r="E186" s="13" t="s">
        <v>1688</v>
      </c>
      <c r="F186" s="13" t="s">
        <v>712</v>
      </c>
      <c r="G186" s="13" t="s">
        <v>1689</v>
      </c>
      <c r="H186" s="13" t="s">
        <v>1690</v>
      </c>
      <c r="I186" s="14">
        <v>4</v>
      </c>
      <c r="J186" s="13" t="s">
        <v>131</v>
      </c>
      <c r="K186" s="13" t="s">
        <v>1263</v>
      </c>
      <c r="L186" s="13" t="s">
        <v>1197</v>
      </c>
      <c r="M186" s="13" t="s">
        <v>951</v>
      </c>
    </row>
    <row r="187" spans="1:13" x14ac:dyDescent="0.3">
      <c r="A187" s="13" t="s">
        <v>132</v>
      </c>
      <c r="B187" s="13" t="s">
        <v>708</v>
      </c>
      <c r="C187" s="13" t="s">
        <v>709</v>
      </c>
      <c r="D187" s="13" t="s">
        <v>1127</v>
      </c>
      <c r="E187" s="13" t="s">
        <v>1691</v>
      </c>
      <c r="F187" s="13" t="s">
        <v>712</v>
      </c>
      <c r="G187" s="13" t="s">
        <v>1692</v>
      </c>
      <c r="H187" s="13" t="s">
        <v>1693</v>
      </c>
      <c r="I187" s="14">
        <v>1</v>
      </c>
      <c r="J187" s="13" t="s">
        <v>131</v>
      </c>
      <c r="K187" s="13" t="s">
        <v>715</v>
      </c>
      <c r="L187" s="13" t="s">
        <v>1197</v>
      </c>
      <c r="M187" s="13" t="s">
        <v>1694</v>
      </c>
    </row>
    <row r="188" spans="1:13" x14ac:dyDescent="0.3">
      <c r="A188" s="13" t="s">
        <v>132</v>
      </c>
      <c r="B188" s="13" t="s">
        <v>708</v>
      </c>
      <c r="C188" s="13" t="s">
        <v>709</v>
      </c>
      <c r="D188" s="13" t="s">
        <v>1127</v>
      </c>
      <c r="E188" s="13" t="s">
        <v>1695</v>
      </c>
      <c r="F188" s="13" t="s">
        <v>712</v>
      </c>
      <c r="G188" s="13" t="s">
        <v>1689</v>
      </c>
      <c r="H188" s="13" t="s">
        <v>1690</v>
      </c>
      <c r="I188" s="14">
        <v>4</v>
      </c>
      <c r="J188" s="13" t="s">
        <v>131</v>
      </c>
      <c r="K188" s="13" t="s">
        <v>774</v>
      </c>
      <c r="L188" s="13" t="s">
        <v>1197</v>
      </c>
      <c r="M188" s="13" t="s">
        <v>951</v>
      </c>
    </row>
    <row r="189" spans="1:13" x14ac:dyDescent="0.3">
      <c r="A189" s="13" t="s">
        <v>132</v>
      </c>
      <c r="B189" s="13" t="s">
        <v>708</v>
      </c>
      <c r="C189" s="13" t="s">
        <v>709</v>
      </c>
      <c r="D189" s="13" t="s">
        <v>1127</v>
      </c>
      <c r="E189" s="13" t="s">
        <v>1696</v>
      </c>
      <c r="F189" s="13" t="s">
        <v>712</v>
      </c>
      <c r="G189" s="13" t="s">
        <v>1692</v>
      </c>
      <c r="H189" s="13" t="s">
        <v>1693</v>
      </c>
      <c r="I189" s="14">
        <v>1</v>
      </c>
      <c r="J189" s="13" t="s">
        <v>131</v>
      </c>
      <c r="K189" s="13" t="s">
        <v>1190</v>
      </c>
      <c r="L189" s="13" t="s">
        <v>1197</v>
      </c>
      <c r="M189" s="13" t="s">
        <v>1694</v>
      </c>
    </row>
    <row r="190" spans="1:13" x14ac:dyDescent="0.3">
      <c r="A190" s="13" t="s">
        <v>132</v>
      </c>
      <c r="B190" s="13" t="s">
        <v>708</v>
      </c>
      <c r="C190" s="13" t="s">
        <v>709</v>
      </c>
      <c r="D190" s="13" t="s">
        <v>1127</v>
      </c>
      <c r="E190" s="13" t="s">
        <v>1697</v>
      </c>
      <c r="F190" s="13" t="s">
        <v>712</v>
      </c>
      <c r="G190" s="13" t="s">
        <v>1698</v>
      </c>
      <c r="H190" s="13" t="s">
        <v>1699</v>
      </c>
      <c r="I190" s="14">
        <v>4</v>
      </c>
      <c r="J190" s="13" t="s">
        <v>131</v>
      </c>
      <c r="K190" s="13" t="s">
        <v>874</v>
      </c>
      <c r="L190" s="13" t="s">
        <v>1197</v>
      </c>
      <c r="M190" s="13" t="s">
        <v>1610</v>
      </c>
    </row>
    <row r="191" spans="1:13" x14ac:dyDescent="0.3">
      <c r="A191" s="13" t="s">
        <v>132</v>
      </c>
      <c r="B191" s="13" t="s">
        <v>708</v>
      </c>
      <c r="C191" s="13" t="s">
        <v>709</v>
      </c>
      <c r="D191" s="13" t="s">
        <v>1127</v>
      </c>
      <c r="E191" s="13" t="s">
        <v>1700</v>
      </c>
      <c r="F191" s="13" t="s">
        <v>712</v>
      </c>
      <c r="G191" s="13" t="s">
        <v>1701</v>
      </c>
      <c r="H191" s="13" t="s">
        <v>1702</v>
      </c>
      <c r="I191" s="14">
        <v>8</v>
      </c>
      <c r="J191" s="13" t="s">
        <v>131</v>
      </c>
      <c r="K191" s="13" t="s">
        <v>926</v>
      </c>
      <c r="L191" s="13" t="s">
        <v>1197</v>
      </c>
      <c r="M191" s="13" t="s">
        <v>951</v>
      </c>
    </row>
    <row r="192" spans="1:13" x14ac:dyDescent="0.3">
      <c r="A192" s="13" t="s">
        <v>366</v>
      </c>
      <c r="B192" s="13" t="s">
        <v>735</v>
      </c>
      <c r="C192" s="13" t="s">
        <v>709</v>
      </c>
      <c r="D192" s="13" t="s">
        <v>1579</v>
      </c>
      <c r="E192" s="13" t="s">
        <v>1703</v>
      </c>
      <c r="F192" s="13" t="s">
        <v>712</v>
      </c>
      <c r="G192" s="13" t="s">
        <v>1217</v>
      </c>
      <c r="H192" s="13" t="s">
        <v>1218</v>
      </c>
      <c r="I192" s="14">
        <v>1</v>
      </c>
      <c r="J192" s="13" t="s">
        <v>365</v>
      </c>
      <c r="K192" s="13" t="s">
        <v>1466</v>
      </c>
      <c r="L192" s="13" t="s">
        <v>1197</v>
      </c>
      <c r="M192" s="13" t="s">
        <v>875</v>
      </c>
    </row>
    <row r="193" spans="1:13" x14ac:dyDescent="0.3">
      <c r="A193" s="13" t="s">
        <v>98</v>
      </c>
      <c r="B193" s="13" t="s">
        <v>708</v>
      </c>
      <c r="C193" s="13" t="s">
        <v>709</v>
      </c>
      <c r="D193" s="13" t="s">
        <v>1704</v>
      </c>
      <c r="E193" s="13" t="s">
        <v>1705</v>
      </c>
      <c r="F193" s="13" t="s">
        <v>712</v>
      </c>
      <c r="G193" s="13" t="s">
        <v>1522</v>
      </c>
      <c r="H193" s="13" t="s">
        <v>1523</v>
      </c>
      <c r="I193" s="14">
        <v>2</v>
      </c>
      <c r="J193" s="13" t="s">
        <v>97</v>
      </c>
      <c r="K193" s="13" t="s">
        <v>864</v>
      </c>
      <c r="L193" s="13" t="s">
        <v>1197</v>
      </c>
      <c r="M193" s="13" t="s">
        <v>717</v>
      </c>
    </row>
    <row r="194" spans="1:13" x14ac:dyDescent="0.3">
      <c r="A194" s="13" t="s">
        <v>32</v>
      </c>
      <c r="B194" s="13" t="s">
        <v>735</v>
      </c>
      <c r="C194" s="13" t="s">
        <v>709</v>
      </c>
      <c r="D194" s="13" t="s">
        <v>1137</v>
      </c>
      <c r="E194" s="13" t="s">
        <v>1706</v>
      </c>
      <c r="F194" s="13" t="s">
        <v>712</v>
      </c>
      <c r="G194" s="13" t="s">
        <v>1707</v>
      </c>
      <c r="H194" s="13" t="s">
        <v>1708</v>
      </c>
      <c r="I194" s="14">
        <v>2</v>
      </c>
      <c r="J194" s="13" t="s">
        <v>31</v>
      </c>
      <c r="K194" s="13" t="s">
        <v>833</v>
      </c>
      <c r="L194" s="13" t="s">
        <v>1197</v>
      </c>
      <c r="M194" s="13" t="s">
        <v>1709</v>
      </c>
    </row>
    <row r="195" spans="1:13" x14ac:dyDescent="0.3">
      <c r="A195" s="13" t="s">
        <v>32</v>
      </c>
      <c r="B195" s="13" t="s">
        <v>735</v>
      </c>
      <c r="C195" s="13" t="s">
        <v>709</v>
      </c>
      <c r="D195" s="13" t="s">
        <v>1137</v>
      </c>
      <c r="E195" s="13" t="s">
        <v>1706</v>
      </c>
      <c r="F195" s="13" t="s">
        <v>712</v>
      </c>
      <c r="G195" s="13" t="s">
        <v>1710</v>
      </c>
      <c r="H195" s="13" t="s">
        <v>1711</v>
      </c>
      <c r="I195" s="14">
        <v>2</v>
      </c>
      <c r="J195" s="13" t="s">
        <v>31</v>
      </c>
      <c r="K195" s="13" t="s">
        <v>833</v>
      </c>
      <c r="L195" s="13" t="s">
        <v>1197</v>
      </c>
      <c r="M195" s="13" t="s">
        <v>1709</v>
      </c>
    </row>
    <row r="196" spans="1:13" x14ac:dyDescent="0.3">
      <c r="A196" s="13" t="s">
        <v>32</v>
      </c>
      <c r="B196" s="13" t="s">
        <v>735</v>
      </c>
      <c r="C196" s="13" t="s">
        <v>709</v>
      </c>
      <c r="D196" s="13" t="s">
        <v>1137</v>
      </c>
      <c r="E196" s="13" t="s">
        <v>1706</v>
      </c>
      <c r="F196" s="13" t="s">
        <v>712</v>
      </c>
      <c r="G196" s="13" t="s">
        <v>1712</v>
      </c>
      <c r="H196" s="13" t="s">
        <v>1713</v>
      </c>
      <c r="I196" s="14">
        <v>2</v>
      </c>
      <c r="J196" s="13" t="s">
        <v>31</v>
      </c>
      <c r="K196" s="13" t="s">
        <v>833</v>
      </c>
      <c r="L196" s="13" t="s">
        <v>1197</v>
      </c>
      <c r="M196" s="13" t="s">
        <v>1709</v>
      </c>
    </row>
    <row r="197" spans="1:13" x14ac:dyDescent="0.3">
      <c r="A197" s="13" t="s">
        <v>32</v>
      </c>
      <c r="B197" s="13" t="s">
        <v>735</v>
      </c>
      <c r="C197" s="13" t="s">
        <v>709</v>
      </c>
      <c r="D197" s="13" t="s">
        <v>1137</v>
      </c>
      <c r="E197" s="13" t="s">
        <v>1714</v>
      </c>
      <c r="F197" s="13" t="s">
        <v>1144</v>
      </c>
      <c r="G197" s="13" t="s">
        <v>1707</v>
      </c>
      <c r="H197" s="13" t="s">
        <v>1708</v>
      </c>
      <c r="I197" s="14">
        <v>2</v>
      </c>
      <c r="J197" s="13" t="s">
        <v>31</v>
      </c>
      <c r="K197" s="13" t="s">
        <v>1000</v>
      </c>
      <c r="L197" s="13" t="s">
        <v>1197</v>
      </c>
      <c r="M197" s="13" t="s">
        <v>1709</v>
      </c>
    </row>
    <row r="198" spans="1:13" x14ac:dyDescent="0.3">
      <c r="A198" s="13" t="s">
        <v>32</v>
      </c>
      <c r="B198" s="13" t="s">
        <v>735</v>
      </c>
      <c r="C198" s="13" t="s">
        <v>709</v>
      </c>
      <c r="D198" s="13" t="s">
        <v>1137</v>
      </c>
      <c r="E198" s="13" t="s">
        <v>1714</v>
      </c>
      <c r="F198" s="13" t="s">
        <v>1144</v>
      </c>
      <c r="G198" s="13" t="s">
        <v>1710</v>
      </c>
      <c r="H198" s="13" t="s">
        <v>1711</v>
      </c>
      <c r="I198" s="14">
        <v>2</v>
      </c>
      <c r="J198" s="13" t="s">
        <v>31</v>
      </c>
      <c r="K198" s="13" t="s">
        <v>1000</v>
      </c>
      <c r="L198" s="13" t="s">
        <v>1197</v>
      </c>
      <c r="M198" s="13" t="s">
        <v>1709</v>
      </c>
    </row>
    <row r="199" spans="1:13" x14ac:dyDescent="0.3">
      <c r="A199" s="13" t="s">
        <v>32</v>
      </c>
      <c r="B199" s="13" t="s">
        <v>735</v>
      </c>
      <c r="C199" s="13" t="s">
        <v>709</v>
      </c>
      <c r="D199" s="13" t="s">
        <v>1137</v>
      </c>
      <c r="E199" s="13" t="s">
        <v>1714</v>
      </c>
      <c r="F199" s="13" t="s">
        <v>1144</v>
      </c>
      <c r="G199" s="13" t="s">
        <v>1712</v>
      </c>
      <c r="H199" s="13" t="s">
        <v>1713</v>
      </c>
      <c r="I199" s="14">
        <v>2</v>
      </c>
      <c r="J199" s="13" t="s">
        <v>31</v>
      </c>
      <c r="K199" s="13" t="s">
        <v>1000</v>
      </c>
      <c r="L199" s="13" t="s">
        <v>1197</v>
      </c>
      <c r="M199" s="13" t="s">
        <v>1709</v>
      </c>
    </row>
    <row r="200" spans="1:13" x14ac:dyDescent="0.3">
      <c r="A200" s="13" t="s">
        <v>50</v>
      </c>
      <c r="B200" s="13" t="s">
        <v>1715</v>
      </c>
      <c r="C200" s="13" t="s">
        <v>709</v>
      </c>
      <c r="D200" s="13" t="s">
        <v>1716</v>
      </c>
      <c r="E200" s="13" t="s">
        <v>1717</v>
      </c>
      <c r="F200" s="13" t="s">
        <v>712</v>
      </c>
      <c r="G200" s="13" t="s">
        <v>1201</v>
      </c>
      <c r="H200" s="13" t="s">
        <v>1202</v>
      </c>
      <c r="I200" s="14">
        <v>1</v>
      </c>
      <c r="J200" s="13" t="s">
        <v>49</v>
      </c>
      <c r="K200" s="13" t="s">
        <v>1496</v>
      </c>
      <c r="L200" s="13" t="s">
        <v>1197</v>
      </c>
      <c r="M200" s="13" t="s">
        <v>1203</v>
      </c>
    </row>
    <row r="201" spans="1:13" x14ac:dyDescent="0.3">
      <c r="A201" s="13" t="s">
        <v>440</v>
      </c>
      <c r="B201" s="13" t="s">
        <v>876</v>
      </c>
      <c r="C201" s="13" t="s">
        <v>877</v>
      </c>
      <c r="D201" s="13" t="s">
        <v>1718</v>
      </c>
      <c r="E201" s="13" t="s">
        <v>1719</v>
      </c>
      <c r="F201" s="13" t="s">
        <v>712</v>
      </c>
      <c r="G201" s="13" t="s">
        <v>1376</v>
      </c>
      <c r="H201" s="13" t="s">
        <v>1377</v>
      </c>
      <c r="I201" s="14">
        <v>2</v>
      </c>
      <c r="J201" s="13" t="s">
        <v>439</v>
      </c>
      <c r="K201" s="13" t="s">
        <v>1032</v>
      </c>
      <c r="L201" s="13" t="s">
        <v>1197</v>
      </c>
      <c r="M201" s="13" t="s">
        <v>1027</v>
      </c>
    </row>
    <row r="202" spans="1:13" x14ac:dyDescent="0.3">
      <c r="A202" s="13" t="s">
        <v>440</v>
      </c>
      <c r="B202" s="13" t="s">
        <v>876</v>
      </c>
      <c r="C202" s="13" t="s">
        <v>877</v>
      </c>
      <c r="D202" s="13" t="s">
        <v>1718</v>
      </c>
      <c r="E202" s="13" t="s">
        <v>1720</v>
      </c>
      <c r="F202" s="13" t="s">
        <v>712</v>
      </c>
      <c r="G202" s="13" t="s">
        <v>1376</v>
      </c>
      <c r="H202" s="13" t="s">
        <v>1377</v>
      </c>
      <c r="I202" s="14">
        <v>1</v>
      </c>
      <c r="J202" s="13" t="s">
        <v>439</v>
      </c>
      <c r="K202" s="13" t="s">
        <v>774</v>
      </c>
      <c r="L202" s="13" t="s">
        <v>1197</v>
      </c>
      <c r="M202" s="13" t="s">
        <v>1027</v>
      </c>
    </row>
    <row r="203" spans="1:13" x14ac:dyDescent="0.3">
      <c r="A203" s="13" t="s">
        <v>440</v>
      </c>
      <c r="B203" s="13" t="s">
        <v>876</v>
      </c>
      <c r="C203" s="13" t="s">
        <v>877</v>
      </c>
      <c r="D203" s="13" t="s">
        <v>1718</v>
      </c>
      <c r="E203" s="13" t="s">
        <v>1721</v>
      </c>
      <c r="F203" s="13" t="s">
        <v>712</v>
      </c>
      <c r="G203" s="13" t="s">
        <v>1722</v>
      </c>
      <c r="H203" s="13" t="s">
        <v>1723</v>
      </c>
      <c r="I203" s="14">
        <v>2</v>
      </c>
      <c r="J203" s="13" t="s">
        <v>439</v>
      </c>
      <c r="K203" s="13" t="s">
        <v>888</v>
      </c>
      <c r="L203" s="13" t="s">
        <v>1197</v>
      </c>
      <c r="M203" s="13" t="s">
        <v>1266</v>
      </c>
    </row>
    <row r="204" spans="1:13" x14ac:dyDescent="0.3">
      <c r="A204" s="13" t="s">
        <v>530</v>
      </c>
      <c r="B204" s="13" t="s">
        <v>708</v>
      </c>
      <c r="C204" s="13" t="s">
        <v>709</v>
      </c>
      <c r="D204" s="13" t="s">
        <v>1724</v>
      </c>
      <c r="E204" s="13" t="s">
        <v>1725</v>
      </c>
      <c r="F204" s="13" t="s">
        <v>712</v>
      </c>
      <c r="G204" s="13" t="s">
        <v>1522</v>
      </c>
      <c r="H204" s="13" t="s">
        <v>1523</v>
      </c>
      <c r="I204" s="14">
        <v>2</v>
      </c>
      <c r="J204" s="13" t="s">
        <v>529</v>
      </c>
      <c r="K204" s="13" t="s">
        <v>874</v>
      </c>
      <c r="L204" s="13" t="s">
        <v>1197</v>
      </c>
      <c r="M204" s="13" t="s">
        <v>717</v>
      </c>
    </row>
    <row r="205" spans="1:13" x14ac:dyDescent="0.3">
      <c r="A205" s="13" t="s">
        <v>110</v>
      </c>
      <c r="B205" s="13" t="s">
        <v>991</v>
      </c>
      <c r="C205" s="13" t="s">
        <v>709</v>
      </c>
      <c r="D205" s="13" t="s">
        <v>1726</v>
      </c>
      <c r="E205" s="13" t="s">
        <v>1727</v>
      </c>
      <c r="F205" s="13" t="s">
        <v>712</v>
      </c>
      <c r="G205" s="13" t="s">
        <v>1728</v>
      </c>
      <c r="H205" s="13" t="s">
        <v>1729</v>
      </c>
      <c r="I205" s="14">
        <v>1</v>
      </c>
      <c r="J205" s="13" t="s">
        <v>109</v>
      </c>
      <c r="K205" s="13" t="s">
        <v>914</v>
      </c>
      <c r="L205" s="13" t="s">
        <v>1197</v>
      </c>
      <c r="M205" s="13" t="s">
        <v>768</v>
      </c>
    </row>
    <row r="206" spans="1:13" x14ac:dyDescent="0.3">
      <c r="A206" s="13" t="s">
        <v>590</v>
      </c>
      <c r="B206" s="13" t="s">
        <v>1730</v>
      </c>
      <c r="C206" s="13" t="s">
        <v>709</v>
      </c>
      <c r="D206" s="13" t="s">
        <v>1731</v>
      </c>
      <c r="E206" s="13" t="s">
        <v>1732</v>
      </c>
      <c r="F206" s="13" t="s">
        <v>712</v>
      </c>
      <c r="G206" s="13" t="s">
        <v>1728</v>
      </c>
      <c r="H206" s="13" t="s">
        <v>1729</v>
      </c>
      <c r="I206" s="14">
        <v>1</v>
      </c>
      <c r="J206" s="13" t="s">
        <v>589</v>
      </c>
      <c r="K206" s="13" t="s">
        <v>914</v>
      </c>
      <c r="L206" s="13" t="s">
        <v>1197</v>
      </c>
      <c r="M206" s="13" t="s">
        <v>768</v>
      </c>
    </row>
    <row r="207" spans="1:13" x14ac:dyDescent="0.3">
      <c r="A207" s="13" t="s">
        <v>14</v>
      </c>
      <c r="B207" s="13" t="s">
        <v>742</v>
      </c>
      <c r="C207" s="13" t="s">
        <v>709</v>
      </c>
      <c r="D207" s="13" t="s">
        <v>1153</v>
      </c>
      <c r="E207" s="13" t="s">
        <v>1733</v>
      </c>
      <c r="F207" s="13" t="s">
        <v>712</v>
      </c>
      <c r="G207" s="13" t="s">
        <v>1734</v>
      </c>
      <c r="H207" s="13" t="s">
        <v>1735</v>
      </c>
      <c r="I207" s="14">
        <v>4</v>
      </c>
      <c r="J207" s="13" t="s">
        <v>13</v>
      </c>
      <c r="K207" s="13" t="s">
        <v>1466</v>
      </c>
      <c r="L207" s="13" t="s">
        <v>1197</v>
      </c>
      <c r="M207" s="13" t="s">
        <v>787</v>
      </c>
    </row>
    <row r="208" spans="1:13" x14ac:dyDescent="0.3">
      <c r="A208" s="13" t="s">
        <v>118</v>
      </c>
      <c r="B208" s="13" t="s">
        <v>708</v>
      </c>
      <c r="C208" s="13" t="s">
        <v>709</v>
      </c>
      <c r="D208" s="13" t="s">
        <v>1155</v>
      </c>
      <c r="E208" s="13" t="s">
        <v>1736</v>
      </c>
      <c r="F208" s="13" t="s">
        <v>712</v>
      </c>
      <c r="G208" s="13" t="s">
        <v>1201</v>
      </c>
      <c r="H208" s="13" t="s">
        <v>1202</v>
      </c>
      <c r="I208" s="14">
        <v>1</v>
      </c>
      <c r="J208" s="13" t="s">
        <v>117</v>
      </c>
      <c r="K208" s="13" t="s">
        <v>1093</v>
      </c>
      <c r="L208" s="13" t="s">
        <v>1197</v>
      </c>
      <c r="M208" s="13" t="s">
        <v>1203</v>
      </c>
    </row>
    <row r="209" spans="1:13" x14ac:dyDescent="0.3">
      <c r="A209" s="13" t="s">
        <v>242</v>
      </c>
      <c r="B209" s="13" t="s">
        <v>991</v>
      </c>
      <c r="C209" s="13" t="s">
        <v>709</v>
      </c>
      <c r="D209" s="13" t="s">
        <v>1737</v>
      </c>
      <c r="E209" s="13" t="s">
        <v>1738</v>
      </c>
      <c r="F209" s="13" t="s">
        <v>712</v>
      </c>
      <c r="G209" s="13" t="s">
        <v>1195</v>
      </c>
      <c r="H209" s="13" t="s">
        <v>1196</v>
      </c>
      <c r="I209" s="14">
        <v>1</v>
      </c>
      <c r="J209" s="13" t="s">
        <v>241</v>
      </c>
      <c r="K209" s="13" t="s">
        <v>914</v>
      </c>
      <c r="L209" s="13" t="s">
        <v>1197</v>
      </c>
      <c r="M209" s="13" t="s">
        <v>1198</v>
      </c>
    </row>
    <row r="210" spans="1:13" x14ac:dyDescent="0.3">
      <c r="A210" s="13" t="s">
        <v>560</v>
      </c>
      <c r="B210" s="13" t="s">
        <v>708</v>
      </c>
      <c r="C210" s="13" t="s">
        <v>709</v>
      </c>
      <c r="D210" s="13" t="s">
        <v>1160</v>
      </c>
      <c r="E210" s="13" t="s">
        <v>1739</v>
      </c>
      <c r="F210" s="13" t="s">
        <v>712</v>
      </c>
      <c r="G210" s="13" t="s">
        <v>1740</v>
      </c>
      <c r="H210" s="13" t="s">
        <v>1741</v>
      </c>
      <c r="I210" s="14">
        <v>1</v>
      </c>
      <c r="J210" s="13" t="s">
        <v>559</v>
      </c>
      <c r="K210" s="13" t="s">
        <v>967</v>
      </c>
      <c r="L210" s="13" t="s">
        <v>1197</v>
      </c>
      <c r="M210" s="13" t="s">
        <v>768</v>
      </c>
    </row>
    <row r="211" spans="1:13" x14ac:dyDescent="0.3">
      <c r="A211" s="13" t="s">
        <v>174</v>
      </c>
      <c r="B211" s="13" t="s">
        <v>708</v>
      </c>
      <c r="C211" s="13" t="s">
        <v>709</v>
      </c>
      <c r="D211" s="13" t="s">
        <v>1160</v>
      </c>
      <c r="E211" s="13" t="s">
        <v>1742</v>
      </c>
      <c r="F211" s="13" t="s">
        <v>712</v>
      </c>
      <c r="G211" s="13" t="s">
        <v>1743</v>
      </c>
      <c r="H211" s="13" t="s">
        <v>1744</v>
      </c>
      <c r="I211" s="14">
        <v>1</v>
      </c>
      <c r="J211" s="13" t="s">
        <v>173</v>
      </c>
      <c r="K211" s="13" t="s">
        <v>967</v>
      </c>
      <c r="L211" s="13" t="s">
        <v>1197</v>
      </c>
      <c r="M211" s="13" t="s">
        <v>717</v>
      </c>
    </row>
    <row r="212" spans="1:13" x14ac:dyDescent="0.3">
      <c r="A212" s="13" t="s">
        <v>572</v>
      </c>
      <c r="B212" s="13" t="s">
        <v>742</v>
      </c>
      <c r="C212" s="13" t="s">
        <v>709</v>
      </c>
      <c r="D212" s="13" t="s">
        <v>1745</v>
      </c>
      <c r="E212" s="13" t="s">
        <v>1746</v>
      </c>
      <c r="F212" s="13" t="s">
        <v>712</v>
      </c>
      <c r="G212" s="13" t="s">
        <v>1201</v>
      </c>
      <c r="H212" s="13" t="s">
        <v>1202</v>
      </c>
      <c r="I212" s="14">
        <v>1</v>
      </c>
      <c r="J212" s="13" t="s">
        <v>571</v>
      </c>
      <c r="K212" s="13" t="s">
        <v>914</v>
      </c>
      <c r="L212" s="13" t="s">
        <v>1197</v>
      </c>
      <c r="M212" s="13" t="s">
        <v>1203</v>
      </c>
    </row>
    <row r="213" spans="1:13" x14ac:dyDescent="0.3">
      <c r="A213" s="13" t="s">
        <v>296</v>
      </c>
      <c r="B213" s="13" t="s">
        <v>742</v>
      </c>
      <c r="C213" s="13" t="s">
        <v>709</v>
      </c>
      <c r="D213" s="13" t="s">
        <v>1747</v>
      </c>
      <c r="E213" s="13" t="s">
        <v>1748</v>
      </c>
      <c r="F213" s="13" t="s">
        <v>712</v>
      </c>
      <c r="G213" s="13" t="s">
        <v>1749</v>
      </c>
      <c r="H213" s="13" t="s">
        <v>1750</v>
      </c>
      <c r="I213" s="14">
        <v>1</v>
      </c>
      <c r="J213" s="13" t="s">
        <v>295</v>
      </c>
      <c r="K213" s="13" t="s">
        <v>1019</v>
      </c>
      <c r="L213" s="13" t="s">
        <v>1197</v>
      </c>
      <c r="M213" s="13" t="s">
        <v>1751</v>
      </c>
    </row>
    <row r="214" spans="1:13" x14ac:dyDescent="0.3">
      <c r="A214" s="13" t="s">
        <v>378</v>
      </c>
      <c r="B214" s="13" t="s">
        <v>742</v>
      </c>
      <c r="C214" s="13" t="s">
        <v>709</v>
      </c>
      <c r="D214" s="13" t="s">
        <v>1752</v>
      </c>
      <c r="E214" s="13" t="s">
        <v>1753</v>
      </c>
      <c r="F214" s="13" t="s">
        <v>712</v>
      </c>
      <c r="G214" s="13" t="s">
        <v>1754</v>
      </c>
      <c r="H214" s="13" t="s">
        <v>1755</v>
      </c>
      <c r="I214" s="14">
        <v>3</v>
      </c>
      <c r="J214" s="13" t="s">
        <v>377</v>
      </c>
      <c r="K214" s="13" t="s">
        <v>987</v>
      </c>
      <c r="L214" s="13" t="s">
        <v>1197</v>
      </c>
      <c r="M214" s="13" t="s">
        <v>1756</v>
      </c>
    </row>
    <row r="215" spans="1:13" x14ac:dyDescent="0.3">
      <c r="A215" s="13" t="s">
        <v>216</v>
      </c>
      <c r="B215" s="13" t="s">
        <v>742</v>
      </c>
      <c r="C215" s="13" t="s">
        <v>709</v>
      </c>
      <c r="D215" s="13" t="s">
        <v>1757</v>
      </c>
      <c r="E215" s="13" t="s">
        <v>1758</v>
      </c>
      <c r="F215" s="13" t="s">
        <v>712</v>
      </c>
      <c r="G215" s="13" t="s">
        <v>1759</v>
      </c>
      <c r="H215" s="13" t="s">
        <v>1760</v>
      </c>
      <c r="I215" s="14">
        <v>1</v>
      </c>
      <c r="J215" s="13" t="s">
        <v>215</v>
      </c>
      <c r="K215" s="13" t="s">
        <v>1615</v>
      </c>
      <c r="L215" s="13" t="s">
        <v>1197</v>
      </c>
      <c r="M215" s="13" t="s">
        <v>1641</v>
      </c>
    </row>
    <row r="216" spans="1:13" x14ac:dyDescent="0.3">
      <c r="A216" s="13" t="s">
        <v>464</v>
      </c>
      <c r="B216" s="13" t="s">
        <v>708</v>
      </c>
      <c r="C216" s="13" t="s">
        <v>709</v>
      </c>
      <c r="D216" s="13" t="s">
        <v>1761</v>
      </c>
      <c r="E216" s="13" t="s">
        <v>1762</v>
      </c>
      <c r="F216" s="13" t="s">
        <v>712</v>
      </c>
      <c r="G216" s="13" t="s">
        <v>1195</v>
      </c>
      <c r="H216" s="13" t="s">
        <v>1196</v>
      </c>
      <c r="I216" s="14">
        <v>1</v>
      </c>
      <c r="J216" s="13" t="s">
        <v>463</v>
      </c>
      <c r="K216" s="13" t="s">
        <v>1328</v>
      </c>
      <c r="L216" s="13" t="s">
        <v>1197</v>
      </c>
      <c r="M216" s="13" t="s">
        <v>1198</v>
      </c>
    </row>
    <row r="217" spans="1:13" x14ac:dyDescent="0.3">
      <c r="A217" s="13" t="s">
        <v>234</v>
      </c>
      <c r="B217" s="13" t="s">
        <v>869</v>
      </c>
      <c r="C217" s="13" t="s">
        <v>709</v>
      </c>
      <c r="D217" s="13" t="s">
        <v>1175</v>
      </c>
      <c r="E217" s="13" t="s">
        <v>1763</v>
      </c>
      <c r="F217" s="13" t="s">
        <v>1144</v>
      </c>
      <c r="G217" s="13" t="s">
        <v>1764</v>
      </c>
      <c r="H217" s="13" t="s">
        <v>1765</v>
      </c>
      <c r="I217" s="14">
        <v>2</v>
      </c>
      <c r="J217" s="13" t="s">
        <v>233</v>
      </c>
      <c r="K217" s="13" t="s">
        <v>1378</v>
      </c>
      <c r="L217" s="13" t="s">
        <v>1197</v>
      </c>
      <c r="M217" s="13" t="s">
        <v>1132</v>
      </c>
    </row>
    <row r="218" spans="1:13" x14ac:dyDescent="0.3">
      <c r="A218" s="13" t="s">
        <v>234</v>
      </c>
      <c r="B218" s="13" t="s">
        <v>869</v>
      </c>
      <c r="C218" s="13" t="s">
        <v>709</v>
      </c>
      <c r="D218" s="13" t="s">
        <v>1175</v>
      </c>
      <c r="E218" s="13" t="s">
        <v>1766</v>
      </c>
      <c r="F218" s="13" t="s">
        <v>712</v>
      </c>
      <c r="G218" s="13" t="s">
        <v>1767</v>
      </c>
      <c r="H218" s="13" t="s">
        <v>1768</v>
      </c>
      <c r="I218" s="14">
        <v>1</v>
      </c>
      <c r="J218" s="13" t="s">
        <v>233</v>
      </c>
      <c r="K218" s="13" t="s">
        <v>1054</v>
      </c>
      <c r="L218" s="13" t="s">
        <v>1197</v>
      </c>
      <c r="M218" s="13" t="s">
        <v>1769</v>
      </c>
    </row>
    <row r="219" spans="1:13" x14ac:dyDescent="0.3">
      <c r="A219" s="13" t="s">
        <v>234</v>
      </c>
      <c r="B219" s="13" t="s">
        <v>869</v>
      </c>
      <c r="C219" s="13" t="s">
        <v>709</v>
      </c>
      <c r="D219" s="13" t="s">
        <v>1175</v>
      </c>
      <c r="E219" s="13" t="s">
        <v>1770</v>
      </c>
      <c r="F219" s="13" t="s">
        <v>712</v>
      </c>
      <c r="G219" s="13" t="s">
        <v>1771</v>
      </c>
      <c r="H219" s="13" t="s">
        <v>1772</v>
      </c>
      <c r="I219" s="14">
        <v>1</v>
      </c>
      <c r="J219" s="13" t="s">
        <v>233</v>
      </c>
      <c r="K219" s="13" t="s">
        <v>1079</v>
      </c>
      <c r="L219" s="13" t="s">
        <v>1197</v>
      </c>
      <c r="M219" s="13" t="s">
        <v>1773</v>
      </c>
    </row>
    <row r="220" spans="1:13" x14ac:dyDescent="0.3">
      <c r="A220" s="13" t="s">
        <v>52</v>
      </c>
      <c r="B220" s="13" t="s">
        <v>742</v>
      </c>
      <c r="C220" s="13" t="s">
        <v>709</v>
      </c>
      <c r="D220" s="13" t="s">
        <v>1774</v>
      </c>
      <c r="E220" s="13" t="s">
        <v>1775</v>
      </c>
      <c r="F220" s="13" t="s">
        <v>712</v>
      </c>
      <c r="G220" s="13" t="s">
        <v>1348</v>
      </c>
      <c r="H220" s="13" t="s">
        <v>1349</v>
      </c>
      <c r="I220" s="14">
        <v>1</v>
      </c>
      <c r="J220" s="13" t="s">
        <v>51</v>
      </c>
      <c r="K220" s="13" t="s">
        <v>1093</v>
      </c>
      <c r="L220" s="13" t="s">
        <v>1197</v>
      </c>
      <c r="M220" s="13" t="s">
        <v>1350</v>
      </c>
    </row>
    <row r="221" spans="1:13" x14ac:dyDescent="0.3">
      <c r="A221" s="13" t="s">
        <v>52</v>
      </c>
      <c r="B221" s="13" t="s">
        <v>742</v>
      </c>
      <c r="C221" s="13" t="s">
        <v>709</v>
      </c>
      <c r="D221" s="13" t="s">
        <v>1774</v>
      </c>
      <c r="E221" s="13" t="s">
        <v>1776</v>
      </c>
      <c r="F221" s="13" t="s">
        <v>712</v>
      </c>
      <c r="G221" s="13" t="s">
        <v>1348</v>
      </c>
      <c r="H221" s="13" t="s">
        <v>1349</v>
      </c>
      <c r="I221" s="14">
        <v>1</v>
      </c>
      <c r="J221" s="13" t="s">
        <v>51</v>
      </c>
      <c r="K221" s="13" t="s">
        <v>1093</v>
      </c>
      <c r="L221" s="13" t="s">
        <v>1197</v>
      </c>
      <c r="M221" s="13" t="s">
        <v>1350</v>
      </c>
    </row>
    <row r="222" spans="1:13" x14ac:dyDescent="0.3">
      <c r="A222" s="13" t="s">
        <v>212</v>
      </c>
      <c r="B222" s="13" t="s">
        <v>1178</v>
      </c>
      <c r="C222" s="13" t="s">
        <v>877</v>
      </c>
      <c r="D222" s="13" t="s">
        <v>1179</v>
      </c>
      <c r="E222" s="13" t="s">
        <v>1777</v>
      </c>
      <c r="F222" s="13" t="s">
        <v>712</v>
      </c>
      <c r="G222" s="13" t="s">
        <v>1778</v>
      </c>
      <c r="H222" s="13" t="s">
        <v>1779</v>
      </c>
      <c r="I222" s="14">
        <v>6</v>
      </c>
      <c r="J222" s="13" t="s">
        <v>211</v>
      </c>
      <c r="K222" s="13" t="s">
        <v>1112</v>
      </c>
      <c r="L222" s="13" t="s">
        <v>1197</v>
      </c>
      <c r="M222" s="13" t="s">
        <v>1266</v>
      </c>
    </row>
    <row r="223" spans="1:13" x14ac:dyDescent="0.3">
      <c r="A223" s="13" t="s">
        <v>212</v>
      </c>
      <c r="B223" s="13" t="s">
        <v>1178</v>
      </c>
      <c r="C223" s="13" t="s">
        <v>877</v>
      </c>
      <c r="D223" s="13" t="s">
        <v>1179</v>
      </c>
      <c r="E223" s="13" t="s">
        <v>1777</v>
      </c>
      <c r="F223" s="13" t="s">
        <v>712</v>
      </c>
      <c r="G223" s="13" t="s">
        <v>1780</v>
      </c>
      <c r="H223" s="13" t="s">
        <v>1781</v>
      </c>
      <c r="I223" s="14">
        <v>6</v>
      </c>
      <c r="J223" s="13" t="s">
        <v>211</v>
      </c>
      <c r="K223" s="13" t="s">
        <v>1112</v>
      </c>
      <c r="L223" s="13" t="s">
        <v>1197</v>
      </c>
      <c r="M223" s="13" t="s">
        <v>1266</v>
      </c>
    </row>
    <row r="224" spans="1:13" x14ac:dyDescent="0.3">
      <c r="A224" s="13" t="s">
        <v>212</v>
      </c>
      <c r="B224" s="13" t="s">
        <v>1178</v>
      </c>
      <c r="C224" s="13" t="s">
        <v>877</v>
      </c>
      <c r="D224" s="13" t="s">
        <v>1179</v>
      </c>
      <c r="E224" s="13" t="s">
        <v>1782</v>
      </c>
      <c r="F224" s="13" t="s">
        <v>712</v>
      </c>
      <c r="G224" s="13" t="s">
        <v>1376</v>
      </c>
      <c r="H224" s="13" t="s">
        <v>1377</v>
      </c>
      <c r="I224" s="14">
        <v>1</v>
      </c>
      <c r="J224" s="13" t="s">
        <v>211</v>
      </c>
      <c r="K224" s="13" t="s">
        <v>914</v>
      </c>
      <c r="L224" s="13" t="s">
        <v>1197</v>
      </c>
      <c r="M224" s="13" t="s">
        <v>1027</v>
      </c>
    </row>
    <row r="225" spans="1:13" x14ac:dyDescent="0.3">
      <c r="A225" s="13" t="s">
        <v>212</v>
      </c>
      <c r="B225" s="13" t="s">
        <v>1178</v>
      </c>
      <c r="C225" s="13" t="s">
        <v>877</v>
      </c>
      <c r="D225" s="13" t="s">
        <v>1179</v>
      </c>
      <c r="E225" s="13" t="s">
        <v>1783</v>
      </c>
      <c r="F225" s="13" t="s">
        <v>712</v>
      </c>
      <c r="G225" s="13" t="s">
        <v>1784</v>
      </c>
      <c r="H225" s="13" t="s">
        <v>1785</v>
      </c>
      <c r="I225" s="14">
        <v>2</v>
      </c>
      <c r="J225" s="13" t="s">
        <v>211</v>
      </c>
      <c r="K225" s="13" t="s">
        <v>917</v>
      </c>
      <c r="L225" s="13" t="s">
        <v>1197</v>
      </c>
      <c r="M225" s="13" t="s">
        <v>1786</v>
      </c>
    </row>
    <row r="226" spans="1:13" x14ac:dyDescent="0.3">
      <c r="A226" s="13" t="s">
        <v>212</v>
      </c>
      <c r="B226" s="13" t="s">
        <v>1178</v>
      </c>
      <c r="C226" s="13" t="s">
        <v>877</v>
      </c>
      <c r="D226" s="13" t="s">
        <v>1179</v>
      </c>
      <c r="E226" s="13" t="s">
        <v>1787</v>
      </c>
      <c r="F226" s="13" t="s">
        <v>712</v>
      </c>
      <c r="G226" s="13" t="s">
        <v>1788</v>
      </c>
      <c r="H226" s="13" t="s">
        <v>1789</v>
      </c>
      <c r="I226" s="14">
        <v>1</v>
      </c>
      <c r="J226" s="13" t="s">
        <v>211</v>
      </c>
      <c r="K226" s="13" t="s">
        <v>849</v>
      </c>
      <c r="L226" s="13" t="s">
        <v>1197</v>
      </c>
      <c r="M226" s="13" t="s">
        <v>1786</v>
      </c>
    </row>
    <row r="227" spans="1:13" x14ac:dyDescent="0.3">
      <c r="A227" s="13" t="s">
        <v>212</v>
      </c>
      <c r="B227" s="13" t="s">
        <v>1178</v>
      </c>
      <c r="C227" s="13" t="s">
        <v>877</v>
      </c>
      <c r="D227" s="13" t="s">
        <v>1179</v>
      </c>
      <c r="E227" s="13" t="s">
        <v>1790</v>
      </c>
      <c r="F227" s="13" t="s">
        <v>712</v>
      </c>
      <c r="G227" s="13" t="s">
        <v>1376</v>
      </c>
      <c r="H227" s="13" t="s">
        <v>1377</v>
      </c>
      <c r="I227" s="14">
        <v>1</v>
      </c>
      <c r="J227" s="13" t="s">
        <v>211</v>
      </c>
      <c r="K227" s="13" t="s">
        <v>964</v>
      </c>
      <c r="L227" s="13" t="s">
        <v>1197</v>
      </c>
      <c r="M227" s="13" t="s">
        <v>1027</v>
      </c>
    </row>
    <row r="228" spans="1:13" x14ac:dyDescent="0.3">
      <c r="A228" s="13" t="s">
        <v>212</v>
      </c>
      <c r="B228" s="13" t="s">
        <v>1178</v>
      </c>
      <c r="C228" s="13" t="s">
        <v>877</v>
      </c>
      <c r="D228" s="13" t="s">
        <v>1179</v>
      </c>
      <c r="E228" s="13" t="s">
        <v>1791</v>
      </c>
      <c r="F228" s="13" t="s">
        <v>712</v>
      </c>
      <c r="G228" s="13" t="s">
        <v>1792</v>
      </c>
      <c r="H228" s="13" t="s">
        <v>1793</v>
      </c>
      <c r="I228" s="14">
        <v>1</v>
      </c>
      <c r="J228" s="13" t="s">
        <v>211</v>
      </c>
      <c r="K228" s="13" t="s">
        <v>987</v>
      </c>
      <c r="L228" s="13" t="s">
        <v>1197</v>
      </c>
      <c r="M228" s="13" t="s">
        <v>1794</v>
      </c>
    </row>
    <row r="229" spans="1:13" x14ac:dyDescent="0.3">
      <c r="A229" s="13" t="s">
        <v>212</v>
      </c>
      <c r="B229" s="13" t="s">
        <v>1178</v>
      </c>
      <c r="C229" s="13" t="s">
        <v>877</v>
      </c>
      <c r="D229" s="13" t="s">
        <v>1179</v>
      </c>
      <c r="E229" s="13" t="s">
        <v>1791</v>
      </c>
      <c r="F229" s="13" t="s">
        <v>712</v>
      </c>
      <c r="G229" s="13" t="s">
        <v>1795</v>
      </c>
      <c r="H229" s="13" t="s">
        <v>1796</v>
      </c>
      <c r="I229" s="14">
        <v>1</v>
      </c>
      <c r="J229" s="13" t="s">
        <v>211</v>
      </c>
      <c r="K229" s="13" t="s">
        <v>987</v>
      </c>
      <c r="L229" s="13" t="s">
        <v>1197</v>
      </c>
      <c r="M229" s="13" t="s">
        <v>1578</v>
      </c>
    </row>
    <row r="230" spans="1:13" x14ac:dyDescent="0.3">
      <c r="A230" s="13" t="s">
        <v>642</v>
      </c>
      <c r="B230" s="13" t="s">
        <v>708</v>
      </c>
      <c r="C230" s="13" t="s">
        <v>709</v>
      </c>
      <c r="D230" s="13" t="s">
        <v>1797</v>
      </c>
      <c r="E230" s="13" t="s">
        <v>1798</v>
      </c>
      <c r="F230" s="13" t="s">
        <v>712</v>
      </c>
      <c r="G230" s="13" t="s">
        <v>1195</v>
      </c>
      <c r="H230" s="13" t="s">
        <v>1196</v>
      </c>
      <c r="I230" s="14">
        <v>1</v>
      </c>
      <c r="J230" s="13" t="s">
        <v>641</v>
      </c>
      <c r="K230" s="13" t="s">
        <v>806</v>
      </c>
      <c r="L230" s="13" t="s">
        <v>1197</v>
      </c>
      <c r="M230" s="13" t="s">
        <v>1198</v>
      </c>
    </row>
    <row r="231" spans="1:13" x14ac:dyDescent="0.3">
      <c r="A231" s="13" t="s">
        <v>198</v>
      </c>
      <c r="B231" s="13" t="s">
        <v>1183</v>
      </c>
      <c r="C231" s="13" t="s">
        <v>877</v>
      </c>
      <c r="D231" s="13" t="s">
        <v>1184</v>
      </c>
      <c r="E231" s="13" t="s">
        <v>1186</v>
      </c>
      <c r="F231" s="13" t="s">
        <v>712</v>
      </c>
      <c r="G231" s="13" t="s">
        <v>1321</v>
      </c>
      <c r="H231" s="13" t="s">
        <v>1322</v>
      </c>
      <c r="I231" s="14">
        <v>1</v>
      </c>
      <c r="J231" s="13" t="s">
        <v>197</v>
      </c>
      <c r="K231" s="13" t="s">
        <v>905</v>
      </c>
      <c r="L231" s="13" t="s">
        <v>1197</v>
      </c>
      <c r="M231" s="13" t="s">
        <v>1284</v>
      </c>
    </row>
    <row r="232" spans="1:13" x14ac:dyDescent="0.3">
      <c r="A232" s="13" t="s">
        <v>198</v>
      </c>
      <c r="B232" s="13" t="s">
        <v>1183</v>
      </c>
      <c r="C232" s="13" t="s">
        <v>877</v>
      </c>
      <c r="D232" s="13" t="s">
        <v>1184</v>
      </c>
      <c r="E232" s="13" t="s">
        <v>1799</v>
      </c>
      <c r="F232" s="13" t="s">
        <v>712</v>
      </c>
      <c r="G232" s="13" t="s">
        <v>1800</v>
      </c>
      <c r="H232" s="13" t="s">
        <v>1801</v>
      </c>
      <c r="I232" s="14">
        <v>2</v>
      </c>
      <c r="J232" s="13" t="s">
        <v>197</v>
      </c>
      <c r="K232" s="13" t="s">
        <v>740</v>
      </c>
      <c r="L232" s="13" t="s">
        <v>1197</v>
      </c>
      <c r="M232" s="13" t="s">
        <v>1284</v>
      </c>
    </row>
    <row r="233" spans="1:13" x14ac:dyDescent="0.3">
      <c r="A233" s="13" t="s">
        <v>198</v>
      </c>
      <c r="B233" s="13" t="s">
        <v>1183</v>
      </c>
      <c r="C233" s="13" t="s">
        <v>877</v>
      </c>
      <c r="D233" s="13" t="s">
        <v>1184</v>
      </c>
      <c r="E233" s="13" t="s">
        <v>1802</v>
      </c>
      <c r="F233" s="13" t="s">
        <v>712</v>
      </c>
      <c r="G233" s="13" t="s">
        <v>1803</v>
      </c>
      <c r="H233" s="13" t="s">
        <v>1804</v>
      </c>
      <c r="I233" s="14">
        <v>1</v>
      </c>
      <c r="J233" s="13" t="s">
        <v>197</v>
      </c>
      <c r="K233" s="13" t="s">
        <v>950</v>
      </c>
      <c r="L233" s="13" t="s">
        <v>1197</v>
      </c>
      <c r="M233" s="13" t="s">
        <v>1805</v>
      </c>
    </row>
    <row r="234" spans="1:13" x14ac:dyDescent="0.3">
      <c r="A234" s="13" t="s">
        <v>198</v>
      </c>
      <c r="B234" s="13" t="s">
        <v>1183</v>
      </c>
      <c r="C234" s="13" t="s">
        <v>877</v>
      </c>
      <c r="D234" s="13" t="s">
        <v>1184</v>
      </c>
      <c r="E234" s="13" t="s">
        <v>1806</v>
      </c>
      <c r="F234" s="13" t="s">
        <v>712</v>
      </c>
      <c r="G234" s="13" t="s">
        <v>1370</v>
      </c>
      <c r="H234" s="13" t="s">
        <v>1371</v>
      </c>
      <c r="I234" s="14">
        <v>2</v>
      </c>
      <c r="J234" s="13" t="s">
        <v>197</v>
      </c>
      <c r="K234" s="13" t="s">
        <v>1466</v>
      </c>
      <c r="L234" s="13" t="s">
        <v>1197</v>
      </c>
      <c r="M234" s="13" t="s">
        <v>1063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65"/>
  <sheetViews>
    <sheetView topLeftCell="A2" workbookViewId="0">
      <selection activeCell="A2" sqref="A2:N865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26" t="s">
        <v>1807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701</v>
      </c>
      <c r="B2" s="15" t="s">
        <v>1808</v>
      </c>
      <c r="C2" s="15" t="s">
        <v>1809</v>
      </c>
      <c r="D2" s="15" t="s">
        <v>1810</v>
      </c>
      <c r="E2" s="15" t="s">
        <v>707</v>
      </c>
      <c r="F2" s="15" t="s">
        <v>1811</v>
      </c>
      <c r="G2" s="16" t="s">
        <v>1812</v>
      </c>
      <c r="H2" s="16" t="s">
        <v>703</v>
      </c>
      <c r="I2" s="16" t="s">
        <v>1813</v>
      </c>
      <c r="J2" s="16" t="s">
        <v>1814</v>
      </c>
      <c r="K2" s="16" t="s">
        <v>1815</v>
      </c>
      <c r="L2" s="16" t="s">
        <v>1816</v>
      </c>
      <c r="M2" s="35" t="s">
        <v>4940</v>
      </c>
      <c r="N2" s="35" t="s">
        <v>4941</v>
      </c>
    </row>
    <row r="3" spans="1:14" x14ac:dyDescent="0.3">
      <c r="A3" s="7" t="s">
        <v>1817</v>
      </c>
      <c r="B3" s="7" t="s">
        <v>1818</v>
      </c>
      <c r="C3" s="7" t="s">
        <v>1819</v>
      </c>
      <c r="D3" s="7" t="s">
        <v>1820</v>
      </c>
      <c r="E3" s="7" t="s">
        <v>1821</v>
      </c>
      <c r="F3" s="7" t="s">
        <v>1822</v>
      </c>
      <c r="G3" s="30">
        <v>303</v>
      </c>
      <c r="H3" s="30">
        <v>2182</v>
      </c>
      <c r="I3" s="31">
        <v>0</v>
      </c>
      <c r="J3" s="32">
        <v>1</v>
      </c>
      <c r="K3" s="33">
        <v>0</v>
      </c>
      <c r="L3" s="34">
        <v>0</v>
      </c>
      <c r="M3" s="36" t="s">
        <v>4942</v>
      </c>
      <c r="N3" s="36"/>
    </row>
    <row r="4" spans="1:14" x14ac:dyDescent="0.3">
      <c r="A4" s="7" t="s">
        <v>1823</v>
      </c>
      <c r="B4" s="7" t="s">
        <v>1824</v>
      </c>
      <c r="C4" s="7" t="s">
        <v>1825</v>
      </c>
      <c r="D4" s="7" t="s">
        <v>1820</v>
      </c>
      <c r="E4" s="7" t="s">
        <v>1821</v>
      </c>
      <c r="F4" s="7" t="s">
        <v>1826</v>
      </c>
      <c r="G4" s="30">
        <v>129</v>
      </c>
      <c r="H4" s="30">
        <v>1046</v>
      </c>
      <c r="I4" s="31">
        <v>0</v>
      </c>
      <c r="J4" s="32">
        <v>1</v>
      </c>
      <c r="K4" s="33">
        <v>0</v>
      </c>
      <c r="L4" s="34">
        <v>0</v>
      </c>
      <c r="M4" s="36" t="s">
        <v>4942</v>
      </c>
      <c r="N4" s="36"/>
    </row>
    <row r="5" spans="1:14" x14ac:dyDescent="0.3">
      <c r="A5" s="7" t="s">
        <v>1827</v>
      </c>
      <c r="B5" s="7" t="s">
        <v>1828</v>
      </c>
      <c r="C5" s="7" t="s">
        <v>1829</v>
      </c>
      <c r="D5" s="7" t="s">
        <v>1820</v>
      </c>
      <c r="E5" s="7" t="s">
        <v>1821</v>
      </c>
      <c r="F5" s="7" t="s">
        <v>1830</v>
      </c>
      <c r="G5" s="30">
        <v>54</v>
      </c>
      <c r="H5" s="30">
        <v>235</v>
      </c>
      <c r="I5" s="31">
        <v>0</v>
      </c>
      <c r="J5" s="32">
        <v>1</v>
      </c>
      <c r="K5" s="33">
        <v>0</v>
      </c>
      <c r="L5" s="34">
        <v>0</v>
      </c>
      <c r="M5" s="36" t="s">
        <v>4942</v>
      </c>
      <c r="N5" s="36"/>
    </row>
    <row r="6" spans="1:14" x14ac:dyDescent="0.3">
      <c r="A6" s="7" t="s">
        <v>1831</v>
      </c>
      <c r="B6" s="7" t="s">
        <v>1832</v>
      </c>
      <c r="C6" s="7" t="s">
        <v>1833</v>
      </c>
      <c r="D6" s="7" t="s">
        <v>1834</v>
      </c>
      <c r="E6" s="7" t="s">
        <v>1821</v>
      </c>
      <c r="F6" s="7" t="s">
        <v>1835</v>
      </c>
      <c r="G6" s="30">
        <v>44</v>
      </c>
      <c r="H6" s="30">
        <v>1763</v>
      </c>
      <c r="I6" s="31">
        <v>0</v>
      </c>
      <c r="J6" s="32">
        <v>1</v>
      </c>
      <c r="K6" s="33">
        <v>0</v>
      </c>
      <c r="L6" s="34">
        <v>0</v>
      </c>
      <c r="M6" s="36" t="s">
        <v>4942</v>
      </c>
      <c r="N6" s="36"/>
    </row>
    <row r="7" spans="1:14" x14ac:dyDescent="0.3">
      <c r="A7" s="7" t="s">
        <v>1836</v>
      </c>
      <c r="B7" s="7" t="s">
        <v>1837</v>
      </c>
      <c r="C7" s="7" t="s">
        <v>1838</v>
      </c>
      <c r="D7" s="7" t="s">
        <v>1839</v>
      </c>
      <c r="E7" s="7" t="s">
        <v>1840</v>
      </c>
      <c r="F7" s="7" t="s">
        <v>1841</v>
      </c>
      <c r="G7" s="30">
        <v>32</v>
      </c>
      <c r="H7" s="30">
        <v>180</v>
      </c>
      <c r="I7" s="31">
        <v>1</v>
      </c>
      <c r="J7" s="32">
        <v>0</v>
      </c>
      <c r="K7" s="33">
        <v>0</v>
      </c>
      <c r="L7" s="34">
        <v>0</v>
      </c>
      <c r="M7" s="36" t="s">
        <v>4933</v>
      </c>
      <c r="N7" s="36"/>
    </row>
    <row r="8" spans="1:14" x14ac:dyDescent="0.3">
      <c r="A8" s="7" t="s">
        <v>1842</v>
      </c>
      <c r="B8" s="7" t="s">
        <v>1843</v>
      </c>
      <c r="C8" s="7" t="s">
        <v>1844</v>
      </c>
      <c r="D8" s="7" t="s">
        <v>1820</v>
      </c>
      <c r="E8" s="7" t="s">
        <v>1845</v>
      </c>
      <c r="F8" s="7" t="s">
        <v>1846</v>
      </c>
      <c r="G8" s="30">
        <v>31</v>
      </c>
      <c r="H8" s="30">
        <v>805</v>
      </c>
      <c r="I8" s="31">
        <v>0</v>
      </c>
      <c r="J8" s="32">
        <v>1</v>
      </c>
      <c r="K8" s="33">
        <v>0</v>
      </c>
      <c r="L8" s="34">
        <v>0</v>
      </c>
      <c r="M8" s="36" t="s">
        <v>4942</v>
      </c>
      <c r="N8" s="36"/>
    </row>
    <row r="9" spans="1:14" x14ac:dyDescent="0.3">
      <c r="A9" s="7" t="s">
        <v>1847</v>
      </c>
      <c r="B9" s="7" t="s">
        <v>1848</v>
      </c>
      <c r="C9" s="7" t="s">
        <v>1849</v>
      </c>
      <c r="D9" s="7" t="s">
        <v>1850</v>
      </c>
      <c r="E9" s="7" t="s">
        <v>1851</v>
      </c>
      <c r="F9" s="7" t="s">
        <v>1852</v>
      </c>
      <c r="G9" s="30">
        <v>28</v>
      </c>
      <c r="H9" s="30">
        <v>43</v>
      </c>
      <c r="I9" s="31">
        <v>1</v>
      </c>
      <c r="J9" s="32">
        <v>0</v>
      </c>
      <c r="K9" s="33">
        <v>0</v>
      </c>
      <c r="L9" s="34">
        <v>0</v>
      </c>
      <c r="M9" s="36" t="s">
        <v>4933</v>
      </c>
      <c r="N9" s="36"/>
    </row>
    <row r="10" spans="1:14" x14ac:dyDescent="0.3">
      <c r="A10" s="7" t="s">
        <v>1853</v>
      </c>
      <c r="B10" s="7" t="s">
        <v>1854</v>
      </c>
      <c r="C10" s="7" t="s">
        <v>1838</v>
      </c>
      <c r="D10" s="7" t="s">
        <v>1855</v>
      </c>
      <c r="E10" s="7" t="s">
        <v>1856</v>
      </c>
      <c r="F10" s="7" t="s">
        <v>1857</v>
      </c>
      <c r="G10" s="30">
        <v>22</v>
      </c>
      <c r="H10" s="30">
        <v>27</v>
      </c>
      <c r="I10" s="31">
        <v>1</v>
      </c>
      <c r="J10" s="32">
        <v>0</v>
      </c>
      <c r="K10" s="33">
        <v>0</v>
      </c>
      <c r="L10" s="34">
        <v>0</v>
      </c>
      <c r="M10" s="36" t="s">
        <v>4933</v>
      </c>
      <c r="N10" s="36"/>
    </row>
    <row r="11" spans="1:14" x14ac:dyDescent="0.3">
      <c r="A11" s="7" t="s">
        <v>1858</v>
      </c>
      <c r="B11" s="7" t="s">
        <v>1859</v>
      </c>
      <c r="C11" s="7" t="s">
        <v>1860</v>
      </c>
      <c r="D11" s="7" t="s">
        <v>1855</v>
      </c>
      <c r="E11" s="7" t="s">
        <v>1856</v>
      </c>
      <c r="F11" s="7" t="s">
        <v>1861</v>
      </c>
      <c r="G11" s="30">
        <v>22</v>
      </c>
      <c r="H11" s="30">
        <v>43</v>
      </c>
      <c r="I11" s="31">
        <v>0.90909090909090906</v>
      </c>
      <c r="J11" s="32">
        <v>9.0909090909090912E-2</v>
      </c>
      <c r="K11" s="33">
        <v>0</v>
      </c>
      <c r="L11" s="34">
        <v>0</v>
      </c>
      <c r="M11" s="36" t="s">
        <v>4933</v>
      </c>
      <c r="N11" s="36"/>
    </row>
    <row r="12" spans="1:14" x14ac:dyDescent="0.3">
      <c r="A12" s="7" t="s">
        <v>1862</v>
      </c>
      <c r="B12" s="7" t="s">
        <v>1863</v>
      </c>
      <c r="C12" s="7" t="s">
        <v>1864</v>
      </c>
      <c r="D12" s="7" t="s">
        <v>1820</v>
      </c>
      <c r="E12" s="7" t="s">
        <v>1845</v>
      </c>
      <c r="F12" s="7" t="s">
        <v>1865</v>
      </c>
      <c r="G12" s="30">
        <v>22</v>
      </c>
      <c r="H12" s="30">
        <v>731</v>
      </c>
      <c r="I12" s="31">
        <v>0</v>
      </c>
      <c r="J12" s="32">
        <v>1</v>
      </c>
      <c r="K12" s="33">
        <v>0</v>
      </c>
      <c r="L12" s="34">
        <v>0</v>
      </c>
      <c r="M12" s="36" t="s">
        <v>4942</v>
      </c>
      <c r="N12" s="36"/>
    </row>
    <row r="13" spans="1:14" x14ac:dyDescent="0.3">
      <c r="A13" s="7" t="s">
        <v>1201</v>
      </c>
      <c r="B13" s="7" t="s">
        <v>1866</v>
      </c>
      <c r="C13" s="7" t="s">
        <v>1867</v>
      </c>
      <c r="D13" s="7" t="s">
        <v>1850</v>
      </c>
      <c r="E13" s="7" t="s">
        <v>1203</v>
      </c>
      <c r="F13" s="7" t="s">
        <v>1868</v>
      </c>
      <c r="G13" s="30">
        <v>19</v>
      </c>
      <c r="H13" s="30">
        <v>20</v>
      </c>
      <c r="I13" s="31">
        <v>0</v>
      </c>
      <c r="J13" s="32">
        <v>0</v>
      </c>
      <c r="K13" s="33">
        <v>0</v>
      </c>
      <c r="L13" s="34">
        <v>1</v>
      </c>
      <c r="M13" s="36" t="s">
        <v>4934</v>
      </c>
      <c r="N13" s="36"/>
    </row>
    <row r="14" spans="1:14" x14ac:dyDescent="0.3">
      <c r="A14" s="7" t="s">
        <v>1869</v>
      </c>
      <c r="B14" s="7" t="s">
        <v>1870</v>
      </c>
      <c r="C14" s="7" t="s">
        <v>1871</v>
      </c>
      <c r="D14" s="7" t="s">
        <v>1872</v>
      </c>
      <c r="E14" s="7" t="s">
        <v>1821</v>
      </c>
      <c r="F14" s="7" t="s">
        <v>1873</v>
      </c>
      <c r="G14" s="30">
        <v>19</v>
      </c>
      <c r="H14" s="30">
        <v>65</v>
      </c>
      <c r="I14" s="31">
        <v>0</v>
      </c>
      <c r="J14" s="32">
        <v>1</v>
      </c>
      <c r="K14" s="33">
        <v>0</v>
      </c>
      <c r="L14" s="34">
        <v>0</v>
      </c>
      <c r="M14" s="36" t="s">
        <v>4942</v>
      </c>
      <c r="N14" s="36"/>
    </row>
    <row r="15" spans="1:14" x14ac:dyDescent="0.3">
      <c r="A15" s="7" t="s">
        <v>1874</v>
      </c>
      <c r="B15" s="7" t="s">
        <v>1848</v>
      </c>
      <c r="C15" s="7" t="s">
        <v>1849</v>
      </c>
      <c r="D15" s="7" t="s">
        <v>1875</v>
      </c>
      <c r="E15" s="7" t="s">
        <v>1851</v>
      </c>
      <c r="F15" s="7" t="s">
        <v>1876</v>
      </c>
      <c r="G15" s="30">
        <v>18</v>
      </c>
      <c r="H15" s="30">
        <v>211</v>
      </c>
      <c r="I15" s="31">
        <v>0.88888888888888884</v>
      </c>
      <c r="J15" s="32">
        <v>0.1111111111111111</v>
      </c>
      <c r="K15" s="33">
        <v>0</v>
      </c>
      <c r="L15" s="34">
        <v>0</v>
      </c>
      <c r="M15" s="36" t="s">
        <v>4933</v>
      </c>
      <c r="N15" s="36"/>
    </row>
    <row r="16" spans="1:14" x14ac:dyDescent="0.3">
      <c r="A16" s="7" t="s">
        <v>1877</v>
      </c>
      <c r="B16" s="7" t="s">
        <v>1878</v>
      </c>
      <c r="C16" s="7" t="s">
        <v>1838</v>
      </c>
      <c r="D16" s="7" t="s">
        <v>1855</v>
      </c>
      <c r="E16" s="7" t="s">
        <v>1879</v>
      </c>
      <c r="F16" s="7" t="s">
        <v>1880</v>
      </c>
      <c r="G16" s="30">
        <v>17</v>
      </c>
      <c r="H16" s="30">
        <v>20</v>
      </c>
      <c r="I16" s="31">
        <v>0.76470588235294112</v>
      </c>
      <c r="J16" s="32">
        <v>0.23529411764705885</v>
      </c>
      <c r="K16" s="33">
        <v>0</v>
      </c>
      <c r="L16" s="34">
        <v>0</v>
      </c>
      <c r="M16" s="36" t="s">
        <v>4933</v>
      </c>
      <c r="N16" s="36"/>
    </row>
    <row r="17" spans="1:14" x14ac:dyDescent="0.3">
      <c r="A17" s="7" t="s">
        <v>1881</v>
      </c>
      <c r="B17" s="7" t="s">
        <v>1882</v>
      </c>
      <c r="C17" s="7" t="s">
        <v>1867</v>
      </c>
      <c r="D17" s="7" t="s">
        <v>1883</v>
      </c>
      <c r="E17" s="7" t="s">
        <v>1821</v>
      </c>
      <c r="F17" s="7" t="s">
        <v>1884</v>
      </c>
      <c r="G17" s="30">
        <v>17</v>
      </c>
      <c r="H17" s="30">
        <v>46</v>
      </c>
      <c r="I17" s="31">
        <v>0.52941176470588236</v>
      </c>
      <c r="J17" s="32">
        <v>0.4705882352941177</v>
      </c>
      <c r="K17" s="33">
        <v>0</v>
      </c>
      <c r="L17" s="34">
        <v>0</v>
      </c>
      <c r="M17" s="36" t="s">
        <v>4935</v>
      </c>
      <c r="N17" s="36"/>
    </row>
    <row r="18" spans="1:14" x14ac:dyDescent="0.3">
      <c r="A18" s="7" t="s">
        <v>1885</v>
      </c>
      <c r="B18" s="7" t="s">
        <v>1886</v>
      </c>
      <c r="C18" s="7" t="s">
        <v>1887</v>
      </c>
      <c r="D18" s="7" t="s">
        <v>1888</v>
      </c>
      <c r="E18" s="7" t="s">
        <v>1036</v>
      </c>
      <c r="F18" s="7" t="s">
        <v>1889</v>
      </c>
      <c r="G18" s="30">
        <v>17</v>
      </c>
      <c r="H18" s="30">
        <v>88</v>
      </c>
      <c r="I18" s="31">
        <v>0.70588235294117652</v>
      </c>
      <c r="J18" s="32">
        <v>0.29411764705882354</v>
      </c>
      <c r="K18" s="33">
        <v>0</v>
      </c>
      <c r="L18" s="34">
        <v>0</v>
      </c>
      <c r="M18" s="36" t="s">
        <v>4933</v>
      </c>
      <c r="N18" s="36"/>
    </row>
    <row r="19" spans="1:14" x14ac:dyDescent="0.3">
      <c r="A19" s="7" t="s">
        <v>1890</v>
      </c>
      <c r="B19" s="7" t="s">
        <v>1891</v>
      </c>
      <c r="C19" s="7" t="s">
        <v>1892</v>
      </c>
      <c r="D19" s="7" t="s">
        <v>1893</v>
      </c>
      <c r="E19" s="7" t="s">
        <v>1894</v>
      </c>
      <c r="F19" s="7" t="s">
        <v>1895</v>
      </c>
      <c r="G19" s="30">
        <v>15</v>
      </c>
      <c r="H19" s="30">
        <v>15</v>
      </c>
      <c r="I19" s="31">
        <v>1</v>
      </c>
      <c r="J19" s="32">
        <v>0</v>
      </c>
      <c r="K19" s="33">
        <v>0</v>
      </c>
      <c r="L19" s="34">
        <v>0</v>
      </c>
      <c r="M19" s="36" t="s">
        <v>4933</v>
      </c>
      <c r="N19" s="36"/>
    </row>
    <row r="20" spans="1:14" x14ac:dyDescent="0.3">
      <c r="A20" s="7" t="s">
        <v>1896</v>
      </c>
      <c r="B20" s="7" t="s">
        <v>1897</v>
      </c>
      <c r="C20" s="7" t="s">
        <v>1898</v>
      </c>
      <c r="D20" s="7" t="s">
        <v>1855</v>
      </c>
      <c r="E20" s="7" t="s">
        <v>1856</v>
      </c>
      <c r="F20" s="7" t="s">
        <v>1899</v>
      </c>
      <c r="G20" s="30">
        <v>15</v>
      </c>
      <c r="H20" s="30">
        <v>33</v>
      </c>
      <c r="I20" s="31">
        <v>1</v>
      </c>
      <c r="J20" s="32">
        <v>0</v>
      </c>
      <c r="K20" s="33">
        <v>0</v>
      </c>
      <c r="L20" s="34">
        <v>0</v>
      </c>
      <c r="M20" s="36" t="s">
        <v>4933</v>
      </c>
      <c r="N20" s="36"/>
    </row>
    <row r="21" spans="1:14" x14ac:dyDescent="0.3">
      <c r="A21" s="7" t="s">
        <v>1900</v>
      </c>
      <c r="B21" s="7" t="s">
        <v>1901</v>
      </c>
      <c r="C21" s="7" t="s">
        <v>1902</v>
      </c>
      <c r="D21" s="7" t="s">
        <v>1903</v>
      </c>
      <c r="E21" s="7" t="s">
        <v>1756</v>
      </c>
      <c r="F21" s="7" t="s">
        <v>1904</v>
      </c>
      <c r="G21" s="30">
        <v>13</v>
      </c>
      <c r="H21" s="30">
        <v>33</v>
      </c>
      <c r="I21" s="31">
        <v>0.30769230769230771</v>
      </c>
      <c r="J21" s="32">
        <v>0.69230769230769229</v>
      </c>
      <c r="K21" s="33">
        <v>0</v>
      </c>
      <c r="L21" s="34">
        <v>0</v>
      </c>
      <c r="M21" s="36" t="s">
        <v>4933</v>
      </c>
      <c r="N21" s="36"/>
    </row>
    <row r="22" spans="1:14" x14ac:dyDescent="0.3">
      <c r="A22" s="7" t="s">
        <v>1905</v>
      </c>
      <c r="B22" s="7" t="s">
        <v>1906</v>
      </c>
      <c r="C22" s="7" t="s">
        <v>1860</v>
      </c>
      <c r="D22" s="7" t="s">
        <v>1855</v>
      </c>
      <c r="E22" s="7" t="s">
        <v>1856</v>
      </c>
      <c r="F22" s="7" t="s">
        <v>1907</v>
      </c>
      <c r="G22" s="30">
        <v>13</v>
      </c>
      <c r="H22" s="30">
        <v>32</v>
      </c>
      <c r="I22" s="31">
        <v>1</v>
      </c>
      <c r="J22" s="32">
        <v>0</v>
      </c>
      <c r="K22" s="33">
        <v>0</v>
      </c>
      <c r="L22" s="34">
        <v>0</v>
      </c>
      <c r="M22" s="36" t="s">
        <v>4933</v>
      </c>
      <c r="N22" s="36"/>
    </row>
    <row r="23" spans="1:14" x14ac:dyDescent="0.3">
      <c r="A23" s="7" t="s">
        <v>1908</v>
      </c>
      <c r="B23" s="7" t="s">
        <v>1909</v>
      </c>
      <c r="C23" s="7" t="s">
        <v>1910</v>
      </c>
      <c r="D23" s="7" t="s">
        <v>1820</v>
      </c>
      <c r="E23" s="7" t="s">
        <v>1845</v>
      </c>
      <c r="F23" s="7" t="s">
        <v>1911</v>
      </c>
      <c r="G23" s="30">
        <v>12</v>
      </c>
      <c r="H23" s="30">
        <v>361</v>
      </c>
      <c r="I23" s="31">
        <v>0</v>
      </c>
      <c r="J23" s="32">
        <v>1</v>
      </c>
      <c r="K23" s="33">
        <v>0</v>
      </c>
      <c r="L23" s="34">
        <v>0</v>
      </c>
      <c r="M23" s="36" t="s">
        <v>4942</v>
      </c>
      <c r="N23" s="36"/>
    </row>
    <row r="24" spans="1:14" x14ac:dyDescent="0.3">
      <c r="A24" s="7" t="s">
        <v>1912</v>
      </c>
      <c r="B24" s="7" t="s">
        <v>1913</v>
      </c>
      <c r="C24" s="7" t="s">
        <v>1914</v>
      </c>
      <c r="D24" s="7" t="s">
        <v>1893</v>
      </c>
      <c r="E24" s="7" t="s">
        <v>1036</v>
      </c>
      <c r="F24" s="7" t="s">
        <v>1915</v>
      </c>
      <c r="G24" s="30">
        <v>12</v>
      </c>
      <c r="H24" s="30">
        <v>27</v>
      </c>
      <c r="I24" s="31">
        <v>0.25</v>
      </c>
      <c r="J24" s="32">
        <v>0.75</v>
      </c>
      <c r="K24" s="33">
        <v>0</v>
      </c>
      <c r="L24" s="34">
        <v>0</v>
      </c>
      <c r="M24" s="36" t="s">
        <v>4933</v>
      </c>
      <c r="N24" s="36"/>
    </row>
    <row r="25" spans="1:14" x14ac:dyDescent="0.3">
      <c r="A25" s="7" t="s">
        <v>1916</v>
      </c>
      <c r="B25" s="7" t="s">
        <v>1917</v>
      </c>
      <c r="C25" s="7" t="s">
        <v>1918</v>
      </c>
      <c r="D25" s="7" t="s">
        <v>1919</v>
      </c>
      <c r="E25" s="7" t="s">
        <v>1920</v>
      </c>
      <c r="F25" s="7" t="s">
        <v>1921</v>
      </c>
      <c r="G25" s="30">
        <v>11</v>
      </c>
      <c r="H25" s="30">
        <v>28</v>
      </c>
      <c r="I25" s="31">
        <v>0</v>
      </c>
      <c r="J25" s="32">
        <v>1</v>
      </c>
      <c r="K25" s="33">
        <v>0</v>
      </c>
      <c r="L25" s="34">
        <v>0</v>
      </c>
      <c r="M25" s="36" t="s">
        <v>4933</v>
      </c>
      <c r="N25" s="36"/>
    </row>
    <row r="26" spans="1:14" x14ac:dyDescent="0.3">
      <c r="A26" s="7" t="s">
        <v>1922</v>
      </c>
      <c r="B26" s="7" t="s">
        <v>1923</v>
      </c>
      <c r="C26" s="7" t="s">
        <v>1924</v>
      </c>
      <c r="D26" s="7" t="s">
        <v>1850</v>
      </c>
      <c r="E26" s="7" t="s">
        <v>1925</v>
      </c>
      <c r="F26" s="7" t="s">
        <v>1926</v>
      </c>
      <c r="G26" s="30">
        <v>11</v>
      </c>
      <c r="H26" s="30">
        <v>23</v>
      </c>
      <c r="I26" s="31">
        <v>0.45454545454545453</v>
      </c>
      <c r="J26" s="32">
        <v>0.54545454545454541</v>
      </c>
      <c r="K26" s="33">
        <v>0</v>
      </c>
      <c r="L26" s="34">
        <v>0</v>
      </c>
      <c r="M26" s="36" t="s">
        <v>4933</v>
      </c>
      <c r="N26" s="36"/>
    </row>
    <row r="27" spans="1:14" x14ac:dyDescent="0.3">
      <c r="A27" s="7" t="s">
        <v>1927</v>
      </c>
      <c r="B27" s="7" t="s">
        <v>1928</v>
      </c>
      <c r="C27" s="7" t="s">
        <v>1838</v>
      </c>
      <c r="D27" s="7" t="s">
        <v>1929</v>
      </c>
      <c r="E27" s="7" t="s">
        <v>1930</v>
      </c>
      <c r="F27" s="7" t="s">
        <v>1931</v>
      </c>
      <c r="G27" s="30">
        <v>10</v>
      </c>
      <c r="H27" s="30">
        <v>83</v>
      </c>
      <c r="I27" s="31">
        <v>0.4</v>
      </c>
      <c r="J27" s="32">
        <v>0.6</v>
      </c>
      <c r="K27" s="33">
        <v>0</v>
      </c>
      <c r="L27" s="34">
        <v>0</v>
      </c>
      <c r="M27" s="36" t="s">
        <v>4933</v>
      </c>
      <c r="N27" s="36"/>
    </row>
    <row r="28" spans="1:14" x14ac:dyDescent="0.3">
      <c r="A28" s="7" t="s">
        <v>1932</v>
      </c>
      <c r="B28" s="7" t="s">
        <v>1933</v>
      </c>
      <c r="C28" s="7" t="s">
        <v>1934</v>
      </c>
      <c r="D28" s="7" t="s">
        <v>1834</v>
      </c>
      <c r="E28" s="7" t="s">
        <v>1845</v>
      </c>
      <c r="F28" s="7" t="s">
        <v>1935</v>
      </c>
      <c r="G28" s="30">
        <v>10</v>
      </c>
      <c r="H28" s="30">
        <v>399</v>
      </c>
      <c r="I28" s="31">
        <v>0</v>
      </c>
      <c r="J28" s="32">
        <v>1</v>
      </c>
      <c r="K28" s="33">
        <v>0</v>
      </c>
      <c r="L28" s="34">
        <v>0</v>
      </c>
      <c r="M28" s="36" t="s">
        <v>4942</v>
      </c>
      <c r="N28" s="36"/>
    </row>
    <row r="29" spans="1:14" x14ac:dyDescent="0.3">
      <c r="A29" s="7" t="s">
        <v>1217</v>
      </c>
      <c r="B29" s="7" t="s">
        <v>1218</v>
      </c>
      <c r="C29" s="7" t="s">
        <v>1936</v>
      </c>
      <c r="D29" s="7" t="s">
        <v>1937</v>
      </c>
      <c r="E29" s="7" t="s">
        <v>875</v>
      </c>
      <c r="F29" s="7" t="s">
        <v>1938</v>
      </c>
      <c r="G29" s="30">
        <v>10</v>
      </c>
      <c r="H29" s="30">
        <v>11</v>
      </c>
      <c r="I29" s="31">
        <v>0</v>
      </c>
      <c r="J29" s="32">
        <v>0</v>
      </c>
      <c r="K29" s="33">
        <v>0</v>
      </c>
      <c r="L29" s="34">
        <v>1</v>
      </c>
      <c r="M29" s="36" t="s">
        <v>4934</v>
      </c>
      <c r="N29" s="36"/>
    </row>
    <row r="30" spans="1:14" x14ac:dyDescent="0.3">
      <c r="A30" s="7" t="s">
        <v>1939</v>
      </c>
      <c r="B30" s="7" t="s">
        <v>1940</v>
      </c>
      <c r="C30" s="7" t="s">
        <v>1941</v>
      </c>
      <c r="D30" s="7" t="s">
        <v>1942</v>
      </c>
      <c r="E30" s="7" t="s">
        <v>1925</v>
      </c>
      <c r="F30" s="7" t="s">
        <v>1943</v>
      </c>
      <c r="G30" s="30">
        <v>9</v>
      </c>
      <c r="H30" s="30">
        <v>13</v>
      </c>
      <c r="I30" s="31">
        <v>0.88888888888888884</v>
      </c>
      <c r="J30" s="32">
        <v>0.1111111111111111</v>
      </c>
      <c r="K30" s="33">
        <v>0</v>
      </c>
      <c r="L30" s="34">
        <v>0</v>
      </c>
      <c r="M30" s="36" t="s">
        <v>4933</v>
      </c>
      <c r="N30" s="36"/>
    </row>
    <row r="31" spans="1:14" x14ac:dyDescent="0.3">
      <c r="A31" s="7" t="s">
        <v>1944</v>
      </c>
      <c r="B31" s="7" t="s">
        <v>1945</v>
      </c>
      <c r="C31" s="7" t="s">
        <v>1946</v>
      </c>
      <c r="D31" s="7" t="s">
        <v>1947</v>
      </c>
      <c r="E31" s="7" t="s">
        <v>1840</v>
      </c>
      <c r="F31" s="7" t="s">
        <v>1948</v>
      </c>
      <c r="G31" s="30">
        <v>9</v>
      </c>
      <c r="H31" s="30">
        <v>43</v>
      </c>
      <c r="I31" s="31">
        <v>1</v>
      </c>
      <c r="J31" s="32">
        <v>0</v>
      </c>
      <c r="K31" s="33">
        <v>0</v>
      </c>
      <c r="L31" s="34">
        <v>0</v>
      </c>
      <c r="M31" s="36" t="s">
        <v>4933</v>
      </c>
      <c r="N31" s="36"/>
    </row>
    <row r="32" spans="1:14" x14ac:dyDescent="0.3">
      <c r="A32" s="7" t="s">
        <v>1949</v>
      </c>
      <c r="B32" s="7" t="s">
        <v>1950</v>
      </c>
      <c r="C32" s="7" t="s">
        <v>1941</v>
      </c>
      <c r="D32" s="7" t="s">
        <v>1951</v>
      </c>
      <c r="E32" s="7" t="s">
        <v>1840</v>
      </c>
      <c r="F32" s="7" t="s">
        <v>1952</v>
      </c>
      <c r="G32" s="30">
        <v>9</v>
      </c>
      <c r="H32" s="30">
        <v>25</v>
      </c>
      <c r="I32" s="31">
        <v>1</v>
      </c>
      <c r="J32" s="32">
        <v>0</v>
      </c>
      <c r="K32" s="33">
        <v>0</v>
      </c>
      <c r="L32" s="34">
        <v>0</v>
      </c>
      <c r="M32" s="36" t="s">
        <v>4933</v>
      </c>
      <c r="N32" s="36"/>
    </row>
    <row r="33" spans="1:14" x14ac:dyDescent="0.3">
      <c r="A33" s="7" t="s">
        <v>1953</v>
      </c>
      <c r="B33" s="7" t="s">
        <v>1954</v>
      </c>
      <c r="C33" s="7" t="s">
        <v>1955</v>
      </c>
      <c r="D33" s="7" t="s">
        <v>1956</v>
      </c>
      <c r="E33" s="7" t="s">
        <v>717</v>
      </c>
      <c r="F33" s="7" t="s">
        <v>1957</v>
      </c>
      <c r="G33" s="30">
        <v>8</v>
      </c>
      <c r="H33" s="30">
        <v>10</v>
      </c>
      <c r="I33" s="31">
        <v>0</v>
      </c>
      <c r="J33" s="32">
        <v>1</v>
      </c>
      <c r="K33" s="33">
        <v>0</v>
      </c>
      <c r="L33" s="34">
        <v>0</v>
      </c>
      <c r="M33" s="36" t="s">
        <v>4933</v>
      </c>
      <c r="N33" s="36"/>
    </row>
    <row r="34" spans="1:14" x14ac:dyDescent="0.3">
      <c r="A34" s="7" t="s">
        <v>1958</v>
      </c>
      <c r="B34" s="7" t="s">
        <v>1959</v>
      </c>
      <c r="C34" s="7" t="s">
        <v>1960</v>
      </c>
      <c r="D34" s="7" t="s">
        <v>1961</v>
      </c>
      <c r="E34" s="7" t="s">
        <v>1879</v>
      </c>
      <c r="F34" s="7" t="s">
        <v>1962</v>
      </c>
      <c r="G34" s="30">
        <v>8</v>
      </c>
      <c r="H34" s="30">
        <v>19</v>
      </c>
      <c r="I34" s="31">
        <v>0.875</v>
      </c>
      <c r="J34" s="32">
        <v>0.125</v>
      </c>
      <c r="K34" s="33">
        <v>0</v>
      </c>
      <c r="L34" s="34">
        <v>0</v>
      </c>
      <c r="M34" s="36" t="s">
        <v>4933</v>
      </c>
      <c r="N34" s="36"/>
    </row>
    <row r="35" spans="1:14" x14ac:dyDescent="0.3">
      <c r="A35" s="7" t="s">
        <v>1376</v>
      </c>
      <c r="B35" s="7" t="s">
        <v>1963</v>
      </c>
      <c r="C35" s="7" t="s">
        <v>1964</v>
      </c>
      <c r="D35" s="7" t="s">
        <v>1965</v>
      </c>
      <c r="E35" s="7" t="s">
        <v>1027</v>
      </c>
      <c r="F35" s="7" t="s">
        <v>1966</v>
      </c>
      <c r="G35" s="30">
        <v>8</v>
      </c>
      <c r="H35" s="30">
        <v>15</v>
      </c>
      <c r="I35" s="31">
        <v>0</v>
      </c>
      <c r="J35" s="32">
        <v>0</v>
      </c>
      <c r="K35" s="33">
        <v>0</v>
      </c>
      <c r="L35" s="34">
        <v>1</v>
      </c>
      <c r="M35" s="36" t="s">
        <v>4943</v>
      </c>
      <c r="N35" s="36">
        <v>4</v>
      </c>
    </row>
    <row r="36" spans="1:14" x14ac:dyDescent="0.3">
      <c r="A36" s="7" t="s">
        <v>1967</v>
      </c>
      <c r="B36" s="7" t="s">
        <v>1968</v>
      </c>
      <c r="C36" s="7" t="s">
        <v>1969</v>
      </c>
      <c r="D36" s="7" t="s">
        <v>1970</v>
      </c>
      <c r="E36" s="7" t="s">
        <v>1971</v>
      </c>
      <c r="F36" s="7" t="s">
        <v>1972</v>
      </c>
      <c r="G36" s="30">
        <v>8</v>
      </c>
      <c r="H36" s="30">
        <v>8</v>
      </c>
      <c r="I36" s="31">
        <v>0.5</v>
      </c>
      <c r="J36" s="32">
        <v>0.5</v>
      </c>
      <c r="K36" s="33">
        <v>0</v>
      </c>
      <c r="L36" s="34">
        <v>0</v>
      </c>
      <c r="M36" s="36" t="s">
        <v>4933</v>
      </c>
      <c r="N36" s="36"/>
    </row>
    <row r="37" spans="1:14" x14ac:dyDescent="0.3">
      <c r="A37" s="7" t="s">
        <v>1232</v>
      </c>
      <c r="B37" s="7" t="s">
        <v>1973</v>
      </c>
      <c r="C37" s="7" t="s">
        <v>1974</v>
      </c>
      <c r="D37" s="7" t="s">
        <v>1975</v>
      </c>
      <c r="E37" s="7" t="s">
        <v>1235</v>
      </c>
      <c r="F37" s="7" t="s">
        <v>1976</v>
      </c>
      <c r="G37" s="30">
        <v>8</v>
      </c>
      <c r="H37" s="30">
        <v>12</v>
      </c>
      <c r="I37" s="31">
        <v>0</v>
      </c>
      <c r="J37" s="32">
        <v>0</v>
      </c>
      <c r="K37" s="33">
        <v>0</v>
      </c>
      <c r="L37" s="34">
        <v>1</v>
      </c>
      <c r="M37" s="36" t="s">
        <v>4943</v>
      </c>
      <c r="N37" s="36">
        <v>2</v>
      </c>
    </row>
    <row r="38" spans="1:14" x14ac:dyDescent="0.3">
      <c r="A38" s="7" t="s">
        <v>1977</v>
      </c>
      <c r="B38" s="7" t="s">
        <v>1978</v>
      </c>
      <c r="C38" s="7" t="s">
        <v>1979</v>
      </c>
      <c r="D38" s="7" t="s">
        <v>1980</v>
      </c>
      <c r="E38" s="7" t="s">
        <v>1879</v>
      </c>
      <c r="F38" s="7" t="s">
        <v>1981</v>
      </c>
      <c r="G38" s="30">
        <v>8</v>
      </c>
      <c r="H38" s="30">
        <v>10</v>
      </c>
      <c r="I38" s="31">
        <v>0.375</v>
      </c>
      <c r="J38" s="32">
        <v>0.625</v>
      </c>
      <c r="K38" s="33">
        <v>0</v>
      </c>
      <c r="L38" s="34">
        <v>0</v>
      </c>
      <c r="M38" s="36" t="s">
        <v>4933</v>
      </c>
      <c r="N38" s="36"/>
    </row>
    <row r="39" spans="1:14" x14ac:dyDescent="0.3">
      <c r="A39" s="7" t="s">
        <v>1348</v>
      </c>
      <c r="B39" s="7" t="s">
        <v>1982</v>
      </c>
      <c r="C39" s="7" t="s">
        <v>1983</v>
      </c>
      <c r="D39" s="7" t="s">
        <v>1984</v>
      </c>
      <c r="E39" s="7" t="s">
        <v>1350</v>
      </c>
      <c r="F39" s="7" t="s">
        <v>1985</v>
      </c>
      <c r="G39" s="30">
        <v>8</v>
      </c>
      <c r="H39" s="30">
        <v>8</v>
      </c>
      <c r="I39" s="31">
        <v>0</v>
      </c>
      <c r="J39" s="32">
        <v>0</v>
      </c>
      <c r="K39" s="33">
        <v>0</v>
      </c>
      <c r="L39" s="34">
        <v>1</v>
      </c>
      <c r="M39" s="36" t="s">
        <v>4934</v>
      </c>
      <c r="N39" s="36"/>
    </row>
    <row r="40" spans="1:14" x14ac:dyDescent="0.3">
      <c r="A40" s="7" t="s">
        <v>1195</v>
      </c>
      <c r="B40" s="7" t="s">
        <v>1986</v>
      </c>
      <c r="C40" s="7" t="s">
        <v>1987</v>
      </c>
      <c r="D40" s="7" t="s">
        <v>1984</v>
      </c>
      <c r="E40" s="7" t="s">
        <v>1198</v>
      </c>
      <c r="F40" s="7" t="s">
        <v>1988</v>
      </c>
      <c r="G40" s="30">
        <v>8</v>
      </c>
      <c r="H40" s="30">
        <v>18</v>
      </c>
      <c r="I40" s="31">
        <v>0</v>
      </c>
      <c r="J40" s="32">
        <v>0</v>
      </c>
      <c r="K40" s="33">
        <v>0</v>
      </c>
      <c r="L40" s="34">
        <v>1</v>
      </c>
      <c r="M40" s="36" t="s">
        <v>4938</v>
      </c>
      <c r="N40" s="36"/>
    </row>
    <row r="41" spans="1:14" x14ac:dyDescent="0.3">
      <c r="A41" s="7" t="s">
        <v>1989</v>
      </c>
      <c r="B41" s="7" t="s">
        <v>1990</v>
      </c>
      <c r="C41" s="7" t="s">
        <v>1955</v>
      </c>
      <c r="D41" s="7" t="s">
        <v>1991</v>
      </c>
      <c r="E41" s="7" t="s">
        <v>839</v>
      </c>
      <c r="F41" s="7" t="s">
        <v>1992</v>
      </c>
      <c r="G41" s="30">
        <v>8</v>
      </c>
      <c r="H41" s="30">
        <v>13</v>
      </c>
      <c r="I41" s="31">
        <v>0</v>
      </c>
      <c r="J41" s="32">
        <v>1</v>
      </c>
      <c r="K41" s="33">
        <v>0</v>
      </c>
      <c r="L41" s="34">
        <v>0</v>
      </c>
      <c r="M41" s="36" t="s">
        <v>4933</v>
      </c>
      <c r="N41" s="36"/>
    </row>
    <row r="42" spans="1:14" x14ac:dyDescent="0.3">
      <c r="A42" s="7" t="s">
        <v>1993</v>
      </c>
      <c r="B42" s="7" t="s">
        <v>1994</v>
      </c>
      <c r="C42" s="7" t="s">
        <v>1838</v>
      </c>
      <c r="D42" s="7" t="s">
        <v>1929</v>
      </c>
      <c r="E42" s="7" t="s">
        <v>1856</v>
      </c>
      <c r="F42" s="7" t="s">
        <v>1995</v>
      </c>
      <c r="G42" s="30">
        <v>7</v>
      </c>
      <c r="H42" s="30">
        <v>13</v>
      </c>
      <c r="I42" s="31">
        <v>1</v>
      </c>
      <c r="J42" s="32">
        <v>0</v>
      </c>
      <c r="K42" s="33">
        <v>0</v>
      </c>
      <c r="L42" s="34">
        <v>0</v>
      </c>
      <c r="M42" s="36" t="s">
        <v>4933</v>
      </c>
      <c r="N42" s="36"/>
    </row>
    <row r="43" spans="1:14" x14ac:dyDescent="0.3">
      <c r="A43" s="7" t="s">
        <v>1996</v>
      </c>
      <c r="B43" s="7" t="s">
        <v>1997</v>
      </c>
      <c r="C43" s="7" t="s">
        <v>1998</v>
      </c>
      <c r="D43" s="7" t="s">
        <v>1893</v>
      </c>
      <c r="E43" s="7" t="s">
        <v>1036</v>
      </c>
      <c r="F43" s="7" t="s">
        <v>1999</v>
      </c>
      <c r="G43" s="30">
        <v>7</v>
      </c>
      <c r="H43" s="30">
        <v>15</v>
      </c>
      <c r="I43" s="31">
        <v>0.42857142857142855</v>
      </c>
      <c r="J43" s="32">
        <v>0.57142857142857151</v>
      </c>
      <c r="K43" s="33">
        <v>0</v>
      </c>
      <c r="L43" s="34">
        <v>0</v>
      </c>
      <c r="M43" s="36" t="s">
        <v>4933</v>
      </c>
      <c r="N43" s="36"/>
    </row>
    <row r="44" spans="1:14" x14ac:dyDescent="0.3">
      <c r="A44" s="7" t="s">
        <v>2000</v>
      </c>
      <c r="B44" s="7" t="s">
        <v>2001</v>
      </c>
      <c r="C44" s="7" t="s">
        <v>1955</v>
      </c>
      <c r="D44" s="7" t="s">
        <v>2002</v>
      </c>
      <c r="E44" s="7" t="s">
        <v>724</v>
      </c>
      <c r="F44" s="7" t="s">
        <v>2003</v>
      </c>
      <c r="G44" s="30">
        <v>7</v>
      </c>
      <c r="H44" s="30">
        <v>12</v>
      </c>
      <c r="I44" s="31">
        <v>0.14285714285714288</v>
      </c>
      <c r="J44" s="32">
        <v>0.8571428571428571</v>
      </c>
      <c r="K44" s="33">
        <v>0</v>
      </c>
      <c r="L44" s="34">
        <v>0</v>
      </c>
      <c r="M44" s="36" t="s">
        <v>4939</v>
      </c>
      <c r="N44" s="36">
        <v>2</v>
      </c>
    </row>
    <row r="45" spans="1:14" x14ac:dyDescent="0.3">
      <c r="A45" s="7" t="s">
        <v>2004</v>
      </c>
      <c r="B45" s="7" t="s">
        <v>2005</v>
      </c>
      <c r="C45" s="7" t="s">
        <v>2006</v>
      </c>
      <c r="D45" s="7" t="s">
        <v>2007</v>
      </c>
      <c r="E45" s="7" t="s">
        <v>1840</v>
      </c>
      <c r="F45" s="7" t="s">
        <v>2008</v>
      </c>
      <c r="G45" s="30">
        <v>6</v>
      </c>
      <c r="H45" s="30">
        <v>16</v>
      </c>
      <c r="I45" s="31">
        <v>0.83333333333333326</v>
      </c>
      <c r="J45" s="32">
        <v>0.16666666666666669</v>
      </c>
      <c r="K45" s="33">
        <v>0</v>
      </c>
      <c r="L45" s="34">
        <v>0</v>
      </c>
      <c r="M45" s="36" t="s">
        <v>4933</v>
      </c>
      <c r="N45" s="36"/>
    </row>
    <row r="46" spans="1:14" x14ac:dyDescent="0.3">
      <c r="A46" s="7" t="s">
        <v>2009</v>
      </c>
      <c r="B46" s="7" t="s">
        <v>2010</v>
      </c>
      <c r="C46" s="7" t="s">
        <v>2011</v>
      </c>
      <c r="D46" s="7" t="s">
        <v>2002</v>
      </c>
      <c r="E46" s="7" t="s">
        <v>2012</v>
      </c>
      <c r="F46" s="7" t="s">
        <v>2013</v>
      </c>
      <c r="G46" s="30">
        <v>6</v>
      </c>
      <c r="H46" s="30">
        <v>13</v>
      </c>
      <c r="I46" s="31">
        <v>1</v>
      </c>
      <c r="J46" s="32">
        <v>0</v>
      </c>
      <c r="K46" s="33">
        <v>0</v>
      </c>
      <c r="L46" s="34">
        <v>0</v>
      </c>
      <c r="M46" s="36" t="s">
        <v>4935</v>
      </c>
      <c r="N46" s="36"/>
    </row>
    <row r="47" spans="1:14" x14ac:dyDescent="0.3">
      <c r="A47" s="7" t="s">
        <v>2014</v>
      </c>
      <c r="B47" s="7" t="s">
        <v>2015</v>
      </c>
      <c r="C47" s="7" t="s">
        <v>1838</v>
      </c>
      <c r="D47" s="7" t="s">
        <v>1855</v>
      </c>
      <c r="E47" s="7" t="s">
        <v>1856</v>
      </c>
      <c r="F47" s="7" t="s">
        <v>1841</v>
      </c>
      <c r="G47" s="30">
        <v>6</v>
      </c>
      <c r="H47" s="30">
        <v>7</v>
      </c>
      <c r="I47" s="31">
        <v>1</v>
      </c>
      <c r="J47" s="32">
        <v>0</v>
      </c>
      <c r="K47" s="33">
        <v>0</v>
      </c>
      <c r="L47" s="34">
        <v>0</v>
      </c>
      <c r="M47" s="36" t="s">
        <v>4933</v>
      </c>
      <c r="N47" s="36"/>
    </row>
    <row r="48" spans="1:14" x14ac:dyDescent="0.3">
      <c r="A48" s="7" t="s">
        <v>2016</v>
      </c>
      <c r="B48" s="7" t="s">
        <v>2017</v>
      </c>
      <c r="C48" s="7" t="s">
        <v>2018</v>
      </c>
      <c r="D48" s="7" t="s">
        <v>1893</v>
      </c>
      <c r="E48" s="7" t="s">
        <v>1036</v>
      </c>
      <c r="F48" s="7" t="s">
        <v>2019</v>
      </c>
      <c r="G48" s="30">
        <v>6</v>
      </c>
      <c r="H48" s="30">
        <v>9</v>
      </c>
      <c r="I48" s="31">
        <v>0.66666666666666674</v>
      </c>
      <c r="J48" s="32">
        <v>0.33333333333333337</v>
      </c>
      <c r="K48" s="33">
        <v>0</v>
      </c>
      <c r="L48" s="34">
        <v>0</v>
      </c>
      <c r="M48" s="36" t="s">
        <v>4933</v>
      </c>
      <c r="N48" s="36"/>
    </row>
    <row r="49" spans="1:14" x14ac:dyDescent="0.3">
      <c r="A49" s="7" t="s">
        <v>2020</v>
      </c>
      <c r="B49" s="7" t="s">
        <v>2021</v>
      </c>
      <c r="C49" s="7" t="s">
        <v>2022</v>
      </c>
      <c r="D49" s="7" t="s">
        <v>1947</v>
      </c>
      <c r="E49" s="7" t="s">
        <v>1840</v>
      </c>
      <c r="F49" s="7" t="s">
        <v>2023</v>
      </c>
      <c r="G49" s="30">
        <v>6</v>
      </c>
      <c r="H49" s="30">
        <v>30</v>
      </c>
      <c r="I49" s="31">
        <v>1</v>
      </c>
      <c r="J49" s="32">
        <v>0</v>
      </c>
      <c r="K49" s="33">
        <v>0</v>
      </c>
      <c r="L49" s="34">
        <v>0</v>
      </c>
      <c r="M49" s="36" t="s">
        <v>4933</v>
      </c>
      <c r="N49" s="36"/>
    </row>
    <row r="50" spans="1:14" x14ac:dyDescent="0.3">
      <c r="A50" s="7" t="s">
        <v>2024</v>
      </c>
      <c r="B50" s="7" t="s">
        <v>1854</v>
      </c>
      <c r="C50" s="7" t="s">
        <v>1924</v>
      </c>
      <c r="D50" s="7" t="s">
        <v>1855</v>
      </c>
      <c r="E50" s="7" t="s">
        <v>1856</v>
      </c>
      <c r="F50" s="7" t="s">
        <v>2025</v>
      </c>
      <c r="G50" s="30">
        <v>6</v>
      </c>
      <c r="H50" s="30">
        <v>8</v>
      </c>
      <c r="I50" s="31">
        <v>1</v>
      </c>
      <c r="J50" s="32">
        <v>0</v>
      </c>
      <c r="K50" s="33">
        <v>0</v>
      </c>
      <c r="L50" s="34">
        <v>0</v>
      </c>
      <c r="M50" s="36" t="s">
        <v>4933</v>
      </c>
      <c r="N50" s="36"/>
    </row>
    <row r="51" spans="1:14" x14ac:dyDescent="0.3">
      <c r="A51" s="7" t="s">
        <v>2026</v>
      </c>
      <c r="B51" s="7" t="s">
        <v>2015</v>
      </c>
      <c r="C51" s="7" t="s">
        <v>1924</v>
      </c>
      <c r="D51" s="7" t="s">
        <v>1855</v>
      </c>
      <c r="E51" s="7" t="s">
        <v>1856</v>
      </c>
      <c r="F51" s="7" t="s">
        <v>2027</v>
      </c>
      <c r="G51" s="30">
        <v>6</v>
      </c>
      <c r="H51" s="30">
        <v>8</v>
      </c>
      <c r="I51" s="31">
        <v>1</v>
      </c>
      <c r="J51" s="32">
        <v>0</v>
      </c>
      <c r="K51" s="33">
        <v>0</v>
      </c>
      <c r="L51" s="34">
        <v>0</v>
      </c>
      <c r="M51" s="36" t="s">
        <v>4933</v>
      </c>
      <c r="N51" s="36"/>
    </row>
    <row r="52" spans="1:14" x14ac:dyDescent="0.3">
      <c r="A52" s="7" t="s">
        <v>2028</v>
      </c>
      <c r="B52" s="7" t="s">
        <v>2029</v>
      </c>
      <c r="C52" s="7" t="s">
        <v>1902</v>
      </c>
      <c r="D52" s="7" t="s">
        <v>2030</v>
      </c>
      <c r="E52" s="7" t="s">
        <v>1756</v>
      </c>
      <c r="F52" s="7" t="s">
        <v>2031</v>
      </c>
      <c r="G52" s="30">
        <v>6</v>
      </c>
      <c r="H52" s="30">
        <v>17</v>
      </c>
      <c r="I52" s="31">
        <v>0.33333333333333337</v>
      </c>
      <c r="J52" s="32">
        <v>0.66666666666666674</v>
      </c>
      <c r="K52" s="33">
        <v>0</v>
      </c>
      <c r="L52" s="34">
        <v>0</v>
      </c>
      <c r="M52" s="36" t="s">
        <v>4937</v>
      </c>
      <c r="N52" s="36"/>
    </row>
    <row r="53" spans="1:14" x14ac:dyDescent="0.3">
      <c r="A53" s="7" t="s">
        <v>1505</v>
      </c>
      <c r="B53" s="7" t="s">
        <v>2032</v>
      </c>
      <c r="C53" s="7" t="s">
        <v>1955</v>
      </c>
      <c r="D53" s="7" t="s">
        <v>1984</v>
      </c>
      <c r="E53" s="7" t="s">
        <v>741</v>
      </c>
      <c r="F53" s="7" t="s">
        <v>2033</v>
      </c>
      <c r="G53" s="30">
        <v>6</v>
      </c>
      <c r="H53" s="30">
        <v>6</v>
      </c>
      <c r="I53" s="31">
        <v>0</v>
      </c>
      <c r="J53" s="32">
        <v>0</v>
      </c>
      <c r="K53" s="33">
        <v>0</v>
      </c>
      <c r="L53" s="34">
        <v>1</v>
      </c>
      <c r="M53" s="36" t="s">
        <v>4934</v>
      </c>
      <c r="N53" s="36"/>
    </row>
    <row r="54" spans="1:14" x14ac:dyDescent="0.3">
      <c r="A54" s="7" t="s">
        <v>2034</v>
      </c>
      <c r="B54" s="7" t="s">
        <v>2035</v>
      </c>
      <c r="C54" s="7" t="s">
        <v>2006</v>
      </c>
      <c r="D54" s="7" t="s">
        <v>1984</v>
      </c>
      <c r="E54" s="7" t="s">
        <v>2036</v>
      </c>
      <c r="F54" s="7" t="s">
        <v>2037</v>
      </c>
      <c r="G54" s="30">
        <v>6</v>
      </c>
      <c r="H54" s="30">
        <v>10</v>
      </c>
      <c r="I54" s="31">
        <v>0.83333333333333326</v>
      </c>
      <c r="J54" s="32">
        <v>0.16666666666666669</v>
      </c>
      <c r="K54" s="33">
        <v>0</v>
      </c>
      <c r="L54" s="34">
        <v>0</v>
      </c>
      <c r="M54" s="36" t="s">
        <v>4933</v>
      </c>
      <c r="N54" s="36"/>
    </row>
    <row r="55" spans="1:14" x14ac:dyDescent="0.3">
      <c r="A55" s="7" t="s">
        <v>2038</v>
      </c>
      <c r="B55" s="7" t="s">
        <v>2039</v>
      </c>
      <c r="C55" s="7" t="s">
        <v>2040</v>
      </c>
      <c r="D55" s="7" t="s">
        <v>1970</v>
      </c>
      <c r="E55" s="7" t="s">
        <v>2041</v>
      </c>
      <c r="F55" s="7" t="s">
        <v>2042</v>
      </c>
      <c r="G55" s="30">
        <v>5</v>
      </c>
      <c r="H55" s="30">
        <v>21</v>
      </c>
      <c r="I55" s="31">
        <v>0</v>
      </c>
      <c r="J55" s="32">
        <v>1</v>
      </c>
      <c r="K55" s="33">
        <v>0</v>
      </c>
      <c r="L55" s="34">
        <v>0</v>
      </c>
      <c r="M55" s="36" t="s">
        <v>4937</v>
      </c>
      <c r="N55" s="36"/>
    </row>
    <row r="56" spans="1:14" x14ac:dyDescent="0.3">
      <c r="A56" s="7" t="s">
        <v>2043</v>
      </c>
      <c r="B56" s="7" t="s">
        <v>2044</v>
      </c>
      <c r="C56" s="7" t="s">
        <v>2045</v>
      </c>
      <c r="D56" s="7" t="s">
        <v>2002</v>
      </c>
      <c r="E56" s="7" t="s">
        <v>2046</v>
      </c>
      <c r="F56" s="7" t="s">
        <v>2047</v>
      </c>
      <c r="G56" s="30">
        <v>5</v>
      </c>
      <c r="H56" s="30">
        <v>20</v>
      </c>
      <c r="I56" s="31">
        <v>0.4</v>
      </c>
      <c r="J56" s="32">
        <v>0.6</v>
      </c>
      <c r="K56" s="33">
        <v>0</v>
      </c>
      <c r="L56" s="34">
        <v>0</v>
      </c>
      <c r="M56" s="36" t="s">
        <v>4933</v>
      </c>
      <c r="N56" s="36"/>
    </row>
    <row r="57" spans="1:14" x14ac:dyDescent="0.3">
      <c r="A57" s="7" t="s">
        <v>2048</v>
      </c>
      <c r="B57" s="7" t="s">
        <v>2049</v>
      </c>
      <c r="C57" s="7" t="s">
        <v>2050</v>
      </c>
      <c r="D57" s="7" t="s">
        <v>2051</v>
      </c>
      <c r="E57" s="7" t="s">
        <v>2052</v>
      </c>
      <c r="F57" s="7" t="s">
        <v>2053</v>
      </c>
      <c r="G57" s="30">
        <v>5</v>
      </c>
      <c r="H57" s="30">
        <v>8</v>
      </c>
      <c r="I57" s="31">
        <v>0</v>
      </c>
      <c r="J57" s="32">
        <v>1</v>
      </c>
      <c r="K57" s="33">
        <v>0</v>
      </c>
      <c r="L57" s="34">
        <v>0</v>
      </c>
      <c r="M57" s="36" t="s">
        <v>4935</v>
      </c>
      <c r="N57" s="36"/>
    </row>
    <row r="58" spans="1:14" x14ac:dyDescent="0.3">
      <c r="A58" s="7">
        <v>1124771</v>
      </c>
      <c r="B58" s="7" t="s">
        <v>2054</v>
      </c>
      <c r="C58" s="7" t="s">
        <v>2055</v>
      </c>
      <c r="D58" s="7" t="s">
        <v>2056</v>
      </c>
      <c r="E58" s="7" t="s">
        <v>2057</v>
      </c>
      <c r="F58" s="7" t="s">
        <v>2058</v>
      </c>
      <c r="G58" s="30">
        <v>5</v>
      </c>
      <c r="H58" s="30">
        <v>5</v>
      </c>
      <c r="I58" s="31">
        <v>0</v>
      </c>
      <c r="J58" s="32">
        <v>1</v>
      </c>
      <c r="K58" s="33">
        <v>0</v>
      </c>
      <c r="L58" s="34">
        <v>0</v>
      </c>
      <c r="M58" s="36" t="s">
        <v>4939</v>
      </c>
      <c r="N58" s="36">
        <v>3</v>
      </c>
    </row>
    <row r="59" spans="1:14" x14ac:dyDescent="0.3">
      <c r="A59" s="7" t="s">
        <v>2059</v>
      </c>
      <c r="B59" s="7" t="s">
        <v>2060</v>
      </c>
      <c r="C59" s="7" t="s">
        <v>2061</v>
      </c>
      <c r="D59" s="7" t="s">
        <v>1893</v>
      </c>
      <c r="E59" s="7" t="s">
        <v>1756</v>
      </c>
      <c r="F59" s="7" t="s">
        <v>2062</v>
      </c>
      <c r="G59" s="30">
        <v>5</v>
      </c>
      <c r="H59" s="30">
        <v>30</v>
      </c>
      <c r="I59" s="31">
        <v>0</v>
      </c>
      <c r="J59" s="32">
        <v>1</v>
      </c>
      <c r="K59" s="33">
        <v>0</v>
      </c>
      <c r="L59" s="34">
        <v>0</v>
      </c>
      <c r="M59" s="36" t="s">
        <v>4937</v>
      </c>
      <c r="N59" s="36"/>
    </row>
    <row r="60" spans="1:14" x14ac:dyDescent="0.3">
      <c r="A60" s="7" t="s">
        <v>2063</v>
      </c>
      <c r="B60" s="7" t="s">
        <v>2064</v>
      </c>
      <c r="C60" s="7" t="s">
        <v>2065</v>
      </c>
      <c r="D60" s="7" t="s">
        <v>1919</v>
      </c>
      <c r="E60" s="7" t="s">
        <v>2066</v>
      </c>
      <c r="F60" s="7" t="s">
        <v>2067</v>
      </c>
      <c r="G60" s="30">
        <v>5</v>
      </c>
      <c r="H60" s="30">
        <v>6</v>
      </c>
      <c r="I60" s="31">
        <v>0</v>
      </c>
      <c r="J60" s="32">
        <v>1</v>
      </c>
      <c r="K60" s="33">
        <v>0</v>
      </c>
      <c r="L60" s="34">
        <v>0</v>
      </c>
      <c r="M60" s="36" t="s">
        <v>4935</v>
      </c>
      <c r="N60" s="36"/>
    </row>
    <row r="61" spans="1:14" x14ac:dyDescent="0.3">
      <c r="A61" s="7" t="s">
        <v>2068</v>
      </c>
      <c r="B61" s="7" t="s">
        <v>2069</v>
      </c>
      <c r="C61" s="7" t="s">
        <v>2070</v>
      </c>
      <c r="D61" s="7" t="s">
        <v>2071</v>
      </c>
      <c r="E61" s="7" t="s">
        <v>1840</v>
      </c>
      <c r="F61" s="7" t="s">
        <v>2072</v>
      </c>
      <c r="G61" s="30">
        <v>5</v>
      </c>
      <c r="H61" s="30">
        <v>16</v>
      </c>
      <c r="I61" s="31">
        <v>1</v>
      </c>
      <c r="J61" s="32">
        <v>0</v>
      </c>
      <c r="K61" s="33">
        <v>0</v>
      </c>
      <c r="L61" s="34">
        <v>0</v>
      </c>
      <c r="M61" s="36" t="s">
        <v>4933</v>
      </c>
      <c r="N61" s="36"/>
    </row>
    <row r="62" spans="1:14" x14ac:dyDescent="0.3">
      <c r="A62" s="7" t="s">
        <v>2073</v>
      </c>
      <c r="B62" s="7" t="s">
        <v>2074</v>
      </c>
      <c r="C62" s="7" t="s">
        <v>2075</v>
      </c>
      <c r="D62" s="7" t="s">
        <v>1834</v>
      </c>
      <c r="E62" s="7" t="s">
        <v>1845</v>
      </c>
      <c r="F62" s="7" t="s">
        <v>2076</v>
      </c>
      <c r="G62" s="30">
        <v>5</v>
      </c>
      <c r="H62" s="30">
        <v>144</v>
      </c>
      <c r="I62" s="31">
        <v>0</v>
      </c>
      <c r="J62" s="32">
        <v>1</v>
      </c>
      <c r="K62" s="33">
        <v>0</v>
      </c>
      <c r="L62" s="34">
        <v>0</v>
      </c>
      <c r="M62" s="36" t="s">
        <v>4942</v>
      </c>
      <c r="N62" s="36"/>
    </row>
    <row r="63" spans="1:14" x14ac:dyDescent="0.3">
      <c r="A63" s="7" t="s">
        <v>1485</v>
      </c>
      <c r="B63" s="7" t="s">
        <v>2077</v>
      </c>
      <c r="C63" s="7" t="s">
        <v>2078</v>
      </c>
      <c r="D63" s="7" t="s">
        <v>2079</v>
      </c>
      <c r="E63" s="7" t="s">
        <v>1487</v>
      </c>
      <c r="F63" s="7" t="s">
        <v>2080</v>
      </c>
      <c r="G63" s="30">
        <v>5</v>
      </c>
      <c r="H63" s="30">
        <v>5</v>
      </c>
      <c r="I63" s="31">
        <v>0</v>
      </c>
      <c r="J63" s="32">
        <v>0</v>
      </c>
      <c r="K63" s="33">
        <v>0</v>
      </c>
      <c r="L63" s="34">
        <v>1</v>
      </c>
      <c r="M63" s="36" t="s">
        <v>4934</v>
      </c>
      <c r="N63" s="36"/>
    </row>
    <row r="64" spans="1:14" x14ac:dyDescent="0.3">
      <c r="A64" s="7" t="s">
        <v>2081</v>
      </c>
      <c r="B64" s="7" t="s">
        <v>2082</v>
      </c>
      <c r="C64" s="7" t="s">
        <v>1838</v>
      </c>
      <c r="D64" s="7" t="s">
        <v>1947</v>
      </c>
      <c r="E64" s="7" t="s">
        <v>1840</v>
      </c>
      <c r="F64" s="7" t="s">
        <v>2083</v>
      </c>
      <c r="G64" s="30">
        <v>5</v>
      </c>
      <c r="H64" s="30">
        <v>40</v>
      </c>
      <c r="I64" s="31">
        <v>1</v>
      </c>
      <c r="J64" s="32">
        <v>0</v>
      </c>
      <c r="K64" s="33">
        <v>0</v>
      </c>
      <c r="L64" s="34">
        <v>0</v>
      </c>
      <c r="M64" s="36" t="s">
        <v>4933</v>
      </c>
      <c r="N64" s="36"/>
    </row>
    <row r="65" spans="1:14" x14ac:dyDescent="0.3">
      <c r="A65" s="7" t="s">
        <v>2084</v>
      </c>
      <c r="B65" s="7" t="s">
        <v>2085</v>
      </c>
      <c r="C65" s="7" t="s">
        <v>1955</v>
      </c>
      <c r="D65" s="7" t="s">
        <v>1855</v>
      </c>
      <c r="E65" s="7" t="s">
        <v>2086</v>
      </c>
      <c r="F65" s="7" t="s">
        <v>2087</v>
      </c>
      <c r="G65" s="30">
        <v>5</v>
      </c>
      <c r="H65" s="30">
        <v>9</v>
      </c>
      <c r="I65" s="31">
        <v>0</v>
      </c>
      <c r="J65" s="32">
        <v>1</v>
      </c>
      <c r="K65" s="33">
        <v>0</v>
      </c>
      <c r="L65" s="34">
        <v>0</v>
      </c>
      <c r="M65" s="36" t="s">
        <v>4933</v>
      </c>
      <c r="N65" s="36"/>
    </row>
    <row r="66" spans="1:14" x14ac:dyDescent="0.3">
      <c r="A66" s="7" t="s">
        <v>2088</v>
      </c>
      <c r="B66" s="7" t="s">
        <v>2089</v>
      </c>
      <c r="C66" s="7" t="s">
        <v>2090</v>
      </c>
      <c r="D66" s="7" t="s">
        <v>1984</v>
      </c>
      <c r="E66" s="7" t="s">
        <v>781</v>
      </c>
      <c r="F66" s="7" t="s">
        <v>2091</v>
      </c>
      <c r="G66" s="30">
        <v>5</v>
      </c>
      <c r="H66" s="30">
        <v>43</v>
      </c>
      <c r="I66" s="31">
        <v>0.8</v>
      </c>
      <c r="J66" s="32">
        <v>0.2</v>
      </c>
      <c r="K66" s="33">
        <v>0</v>
      </c>
      <c r="L66" s="34">
        <v>0</v>
      </c>
      <c r="M66" s="36" t="s">
        <v>4933</v>
      </c>
      <c r="N66" s="36"/>
    </row>
    <row r="67" spans="1:14" x14ac:dyDescent="0.3">
      <c r="A67" s="7" t="s">
        <v>2092</v>
      </c>
      <c r="B67" s="7" t="s">
        <v>2093</v>
      </c>
      <c r="C67" s="7" t="s">
        <v>1924</v>
      </c>
      <c r="D67" s="7" t="s">
        <v>2094</v>
      </c>
      <c r="E67" s="7" t="s">
        <v>2095</v>
      </c>
      <c r="F67" s="7" t="s">
        <v>2096</v>
      </c>
      <c r="G67" s="30">
        <v>5</v>
      </c>
      <c r="H67" s="30">
        <v>11</v>
      </c>
      <c r="I67" s="31">
        <v>0.8</v>
      </c>
      <c r="J67" s="32">
        <v>0.2</v>
      </c>
      <c r="K67" s="33">
        <v>0</v>
      </c>
      <c r="L67" s="34">
        <v>0</v>
      </c>
      <c r="M67" s="36" t="s">
        <v>4933</v>
      </c>
      <c r="N67" s="36"/>
    </row>
    <row r="68" spans="1:14" x14ac:dyDescent="0.3">
      <c r="A68" s="7" t="s">
        <v>2097</v>
      </c>
      <c r="B68" s="7" t="s">
        <v>2098</v>
      </c>
      <c r="C68" s="7" t="s">
        <v>1955</v>
      </c>
      <c r="D68" s="7" t="s">
        <v>1855</v>
      </c>
      <c r="E68" s="7" t="s">
        <v>1235</v>
      </c>
      <c r="F68" s="7" t="s">
        <v>2099</v>
      </c>
      <c r="G68" s="30">
        <v>5</v>
      </c>
      <c r="H68" s="30">
        <v>7</v>
      </c>
      <c r="I68" s="31">
        <v>0</v>
      </c>
      <c r="J68" s="32">
        <v>1</v>
      </c>
      <c r="K68" s="33">
        <v>0</v>
      </c>
      <c r="L68" s="34">
        <v>0</v>
      </c>
      <c r="M68" s="36" t="s">
        <v>4937</v>
      </c>
      <c r="N68" s="36"/>
    </row>
    <row r="69" spans="1:14" x14ac:dyDescent="0.3">
      <c r="A69" s="7" t="s">
        <v>2100</v>
      </c>
      <c r="B69" s="7" t="s">
        <v>2101</v>
      </c>
      <c r="C69" s="7" t="s">
        <v>2102</v>
      </c>
      <c r="D69" s="7" t="s">
        <v>2103</v>
      </c>
      <c r="E69" s="7" t="s">
        <v>2104</v>
      </c>
      <c r="F69" s="7" t="s">
        <v>2105</v>
      </c>
      <c r="G69" s="30">
        <v>4</v>
      </c>
      <c r="H69" s="30">
        <v>8</v>
      </c>
      <c r="I69" s="31">
        <v>0</v>
      </c>
      <c r="J69" s="32">
        <v>1</v>
      </c>
      <c r="K69" s="33">
        <v>0</v>
      </c>
      <c r="L69" s="34">
        <v>0</v>
      </c>
      <c r="M69" s="36" t="s">
        <v>4939</v>
      </c>
      <c r="N69" s="36">
        <v>4</v>
      </c>
    </row>
    <row r="70" spans="1:14" x14ac:dyDescent="0.3">
      <c r="A70" s="7" t="s">
        <v>907</v>
      </c>
      <c r="B70" s="7" t="s">
        <v>2106</v>
      </c>
      <c r="C70" s="7" t="s">
        <v>2107</v>
      </c>
      <c r="D70" s="7" t="s">
        <v>1984</v>
      </c>
      <c r="E70" s="7" t="s">
        <v>906</v>
      </c>
      <c r="F70" s="7" t="s">
        <v>2108</v>
      </c>
      <c r="G70" s="30">
        <v>4</v>
      </c>
      <c r="H70" s="30">
        <v>11</v>
      </c>
      <c r="I70" s="31">
        <v>0</v>
      </c>
      <c r="J70" s="32">
        <v>0</v>
      </c>
      <c r="K70" s="33">
        <v>1</v>
      </c>
      <c r="L70" s="34">
        <v>0</v>
      </c>
      <c r="M70" s="36" t="s">
        <v>4938</v>
      </c>
      <c r="N70" s="36"/>
    </row>
    <row r="71" spans="1:14" x14ac:dyDescent="0.3">
      <c r="A71" s="7" t="s">
        <v>2109</v>
      </c>
      <c r="B71" s="7" t="s">
        <v>2110</v>
      </c>
      <c r="C71" s="7" t="s">
        <v>2111</v>
      </c>
      <c r="D71" s="7" t="s">
        <v>2112</v>
      </c>
      <c r="E71" s="7" t="s">
        <v>1458</v>
      </c>
      <c r="F71" s="7" t="s">
        <v>2113</v>
      </c>
      <c r="G71" s="30">
        <v>4</v>
      </c>
      <c r="H71" s="30">
        <v>26</v>
      </c>
      <c r="I71" s="31">
        <v>0</v>
      </c>
      <c r="J71" s="32">
        <v>1</v>
      </c>
      <c r="K71" s="33">
        <v>0</v>
      </c>
      <c r="L71" s="34">
        <v>0</v>
      </c>
      <c r="M71" s="36" t="s">
        <v>4939</v>
      </c>
      <c r="N71" s="36">
        <v>10</v>
      </c>
    </row>
    <row r="72" spans="1:14" x14ac:dyDescent="0.3">
      <c r="A72" s="7" t="s">
        <v>1344</v>
      </c>
      <c r="B72" s="7" t="s">
        <v>2114</v>
      </c>
      <c r="C72" s="7" t="s">
        <v>2115</v>
      </c>
      <c r="D72" s="7" t="s">
        <v>1850</v>
      </c>
      <c r="E72" s="7" t="s">
        <v>1203</v>
      </c>
      <c r="F72" s="7" t="s">
        <v>2116</v>
      </c>
      <c r="G72" s="30">
        <v>4</v>
      </c>
      <c r="H72" s="30">
        <v>4</v>
      </c>
      <c r="I72" s="31">
        <v>0</v>
      </c>
      <c r="J72" s="32">
        <v>0</v>
      </c>
      <c r="K72" s="33">
        <v>0</v>
      </c>
      <c r="L72" s="34">
        <v>1</v>
      </c>
      <c r="M72" s="36" t="s">
        <v>4934</v>
      </c>
      <c r="N72" s="36"/>
    </row>
    <row r="73" spans="1:14" x14ac:dyDescent="0.3">
      <c r="A73" s="7" t="s">
        <v>2117</v>
      </c>
      <c r="B73" s="7" t="s">
        <v>2118</v>
      </c>
      <c r="C73" s="7" t="s">
        <v>2119</v>
      </c>
      <c r="D73" s="7" t="s">
        <v>2120</v>
      </c>
      <c r="E73" s="7" t="s">
        <v>942</v>
      </c>
      <c r="F73" s="7" t="s">
        <v>2121</v>
      </c>
      <c r="G73" s="30">
        <v>4</v>
      </c>
      <c r="H73" s="30">
        <v>6</v>
      </c>
      <c r="I73" s="31">
        <v>0.75</v>
      </c>
      <c r="J73" s="32">
        <v>0.25</v>
      </c>
      <c r="K73" s="33">
        <v>0</v>
      </c>
      <c r="L73" s="34">
        <v>0</v>
      </c>
      <c r="M73" s="36" t="s">
        <v>4935</v>
      </c>
      <c r="N73" s="36"/>
    </row>
    <row r="74" spans="1:14" x14ac:dyDescent="0.3">
      <c r="A74" s="7" t="s">
        <v>2122</v>
      </c>
      <c r="B74" s="7" t="s">
        <v>2123</v>
      </c>
      <c r="C74" s="7" t="s">
        <v>2124</v>
      </c>
      <c r="D74" s="7" t="s">
        <v>1984</v>
      </c>
      <c r="E74" s="7" t="s">
        <v>1224</v>
      </c>
      <c r="F74" s="7" t="s">
        <v>2125</v>
      </c>
      <c r="G74" s="30">
        <v>4</v>
      </c>
      <c r="H74" s="30">
        <v>5</v>
      </c>
      <c r="I74" s="31">
        <v>0</v>
      </c>
      <c r="J74" s="32">
        <v>1</v>
      </c>
      <c r="K74" s="33">
        <v>0</v>
      </c>
      <c r="L74" s="34">
        <v>0</v>
      </c>
      <c r="M74" s="36" t="s">
        <v>4933</v>
      </c>
      <c r="N74" s="36"/>
    </row>
    <row r="75" spans="1:14" x14ac:dyDescent="0.3">
      <c r="A75" s="7" t="s">
        <v>2126</v>
      </c>
      <c r="B75" s="7" t="s">
        <v>2127</v>
      </c>
      <c r="C75" s="7" t="s">
        <v>2040</v>
      </c>
      <c r="D75" s="7" t="s">
        <v>1970</v>
      </c>
      <c r="E75" s="7" t="s">
        <v>2041</v>
      </c>
      <c r="F75" s="7" t="s">
        <v>2042</v>
      </c>
      <c r="G75" s="30">
        <v>4</v>
      </c>
      <c r="H75" s="30">
        <v>4</v>
      </c>
      <c r="I75" s="31">
        <v>0</v>
      </c>
      <c r="J75" s="32">
        <v>1</v>
      </c>
      <c r="K75" s="33">
        <v>0</v>
      </c>
      <c r="L75" s="34">
        <v>0</v>
      </c>
      <c r="M75" s="36" t="s">
        <v>4944</v>
      </c>
      <c r="N75" s="36"/>
    </row>
    <row r="76" spans="1:14" x14ac:dyDescent="0.3">
      <c r="A76" s="7" t="s">
        <v>2128</v>
      </c>
      <c r="B76" s="7" t="s">
        <v>2129</v>
      </c>
      <c r="C76" s="7" t="s">
        <v>1825</v>
      </c>
      <c r="D76" s="7" t="s">
        <v>2130</v>
      </c>
      <c r="E76" s="7" t="s">
        <v>1821</v>
      </c>
      <c r="F76" s="7" t="s">
        <v>2131</v>
      </c>
      <c r="G76" s="30">
        <v>4</v>
      </c>
      <c r="H76" s="30">
        <v>66</v>
      </c>
      <c r="I76" s="31">
        <v>0</v>
      </c>
      <c r="J76" s="32">
        <v>1</v>
      </c>
      <c r="K76" s="33">
        <v>0</v>
      </c>
      <c r="L76" s="34">
        <v>0</v>
      </c>
      <c r="M76" s="36" t="s">
        <v>4942</v>
      </c>
      <c r="N76" s="36"/>
    </row>
    <row r="77" spans="1:14" x14ac:dyDescent="0.3">
      <c r="A77" s="7" t="s">
        <v>2132</v>
      </c>
      <c r="B77" s="7" t="s">
        <v>2133</v>
      </c>
      <c r="C77" s="7" t="s">
        <v>2134</v>
      </c>
      <c r="D77" s="7" t="s">
        <v>1970</v>
      </c>
      <c r="E77" s="7" t="s">
        <v>2135</v>
      </c>
      <c r="F77" s="7" t="s">
        <v>2136</v>
      </c>
      <c r="G77" s="30">
        <v>4</v>
      </c>
      <c r="H77" s="30">
        <v>4</v>
      </c>
      <c r="I77" s="31">
        <v>1</v>
      </c>
      <c r="J77" s="32">
        <v>0</v>
      </c>
      <c r="K77" s="33">
        <v>0</v>
      </c>
      <c r="L77" s="34">
        <v>0</v>
      </c>
      <c r="M77" s="36" t="s">
        <v>4933</v>
      </c>
      <c r="N77" s="36"/>
    </row>
    <row r="78" spans="1:14" x14ac:dyDescent="0.3">
      <c r="A78" s="7" t="s">
        <v>2137</v>
      </c>
      <c r="B78" s="7" t="s">
        <v>2138</v>
      </c>
      <c r="C78" s="7" t="s">
        <v>2139</v>
      </c>
      <c r="D78" s="7" t="s">
        <v>2140</v>
      </c>
      <c r="E78" s="7" t="s">
        <v>781</v>
      </c>
      <c r="F78" s="7" t="s">
        <v>2141</v>
      </c>
      <c r="G78" s="30">
        <v>4</v>
      </c>
      <c r="H78" s="30">
        <v>50</v>
      </c>
      <c r="I78" s="31">
        <v>1</v>
      </c>
      <c r="J78" s="32">
        <v>0</v>
      </c>
      <c r="K78" s="33">
        <v>0</v>
      </c>
      <c r="L78" s="34">
        <v>0</v>
      </c>
      <c r="M78" s="36" t="s">
        <v>4933</v>
      </c>
      <c r="N78" s="36"/>
    </row>
    <row r="79" spans="1:14" x14ac:dyDescent="0.3">
      <c r="A79" s="7" t="s">
        <v>2142</v>
      </c>
      <c r="B79" s="7" t="s">
        <v>2143</v>
      </c>
      <c r="C79" s="7" t="s">
        <v>1998</v>
      </c>
      <c r="D79" s="7" t="s">
        <v>1893</v>
      </c>
      <c r="E79" s="7" t="s">
        <v>1036</v>
      </c>
      <c r="F79" s="7" t="s">
        <v>2144</v>
      </c>
      <c r="G79" s="30">
        <v>4</v>
      </c>
      <c r="H79" s="30">
        <v>8</v>
      </c>
      <c r="I79" s="31">
        <v>0.75</v>
      </c>
      <c r="J79" s="32">
        <v>0.25</v>
      </c>
      <c r="K79" s="33">
        <v>0</v>
      </c>
      <c r="L79" s="34">
        <v>0</v>
      </c>
      <c r="M79" s="36" t="s">
        <v>4933</v>
      </c>
      <c r="N79" s="36"/>
    </row>
    <row r="80" spans="1:14" x14ac:dyDescent="0.3">
      <c r="A80" s="7" t="s">
        <v>2145</v>
      </c>
      <c r="B80" s="7" t="s">
        <v>2146</v>
      </c>
      <c r="C80" s="7" t="s">
        <v>2147</v>
      </c>
      <c r="D80" s="7" t="s">
        <v>1855</v>
      </c>
      <c r="E80" s="7" t="s">
        <v>1856</v>
      </c>
      <c r="F80" s="7" t="s">
        <v>2148</v>
      </c>
      <c r="G80" s="30">
        <v>4</v>
      </c>
      <c r="H80" s="30">
        <v>6</v>
      </c>
      <c r="I80" s="31">
        <v>0.5</v>
      </c>
      <c r="J80" s="32">
        <v>0.5</v>
      </c>
      <c r="K80" s="33">
        <v>0</v>
      </c>
      <c r="L80" s="34">
        <v>0</v>
      </c>
      <c r="M80" s="36" t="s">
        <v>4935</v>
      </c>
      <c r="N80" s="36"/>
    </row>
    <row r="81" spans="1:14" x14ac:dyDescent="0.3">
      <c r="A81" s="7" t="s">
        <v>2149</v>
      </c>
      <c r="B81" s="7" t="s">
        <v>2150</v>
      </c>
      <c r="C81" s="7" t="s">
        <v>2151</v>
      </c>
      <c r="D81" s="7" t="s">
        <v>1975</v>
      </c>
      <c r="E81" s="7" t="s">
        <v>781</v>
      </c>
      <c r="F81" s="7" t="s">
        <v>2152</v>
      </c>
      <c r="G81" s="30">
        <v>4</v>
      </c>
      <c r="H81" s="30">
        <v>9</v>
      </c>
      <c r="I81" s="31">
        <v>1</v>
      </c>
      <c r="J81" s="32">
        <v>0</v>
      </c>
      <c r="K81" s="33">
        <v>0</v>
      </c>
      <c r="L81" s="34">
        <v>0</v>
      </c>
      <c r="M81" s="36" t="s">
        <v>4933</v>
      </c>
      <c r="N81" s="36"/>
    </row>
    <row r="82" spans="1:14" x14ac:dyDescent="0.3">
      <c r="A82" s="7" t="s">
        <v>2153</v>
      </c>
      <c r="B82" s="7" t="s">
        <v>2154</v>
      </c>
      <c r="C82" s="7" t="s">
        <v>2155</v>
      </c>
      <c r="D82" s="7" t="s">
        <v>1975</v>
      </c>
      <c r="E82" s="7" t="s">
        <v>1036</v>
      </c>
      <c r="F82" s="7" t="s">
        <v>2156</v>
      </c>
      <c r="G82" s="30">
        <v>4</v>
      </c>
      <c r="H82" s="30">
        <v>5</v>
      </c>
      <c r="I82" s="31">
        <v>0</v>
      </c>
      <c r="J82" s="32">
        <v>1</v>
      </c>
      <c r="K82" s="33">
        <v>0</v>
      </c>
      <c r="L82" s="34">
        <v>0</v>
      </c>
      <c r="M82" s="36" t="s">
        <v>4933</v>
      </c>
      <c r="N82" s="36"/>
    </row>
    <row r="83" spans="1:14" x14ac:dyDescent="0.3">
      <c r="A83" s="7" t="s">
        <v>1321</v>
      </c>
      <c r="B83" s="7" t="s">
        <v>2157</v>
      </c>
      <c r="C83" s="7" t="s">
        <v>2065</v>
      </c>
      <c r="D83" s="7" t="s">
        <v>1919</v>
      </c>
      <c r="E83" s="7" t="s">
        <v>1284</v>
      </c>
      <c r="F83" s="7" t="s">
        <v>2158</v>
      </c>
      <c r="G83" s="30">
        <v>4</v>
      </c>
      <c r="H83" s="30">
        <v>4</v>
      </c>
      <c r="I83" s="31">
        <v>0</v>
      </c>
      <c r="J83" s="32">
        <v>0</v>
      </c>
      <c r="K83" s="33">
        <v>0</v>
      </c>
      <c r="L83" s="34">
        <v>1</v>
      </c>
      <c r="M83" s="36" t="s">
        <v>4938</v>
      </c>
      <c r="N83" s="36"/>
    </row>
    <row r="84" spans="1:14" x14ac:dyDescent="0.3">
      <c r="A84" s="7" t="s">
        <v>2159</v>
      </c>
      <c r="B84" s="7" t="s">
        <v>2160</v>
      </c>
      <c r="C84" s="7" t="s">
        <v>2161</v>
      </c>
      <c r="D84" s="7" t="s">
        <v>2162</v>
      </c>
      <c r="E84" s="7" t="s">
        <v>1856</v>
      </c>
      <c r="F84" s="7" t="s">
        <v>2163</v>
      </c>
      <c r="G84" s="30">
        <v>4</v>
      </c>
      <c r="H84" s="30">
        <v>6</v>
      </c>
      <c r="I84" s="31">
        <v>1</v>
      </c>
      <c r="J84" s="32">
        <v>0</v>
      </c>
      <c r="K84" s="33">
        <v>0</v>
      </c>
      <c r="L84" s="34">
        <v>0</v>
      </c>
      <c r="M84" s="36" t="s">
        <v>4933</v>
      </c>
      <c r="N84" s="36"/>
    </row>
    <row r="85" spans="1:14" x14ac:dyDescent="0.3">
      <c r="A85" s="7" t="s">
        <v>2164</v>
      </c>
      <c r="B85" s="7" t="s">
        <v>2165</v>
      </c>
      <c r="C85" s="7" t="s">
        <v>2111</v>
      </c>
      <c r="D85" s="7" t="s">
        <v>2166</v>
      </c>
      <c r="E85" s="7" t="s">
        <v>1756</v>
      </c>
      <c r="F85" s="7" t="s">
        <v>2167</v>
      </c>
      <c r="G85" s="30">
        <v>3</v>
      </c>
      <c r="H85" s="30">
        <v>14</v>
      </c>
      <c r="I85" s="31">
        <v>0</v>
      </c>
      <c r="J85" s="32">
        <v>1</v>
      </c>
      <c r="K85" s="33">
        <v>0</v>
      </c>
      <c r="L85" s="34">
        <v>0</v>
      </c>
      <c r="M85" s="36" t="s">
        <v>4933</v>
      </c>
      <c r="N85" s="36"/>
    </row>
    <row r="86" spans="1:14" x14ac:dyDescent="0.3">
      <c r="A86" s="7" t="s">
        <v>2168</v>
      </c>
      <c r="B86" s="7" t="s">
        <v>2169</v>
      </c>
      <c r="C86" s="7" t="s">
        <v>1955</v>
      </c>
      <c r="D86" s="7" t="s">
        <v>1975</v>
      </c>
      <c r="E86" s="7" t="s">
        <v>2170</v>
      </c>
      <c r="F86" s="7" t="s">
        <v>2171</v>
      </c>
      <c r="G86" s="30">
        <v>3</v>
      </c>
      <c r="H86" s="30">
        <v>4</v>
      </c>
      <c r="I86" s="31">
        <v>0</v>
      </c>
      <c r="J86" s="32">
        <v>1</v>
      </c>
      <c r="K86" s="33">
        <v>0</v>
      </c>
      <c r="L86" s="34">
        <v>0</v>
      </c>
      <c r="M86" s="36" t="s">
        <v>4942</v>
      </c>
      <c r="N86" s="36"/>
    </row>
    <row r="87" spans="1:14" x14ac:dyDescent="0.3">
      <c r="A87" s="7" t="s">
        <v>1225</v>
      </c>
      <c r="B87" s="7" t="s">
        <v>2172</v>
      </c>
      <c r="C87" s="7" t="s">
        <v>2173</v>
      </c>
      <c r="D87" s="7" t="s">
        <v>2174</v>
      </c>
      <c r="E87" s="7" t="s">
        <v>1227</v>
      </c>
      <c r="F87" s="7" t="s">
        <v>2175</v>
      </c>
      <c r="G87" s="30">
        <v>3</v>
      </c>
      <c r="H87" s="30">
        <v>4</v>
      </c>
      <c r="I87" s="31">
        <v>0</v>
      </c>
      <c r="J87" s="32">
        <v>0</v>
      </c>
      <c r="K87" s="33">
        <v>0</v>
      </c>
      <c r="L87" s="34">
        <v>1</v>
      </c>
      <c r="M87" s="36" t="s">
        <v>4934</v>
      </c>
      <c r="N87" s="36"/>
    </row>
    <row r="88" spans="1:14" x14ac:dyDescent="0.3">
      <c r="A88" s="7" t="s">
        <v>810</v>
      </c>
      <c r="B88" s="7" t="s">
        <v>2176</v>
      </c>
      <c r="C88" s="7" t="s">
        <v>2177</v>
      </c>
      <c r="D88" s="7" t="s">
        <v>2178</v>
      </c>
      <c r="E88" s="7" t="s">
        <v>813</v>
      </c>
      <c r="F88" s="7" t="s">
        <v>2179</v>
      </c>
      <c r="G88" s="30">
        <v>3</v>
      </c>
      <c r="H88" s="30">
        <v>3</v>
      </c>
      <c r="I88" s="31">
        <v>0</v>
      </c>
      <c r="J88" s="32">
        <v>0</v>
      </c>
      <c r="K88" s="33">
        <v>1</v>
      </c>
      <c r="L88" s="34">
        <v>0</v>
      </c>
      <c r="M88" s="36" t="s">
        <v>4938</v>
      </c>
      <c r="N88" s="36"/>
    </row>
    <row r="89" spans="1:14" x14ac:dyDescent="0.3">
      <c r="A89" s="7" t="s">
        <v>1244</v>
      </c>
      <c r="B89" s="7" t="s">
        <v>2180</v>
      </c>
      <c r="C89" s="7" t="s">
        <v>1955</v>
      </c>
      <c r="D89" s="7" t="s">
        <v>1850</v>
      </c>
      <c r="E89" s="7" t="s">
        <v>1246</v>
      </c>
      <c r="F89" s="7" t="s">
        <v>2181</v>
      </c>
      <c r="G89" s="30">
        <v>3</v>
      </c>
      <c r="H89" s="30">
        <v>9</v>
      </c>
      <c r="I89" s="31">
        <v>0</v>
      </c>
      <c r="J89" s="32">
        <v>0</v>
      </c>
      <c r="K89" s="33">
        <v>0</v>
      </c>
      <c r="L89" s="34">
        <v>1</v>
      </c>
      <c r="M89" s="36" t="s">
        <v>4938</v>
      </c>
      <c r="N89" s="36"/>
    </row>
    <row r="90" spans="1:14" x14ac:dyDescent="0.3">
      <c r="A90" s="7" t="s">
        <v>2182</v>
      </c>
      <c r="B90" s="7" t="s">
        <v>2060</v>
      </c>
      <c r="C90" s="7" t="s">
        <v>2183</v>
      </c>
      <c r="D90" s="7" t="s">
        <v>1893</v>
      </c>
      <c r="E90" s="7" t="s">
        <v>1756</v>
      </c>
      <c r="F90" s="7" t="s">
        <v>2184</v>
      </c>
      <c r="G90" s="30">
        <v>3</v>
      </c>
      <c r="H90" s="30">
        <v>15</v>
      </c>
      <c r="I90" s="31">
        <v>0.33333333333333337</v>
      </c>
      <c r="J90" s="32">
        <v>0.66666666666666674</v>
      </c>
      <c r="K90" s="33">
        <v>0</v>
      </c>
      <c r="L90" s="34">
        <v>0</v>
      </c>
      <c r="M90" s="36" t="s">
        <v>4937</v>
      </c>
      <c r="N90" s="36"/>
    </row>
    <row r="91" spans="1:14" x14ac:dyDescent="0.3">
      <c r="A91" s="7" t="s">
        <v>2185</v>
      </c>
      <c r="B91" s="7" t="s">
        <v>2186</v>
      </c>
      <c r="C91" s="7" t="s">
        <v>2187</v>
      </c>
      <c r="D91" s="7" t="s">
        <v>2002</v>
      </c>
      <c r="E91" s="7" t="s">
        <v>1269</v>
      </c>
      <c r="F91" s="7" t="s">
        <v>2188</v>
      </c>
      <c r="G91" s="30">
        <v>3</v>
      </c>
      <c r="H91" s="30">
        <v>3</v>
      </c>
      <c r="I91" s="31">
        <v>0</v>
      </c>
      <c r="J91" s="32">
        <v>1</v>
      </c>
      <c r="K91" s="33">
        <v>0</v>
      </c>
      <c r="L91" s="34">
        <v>0</v>
      </c>
      <c r="M91" s="36" t="s">
        <v>4939</v>
      </c>
      <c r="N91" s="36">
        <v>3</v>
      </c>
    </row>
    <row r="92" spans="1:14" x14ac:dyDescent="0.3">
      <c r="A92" s="7" t="s">
        <v>727</v>
      </c>
      <c r="B92" s="7" t="s">
        <v>2189</v>
      </c>
      <c r="C92" s="7" t="s">
        <v>2111</v>
      </c>
      <c r="D92" s="7" t="s">
        <v>2002</v>
      </c>
      <c r="E92" s="7" t="s">
        <v>724</v>
      </c>
      <c r="F92" s="7" t="s">
        <v>2190</v>
      </c>
      <c r="G92" s="30">
        <v>3</v>
      </c>
      <c r="H92" s="30">
        <v>4</v>
      </c>
      <c r="I92" s="31">
        <v>0</v>
      </c>
      <c r="J92" s="32">
        <v>0</v>
      </c>
      <c r="K92" s="33">
        <v>1</v>
      </c>
      <c r="L92" s="34">
        <v>0</v>
      </c>
      <c r="M92" s="36" t="s">
        <v>4938</v>
      </c>
      <c r="N92" s="36"/>
    </row>
    <row r="93" spans="1:14" x14ac:dyDescent="0.3">
      <c r="A93" s="7" t="s">
        <v>2191</v>
      </c>
      <c r="B93" s="7" t="s">
        <v>2192</v>
      </c>
      <c r="C93" s="7" t="s">
        <v>2193</v>
      </c>
      <c r="D93" s="7" t="s">
        <v>1855</v>
      </c>
      <c r="E93" s="7" t="s">
        <v>1879</v>
      </c>
      <c r="F93" s="7" t="s">
        <v>2194</v>
      </c>
      <c r="G93" s="30">
        <v>3</v>
      </c>
      <c r="H93" s="30">
        <v>7</v>
      </c>
      <c r="I93" s="31">
        <v>1</v>
      </c>
      <c r="J93" s="32">
        <v>0</v>
      </c>
      <c r="K93" s="33">
        <v>0</v>
      </c>
      <c r="L93" s="34">
        <v>0</v>
      </c>
      <c r="M93" s="36" t="s">
        <v>4933</v>
      </c>
      <c r="N93" s="36"/>
    </row>
    <row r="94" spans="1:14" x14ac:dyDescent="0.3">
      <c r="A94" s="7" t="s">
        <v>2195</v>
      </c>
      <c r="B94" s="7" t="s">
        <v>2196</v>
      </c>
      <c r="C94" s="7" t="s">
        <v>2197</v>
      </c>
      <c r="D94" s="7" t="s">
        <v>2198</v>
      </c>
      <c r="E94" s="7" t="s">
        <v>2199</v>
      </c>
      <c r="F94" s="7" t="s">
        <v>2200</v>
      </c>
      <c r="G94" s="30">
        <v>3</v>
      </c>
      <c r="H94" s="30">
        <v>4</v>
      </c>
      <c r="I94" s="31">
        <v>0</v>
      </c>
      <c r="J94" s="32">
        <v>1</v>
      </c>
      <c r="K94" s="33">
        <v>0</v>
      </c>
      <c r="L94" s="34">
        <v>0</v>
      </c>
      <c r="M94" s="36" t="s">
        <v>4937</v>
      </c>
      <c r="N94" s="36"/>
    </row>
    <row r="95" spans="1:14" x14ac:dyDescent="0.3">
      <c r="A95" s="7" t="s">
        <v>2201</v>
      </c>
      <c r="B95" s="7" t="s">
        <v>2202</v>
      </c>
      <c r="C95" s="7" t="s">
        <v>2203</v>
      </c>
      <c r="D95" s="7" t="s">
        <v>2002</v>
      </c>
      <c r="E95" s="7" t="s">
        <v>2204</v>
      </c>
      <c r="F95" s="7" t="s">
        <v>2205</v>
      </c>
      <c r="G95" s="30">
        <v>3</v>
      </c>
      <c r="H95" s="30">
        <v>4</v>
      </c>
      <c r="I95" s="31">
        <v>0</v>
      </c>
      <c r="J95" s="32">
        <v>1</v>
      </c>
      <c r="K95" s="33">
        <v>0</v>
      </c>
      <c r="L95" s="34">
        <v>0</v>
      </c>
      <c r="M95" s="36" t="s">
        <v>4939</v>
      </c>
      <c r="N95" s="36">
        <v>2</v>
      </c>
    </row>
    <row r="96" spans="1:14" x14ac:dyDescent="0.3">
      <c r="A96" s="7" t="s">
        <v>2206</v>
      </c>
      <c r="B96" s="7" t="s">
        <v>2207</v>
      </c>
      <c r="C96" s="7" t="s">
        <v>1998</v>
      </c>
      <c r="D96" s="7" t="s">
        <v>1893</v>
      </c>
      <c r="E96" s="7" t="s">
        <v>1036</v>
      </c>
      <c r="F96" s="7" t="s">
        <v>2208</v>
      </c>
      <c r="G96" s="30">
        <v>3</v>
      </c>
      <c r="H96" s="30">
        <v>7</v>
      </c>
      <c r="I96" s="31">
        <v>0.66666666666666674</v>
      </c>
      <c r="J96" s="32">
        <v>0.33333333333333337</v>
      </c>
      <c r="K96" s="33">
        <v>0</v>
      </c>
      <c r="L96" s="34">
        <v>0</v>
      </c>
      <c r="M96" s="36" t="s">
        <v>4933</v>
      </c>
      <c r="N96" s="36"/>
    </row>
    <row r="97" spans="1:14" x14ac:dyDescent="0.3">
      <c r="A97" s="7" t="s">
        <v>2209</v>
      </c>
      <c r="B97" s="7" t="s">
        <v>2210</v>
      </c>
      <c r="C97" s="7" t="s">
        <v>1969</v>
      </c>
      <c r="D97" s="7" t="s">
        <v>1970</v>
      </c>
      <c r="E97" s="7" t="s">
        <v>1971</v>
      </c>
      <c r="F97" s="7" t="s">
        <v>2211</v>
      </c>
      <c r="G97" s="30">
        <v>3</v>
      </c>
      <c r="H97" s="30">
        <v>3</v>
      </c>
      <c r="I97" s="31">
        <v>0.66666666666666674</v>
      </c>
      <c r="J97" s="32">
        <v>0.33333333333333337</v>
      </c>
      <c r="K97" s="33">
        <v>0</v>
      </c>
      <c r="L97" s="34">
        <v>0</v>
      </c>
      <c r="M97" s="36" t="s">
        <v>4933</v>
      </c>
      <c r="N97" s="36"/>
    </row>
    <row r="98" spans="1:14" x14ac:dyDescent="0.3">
      <c r="A98" s="7" t="s">
        <v>1129</v>
      </c>
      <c r="B98" s="7" t="s">
        <v>2212</v>
      </c>
      <c r="C98" s="7" t="s">
        <v>2213</v>
      </c>
      <c r="D98" s="7" t="s">
        <v>1875</v>
      </c>
      <c r="E98" s="7" t="s">
        <v>1132</v>
      </c>
      <c r="F98" s="7" t="s">
        <v>2214</v>
      </c>
      <c r="G98" s="30">
        <v>3</v>
      </c>
      <c r="H98" s="30">
        <v>6</v>
      </c>
      <c r="I98" s="31">
        <v>0</v>
      </c>
      <c r="J98" s="32">
        <v>0</v>
      </c>
      <c r="K98" s="33">
        <v>1</v>
      </c>
      <c r="L98" s="34">
        <v>0</v>
      </c>
      <c r="M98" s="36" t="s">
        <v>4938</v>
      </c>
      <c r="N98" s="36"/>
    </row>
    <row r="99" spans="1:14" x14ac:dyDescent="0.3">
      <c r="A99" s="7" t="s">
        <v>2215</v>
      </c>
      <c r="B99" s="7" t="s">
        <v>2216</v>
      </c>
      <c r="C99" s="7" t="s">
        <v>2217</v>
      </c>
      <c r="D99" s="7" t="s">
        <v>2218</v>
      </c>
      <c r="E99" s="7" t="s">
        <v>1840</v>
      </c>
      <c r="F99" s="7" t="s">
        <v>2219</v>
      </c>
      <c r="G99" s="30">
        <v>3</v>
      </c>
      <c r="H99" s="30">
        <v>3</v>
      </c>
      <c r="I99" s="31">
        <v>0.66666666666666674</v>
      </c>
      <c r="J99" s="32">
        <v>0.33333333333333337</v>
      </c>
      <c r="K99" s="33">
        <v>0</v>
      </c>
      <c r="L99" s="34">
        <v>0</v>
      </c>
      <c r="M99" s="36" t="s">
        <v>4933</v>
      </c>
      <c r="N99" s="36"/>
    </row>
    <row r="100" spans="1:14" x14ac:dyDescent="0.3">
      <c r="A100" s="7" t="s">
        <v>2220</v>
      </c>
      <c r="B100" s="7" t="s">
        <v>2221</v>
      </c>
      <c r="C100" s="7" t="s">
        <v>1955</v>
      </c>
      <c r="D100" s="7" t="s">
        <v>1984</v>
      </c>
      <c r="E100" s="7" t="s">
        <v>1159</v>
      </c>
      <c r="F100" s="7" t="s">
        <v>2222</v>
      </c>
      <c r="G100" s="30">
        <v>3</v>
      </c>
      <c r="H100" s="30">
        <v>4</v>
      </c>
      <c r="I100" s="31">
        <v>0</v>
      </c>
      <c r="J100" s="32">
        <v>1</v>
      </c>
      <c r="K100" s="33">
        <v>0</v>
      </c>
      <c r="L100" s="34">
        <v>0</v>
      </c>
      <c r="M100" s="36" t="s">
        <v>4937</v>
      </c>
      <c r="N100" s="36"/>
    </row>
    <row r="101" spans="1:14" x14ac:dyDescent="0.3">
      <c r="A101" s="7" t="s">
        <v>2223</v>
      </c>
      <c r="B101" s="7" t="s">
        <v>2224</v>
      </c>
      <c r="C101" s="7" t="s">
        <v>1941</v>
      </c>
      <c r="D101" s="7" t="s">
        <v>1855</v>
      </c>
      <c r="E101" s="7" t="s">
        <v>1856</v>
      </c>
      <c r="F101" s="7" t="s">
        <v>1952</v>
      </c>
      <c r="G101" s="30">
        <v>3</v>
      </c>
      <c r="H101" s="30">
        <v>4</v>
      </c>
      <c r="I101" s="31">
        <v>1</v>
      </c>
      <c r="J101" s="32">
        <v>0</v>
      </c>
      <c r="K101" s="33">
        <v>0</v>
      </c>
      <c r="L101" s="34">
        <v>0</v>
      </c>
      <c r="M101" s="36" t="s">
        <v>4933</v>
      </c>
      <c r="N101" s="36"/>
    </row>
    <row r="102" spans="1:14" x14ac:dyDescent="0.3">
      <c r="A102" s="7" t="s">
        <v>2225</v>
      </c>
      <c r="B102" s="7" t="s">
        <v>2226</v>
      </c>
      <c r="C102" s="7" t="s">
        <v>2022</v>
      </c>
      <c r="D102" s="7" t="s">
        <v>2094</v>
      </c>
      <c r="E102" s="7" t="s">
        <v>1856</v>
      </c>
      <c r="F102" s="7" t="s">
        <v>2227</v>
      </c>
      <c r="G102" s="30">
        <v>3</v>
      </c>
      <c r="H102" s="30">
        <v>3</v>
      </c>
      <c r="I102" s="31">
        <v>1</v>
      </c>
      <c r="J102" s="32">
        <v>0</v>
      </c>
      <c r="K102" s="33">
        <v>0</v>
      </c>
      <c r="L102" s="34">
        <v>0</v>
      </c>
      <c r="M102" s="36" t="s">
        <v>4933</v>
      </c>
      <c r="N102" s="36"/>
    </row>
    <row r="103" spans="1:14" x14ac:dyDescent="0.3">
      <c r="A103" s="7" t="s">
        <v>2228</v>
      </c>
      <c r="B103" s="7" t="s">
        <v>2029</v>
      </c>
      <c r="C103" s="7" t="s">
        <v>2183</v>
      </c>
      <c r="D103" s="7" t="s">
        <v>1893</v>
      </c>
      <c r="E103" s="7" t="s">
        <v>1756</v>
      </c>
      <c r="F103" s="7" t="s">
        <v>2229</v>
      </c>
      <c r="G103" s="30">
        <v>3</v>
      </c>
      <c r="H103" s="30">
        <v>26</v>
      </c>
      <c r="I103" s="31">
        <v>1</v>
      </c>
      <c r="J103" s="32">
        <v>0</v>
      </c>
      <c r="K103" s="33">
        <v>0</v>
      </c>
      <c r="L103" s="34">
        <v>0</v>
      </c>
      <c r="M103" s="36" t="s">
        <v>4933</v>
      </c>
      <c r="N103" s="36"/>
    </row>
    <row r="104" spans="1:14" x14ac:dyDescent="0.3">
      <c r="A104" s="7" t="s">
        <v>2230</v>
      </c>
      <c r="B104" s="7" t="s">
        <v>2231</v>
      </c>
      <c r="C104" s="7" t="s">
        <v>2183</v>
      </c>
      <c r="D104" s="7" t="s">
        <v>1893</v>
      </c>
      <c r="E104" s="7" t="s">
        <v>2232</v>
      </c>
      <c r="F104" s="7" t="s">
        <v>2230</v>
      </c>
      <c r="G104" s="30">
        <v>3</v>
      </c>
      <c r="H104" s="30">
        <v>42</v>
      </c>
      <c r="I104" s="31">
        <v>0.33333333333333337</v>
      </c>
      <c r="J104" s="32">
        <v>0.66666666666666674</v>
      </c>
      <c r="K104" s="33">
        <v>0</v>
      </c>
      <c r="L104" s="34">
        <v>0</v>
      </c>
      <c r="M104" s="36" t="s">
        <v>4933</v>
      </c>
      <c r="N104" s="36"/>
    </row>
    <row r="105" spans="1:14" x14ac:dyDescent="0.3">
      <c r="A105" s="7" t="s">
        <v>2233</v>
      </c>
      <c r="B105" s="7" t="s">
        <v>2234</v>
      </c>
      <c r="C105" s="7" t="s">
        <v>1946</v>
      </c>
      <c r="D105" s="7" t="s">
        <v>1947</v>
      </c>
      <c r="E105" s="7" t="s">
        <v>1840</v>
      </c>
      <c r="F105" s="7" t="s">
        <v>2235</v>
      </c>
      <c r="G105" s="30">
        <v>3</v>
      </c>
      <c r="H105" s="30">
        <v>45</v>
      </c>
      <c r="I105" s="31">
        <v>0.66666666666666674</v>
      </c>
      <c r="J105" s="32">
        <v>0.33333333333333337</v>
      </c>
      <c r="K105" s="33">
        <v>0</v>
      </c>
      <c r="L105" s="34">
        <v>0</v>
      </c>
      <c r="M105" s="36" t="s">
        <v>4942</v>
      </c>
      <c r="N105" s="36"/>
    </row>
    <row r="106" spans="1:14" x14ac:dyDescent="0.3">
      <c r="A106" s="7" t="s">
        <v>2236</v>
      </c>
      <c r="B106" s="7" t="s">
        <v>2237</v>
      </c>
      <c r="C106" s="7" t="s">
        <v>1914</v>
      </c>
      <c r="D106" s="7" t="s">
        <v>1893</v>
      </c>
      <c r="E106" s="7" t="s">
        <v>1036</v>
      </c>
      <c r="F106" s="7" t="s">
        <v>2238</v>
      </c>
      <c r="G106" s="30">
        <v>3</v>
      </c>
      <c r="H106" s="30">
        <v>11</v>
      </c>
      <c r="I106" s="31">
        <v>0.66666666666666674</v>
      </c>
      <c r="J106" s="32">
        <v>0.33333333333333337</v>
      </c>
      <c r="K106" s="33">
        <v>0</v>
      </c>
      <c r="L106" s="34">
        <v>0</v>
      </c>
      <c r="M106" s="36" t="s">
        <v>4933</v>
      </c>
      <c r="N106" s="36"/>
    </row>
    <row r="107" spans="1:14" x14ac:dyDescent="0.3">
      <c r="A107" s="7" t="s">
        <v>940</v>
      </c>
      <c r="B107" s="7" t="s">
        <v>2239</v>
      </c>
      <c r="C107" s="7" t="s">
        <v>2240</v>
      </c>
      <c r="D107" s="7" t="s">
        <v>2241</v>
      </c>
      <c r="E107" s="7" t="s">
        <v>942</v>
      </c>
      <c r="F107" s="7" t="s">
        <v>2242</v>
      </c>
      <c r="G107" s="30">
        <v>3</v>
      </c>
      <c r="H107" s="30">
        <v>3</v>
      </c>
      <c r="I107" s="31">
        <v>0</v>
      </c>
      <c r="J107" s="32">
        <v>0</v>
      </c>
      <c r="K107" s="33">
        <v>1</v>
      </c>
      <c r="L107" s="34">
        <v>0</v>
      </c>
      <c r="M107" s="36" t="s">
        <v>4938</v>
      </c>
      <c r="N107" s="36"/>
    </row>
    <row r="108" spans="1:14" x14ac:dyDescent="0.3">
      <c r="A108" s="7" t="s">
        <v>2243</v>
      </c>
      <c r="B108" s="7" t="s">
        <v>2244</v>
      </c>
      <c r="C108" s="7" t="s">
        <v>1838</v>
      </c>
      <c r="D108" s="7" t="s">
        <v>1947</v>
      </c>
      <c r="E108" s="7" t="s">
        <v>1840</v>
      </c>
      <c r="F108" s="7" t="s">
        <v>1857</v>
      </c>
      <c r="G108" s="30">
        <v>3</v>
      </c>
      <c r="H108" s="30">
        <v>13</v>
      </c>
      <c r="I108" s="31">
        <v>1</v>
      </c>
      <c r="J108" s="32">
        <v>0</v>
      </c>
      <c r="K108" s="33">
        <v>0</v>
      </c>
      <c r="L108" s="34">
        <v>0</v>
      </c>
      <c r="M108" s="36" t="s">
        <v>4933</v>
      </c>
      <c r="N108" s="36"/>
    </row>
    <row r="109" spans="1:14" x14ac:dyDescent="0.3">
      <c r="A109" s="7" t="s">
        <v>725</v>
      </c>
      <c r="B109" s="7" t="s">
        <v>2189</v>
      </c>
      <c r="C109" s="7" t="s">
        <v>2061</v>
      </c>
      <c r="D109" s="7" t="s">
        <v>2002</v>
      </c>
      <c r="E109" s="7" t="s">
        <v>724</v>
      </c>
      <c r="F109" s="7" t="s">
        <v>2245</v>
      </c>
      <c r="G109" s="30">
        <v>3</v>
      </c>
      <c r="H109" s="30">
        <v>3</v>
      </c>
      <c r="I109" s="31">
        <v>0</v>
      </c>
      <c r="J109" s="32">
        <v>0</v>
      </c>
      <c r="K109" s="33">
        <v>1</v>
      </c>
      <c r="L109" s="34">
        <v>0</v>
      </c>
      <c r="M109" s="36" t="s">
        <v>4938</v>
      </c>
      <c r="N109" s="36"/>
    </row>
    <row r="110" spans="1:14" x14ac:dyDescent="0.3">
      <c r="A110" s="7" t="s">
        <v>2246</v>
      </c>
      <c r="B110" s="7" t="s">
        <v>2247</v>
      </c>
      <c r="C110" s="7" t="s">
        <v>2248</v>
      </c>
      <c r="D110" s="7" t="s">
        <v>2249</v>
      </c>
      <c r="E110" s="7" t="s">
        <v>2250</v>
      </c>
      <c r="F110" s="7" t="s">
        <v>2251</v>
      </c>
      <c r="G110" s="30">
        <v>3</v>
      </c>
      <c r="H110" s="30">
        <v>7</v>
      </c>
      <c r="I110" s="31">
        <v>1</v>
      </c>
      <c r="J110" s="32">
        <v>0</v>
      </c>
      <c r="K110" s="33">
        <v>0</v>
      </c>
      <c r="L110" s="34">
        <v>0</v>
      </c>
      <c r="M110" s="36" t="s">
        <v>4933</v>
      </c>
      <c r="N110" s="36"/>
    </row>
    <row r="111" spans="1:14" x14ac:dyDescent="0.3">
      <c r="A111" s="7" t="s">
        <v>721</v>
      </c>
      <c r="B111" s="7" t="s">
        <v>2252</v>
      </c>
      <c r="C111" s="7" t="s">
        <v>2253</v>
      </c>
      <c r="D111" s="7" t="s">
        <v>2002</v>
      </c>
      <c r="E111" s="7" t="s">
        <v>724</v>
      </c>
      <c r="F111" s="7" t="s">
        <v>2254</v>
      </c>
      <c r="G111" s="30">
        <v>3</v>
      </c>
      <c r="H111" s="30">
        <v>3</v>
      </c>
      <c r="I111" s="31">
        <v>0</v>
      </c>
      <c r="J111" s="32">
        <v>0</v>
      </c>
      <c r="K111" s="33">
        <v>1</v>
      </c>
      <c r="L111" s="34">
        <v>0</v>
      </c>
      <c r="M111" s="36" t="s">
        <v>4938</v>
      </c>
      <c r="N111" s="36"/>
    </row>
    <row r="112" spans="1:14" x14ac:dyDescent="0.3">
      <c r="A112" s="7" t="s">
        <v>918</v>
      </c>
      <c r="B112" s="7" t="s">
        <v>2106</v>
      </c>
      <c r="C112" s="7" t="s">
        <v>2255</v>
      </c>
      <c r="D112" s="7" t="s">
        <v>1984</v>
      </c>
      <c r="E112" s="7" t="s">
        <v>906</v>
      </c>
      <c r="F112" s="7" t="s">
        <v>2256</v>
      </c>
      <c r="G112" s="30">
        <v>3</v>
      </c>
      <c r="H112" s="30">
        <v>11</v>
      </c>
      <c r="I112" s="31">
        <v>0</v>
      </c>
      <c r="J112" s="32">
        <v>0</v>
      </c>
      <c r="K112" s="33">
        <v>1</v>
      </c>
      <c r="L112" s="34">
        <v>0</v>
      </c>
      <c r="M112" s="36" t="s">
        <v>4938</v>
      </c>
      <c r="N112" s="36"/>
    </row>
    <row r="113" spans="1:14" x14ac:dyDescent="0.3">
      <c r="A113" s="7" t="s">
        <v>2257</v>
      </c>
      <c r="B113" s="7" t="s">
        <v>2258</v>
      </c>
      <c r="C113" s="7" t="s">
        <v>2061</v>
      </c>
      <c r="D113" s="7" t="s">
        <v>2259</v>
      </c>
      <c r="E113" s="7" t="s">
        <v>2260</v>
      </c>
      <c r="F113" s="7" t="s">
        <v>2261</v>
      </c>
      <c r="G113" s="30">
        <v>3</v>
      </c>
      <c r="H113" s="30">
        <v>3</v>
      </c>
      <c r="I113" s="31">
        <v>0</v>
      </c>
      <c r="J113" s="32">
        <v>1</v>
      </c>
      <c r="K113" s="33">
        <v>0</v>
      </c>
      <c r="L113" s="34">
        <v>0</v>
      </c>
      <c r="M113" s="36" t="s">
        <v>4944</v>
      </c>
      <c r="N113" s="36"/>
    </row>
    <row r="114" spans="1:14" x14ac:dyDescent="0.3">
      <c r="A114" s="7" t="s">
        <v>738</v>
      </c>
      <c r="B114" s="7" t="s">
        <v>2262</v>
      </c>
      <c r="C114" s="7" t="s">
        <v>2263</v>
      </c>
      <c r="D114" s="7" t="s">
        <v>2264</v>
      </c>
      <c r="E114" s="7" t="s">
        <v>741</v>
      </c>
      <c r="F114" s="7" t="s">
        <v>2265</v>
      </c>
      <c r="G114" s="30">
        <v>3</v>
      </c>
      <c r="H114" s="30">
        <v>6</v>
      </c>
      <c r="I114" s="31">
        <v>0</v>
      </c>
      <c r="J114" s="32">
        <v>0</v>
      </c>
      <c r="K114" s="33">
        <v>1</v>
      </c>
      <c r="L114" s="34">
        <v>0</v>
      </c>
      <c r="M114" s="36" t="s">
        <v>4938</v>
      </c>
      <c r="N114" s="36"/>
    </row>
    <row r="115" spans="1:14" x14ac:dyDescent="0.3">
      <c r="A115" s="7" t="s">
        <v>2266</v>
      </c>
      <c r="B115" s="7" t="s">
        <v>2267</v>
      </c>
      <c r="C115" s="7" t="s">
        <v>1969</v>
      </c>
      <c r="D115" s="7" t="s">
        <v>1970</v>
      </c>
      <c r="E115" s="7" t="s">
        <v>2135</v>
      </c>
      <c r="F115" s="7" t="s">
        <v>2268</v>
      </c>
      <c r="G115" s="30">
        <v>3</v>
      </c>
      <c r="H115" s="30">
        <v>3</v>
      </c>
      <c r="I115" s="31">
        <v>1</v>
      </c>
      <c r="J115" s="32">
        <v>0</v>
      </c>
      <c r="K115" s="33">
        <v>0</v>
      </c>
      <c r="L115" s="34">
        <v>0</v>
      </c>
      <c r="M115" s="36" t="s">
        <v>4933</v>
      </c>
      <c r="N115" s="36"/>
    </row>
    <row r="116" spans="1:14" x14ac:dyDescent="0.3">
      <c r="A116" s="7" t="s">
        <v>2269</v>
      </c>
      <c r="B116" s="7" t="s">
        <v>2270</v>
      </c>
      <c r="C116" s="7" t="s">
        <v>1955</v>
      </c>
      <c r="D116" s="7" t="s">
        <v>2002</v>
      </c>
      <c r="E116" s="7" t="s">
        <v>724</v>
      </c>
      <c r="F116" s="7" t="s">
        <v>2271</v>
      </c>
      <c r="G116" s="30">
        <v>3</v>
      </c>
      <c r="H116" s="30">
        <v>3</v>
      </c>
      <c r="I116" s="31">
        <v>0.33333333333333337</v>
      </c>
      <c r="J116" s="32">
        <v>0.66666666666666674</v>
      </c>
      <c r="K116" s="33">
        <v>0</v>
      </c>
      <c r="L116" s="34">
        <v>0</v>
      </c>
      <c r="M116" s="36" t="s">
        <v>4937</v>
      </c>
      <c r="N116" s="36"/>
    </row>
    <row r="117" spans="1:14" x14ac:dyDescent="0.3">
      <c r="A117" s="7" t="s">
        <v>2272</v>
      </c>
      <c r="B117" s="7" t="s">
        <v>2273</v>
      </c>
      <c r="C117" s="7" t="s">
        <v>1955</v>
      </c>
      <c r="D117" s="7" t="s">
        <v>2274</v>
      </c>
      <c r="E117" s="7" t="s">
        <v>768</v>
      </c>
      <c r="F117" s="7" t="s">
        <v>2275</v>
      </c>
      <c r="G117" s="30">
        <v>3</v>
      </c>
      <c r="H117" s="30">
        <v>4</v>
      </c>
      <c r="I117" s="31">
        <v>0</v>
      </c>
      <c r="J117" s="32">
        <v>1</v>
      </c>
      <c r="K117" s="33">
        <v>0</v>
      </c>
      <c r="L117" s="34">
        <v>0</v>
      </c>
      <c r="M117" s="36" t="s">
        <v>4944</v>
      </c>
      <c r="N117" s="36"/>
    </row>
    <row r="118" spans="1:14" x14ac:dyDescent="0.3">
      <c r="A118" s="7" t="s">
        <v>2276</v>
      </c>
      <c r="B118" s="7" t="s">
        <v>2277</v>
      </c>
      <c r="C118" s="7" t="s">
        <v>2278</v>
      </c>
      <c r="D118" s="7" t="s">
        <v>2279</v>
      </c>
      <c r="E118" s="7" t="s">
        <v>2280</v>
      </c>
      <c r="F118" s="7" t="s">
        <v>2281</v>
      </c>
      <c r="G118" s="30">
        <v>3</v>
      </c>
      <c r="H118" s="30">
        <v>20</v>
      </c>
      <c r="I118" s="31">
        <v>0.33333333333333337</v>
      </c>
      <c r="J118" s="32">
        <v>0.66666666666666674</v>
      </c>
      <c r="K118" s="33">
        <v>0</v>
      </c>
      <c r="L118" s="34">
        <v>0</v>
      </c>
      <c r="M118" s="36" t="s">
        <v>4935</v>
      </c>
      <c r="N118" s="36"/>
    </row>
    <row r="119" spans="1:14" x14ac:dyDescent="0.3">
      <c r="A119" s="7" t="s">
        <v>2282</v>
      </c>
      <c r="B119" s="7" t="s">
        <v>2283</v>
      </c>
      <c r="C119" s="7" t="s">
        <v>1860</v>
      </c>
      <c r="D119" s="7" t="s">
        <v>2284</v>
      </c>
      <c r="E119" s="7" t="s">
        <v>942</v>
      </c>
      <c r="F119" s="7" t="s">
        <v>2285</v>
      </c>
      <c r="G119" s="30">
        <v>3</v>
      </c>
      <c r="H119" s="30">
        <v>24</v>
      </c>
      <c r="I119" s="31">
        <v>0.33333333333333337</v>
      </c>
      <c r="J119" s="32">
        <v>0.66666666666666674</v>
      </c>
      <c r="K119" s="33">
        <v>0</v>
      </c>
      <c r="L119" s="34">
        <v>0</v>
      </c>
      <c r="M119" s="36" t="s">
        <v>4935</v>
      </c>
      <c r="N119" s="36"/>
    </row>
    <row r="120" spans="1:14" x14ac:dyDescent="0.3">
      <c r="A120" s="7" t="s">
        <v>2286</v>
      </c>
      <c r="B120" s="7" t="s">
        <v>2287</v>
      </c>
      <c r="C120" s="7" t="s">
        <v>1887</v>
      </c>
      <c r="D120" s="7" t="s">
        <v>2288</v>
      </c>
      <c r="E120" s="7" t="s">
        <v>1036</v>
      </c>
      <c r="F120" s="7" t="s">
        <v>2289</v>
      </c>
      <c r="G120" s="30">
        <v>3</v>
      </c>
      <c r="H120" s="30">
        <v>3</v>
      </c>
      <c r="I120" s="31">
        <v>0.33333333333333337</v>
      </c>
      <c r="J120" s="32">
        <v>0.66666666666666674</v>
      </c>
      <c r="K120" s="33">
        <v>0</v>
      </c>
      <c r="L120" s="34">
        <v>0</v>
      </c>
      <c r="M120" s="36" t="s">
        <v>4933</v>
      </c>
      <c r="N120" s="36"/>
    </row>
    <row r="121" spans="1:14" x14ac:dyDescent="0.3">
      <c r="A121" s="7" t="s">
        <v>2290</v>
      </c>
      <c r="B121" s="7" t="s">
        <v>1923</v>
      </c>
      <c r="C121" s="7" t="s">
        <v>1838</v>
      </c>
      <c r="D121" s="7" t="s">
        <v>1850</v>
      </c>
      <c r="E121" s="7" t="s">
        <v>1925</v>
      </c>
      <c r="F121" s="7" t="s">
        <v>2291</v>
      </c>
      <c r="G121" s="30">
        <v>3</v>
      </c>
      <c r="H121" s="30">
        <v>14</v>
      </c>
      <c r="I121" s="31">
        <v>0.66666666666666674</v>
      </c>
      <c r="J121" s="32">
        <v>0.33333333333333337</v>
      </c>
      <c r="K121" s="33">
        <v>0</v>
      </c>
      <c r="L121" s="34">
        <v>0</v>
      </c>
      <c r="M121" s="36" t="s">
        <v>4933</v>
      </c>
      <c r="N121" s="36"/>
    </row>
    <row r="122" spans="1:14" x14ac:dyDescent="0.3">
      <c r="A122" s="7" t="s">
        <v>2292</v>
      </c>
      <c r="B122" s="7" t="s">
        <v>2293</v>
      </c>
      <c r="C122" s="7" t="s">
        <v>1924</v>
      </c>
      <c r="D122" s="7" t="s">
        <v>1947</v>
      </c>
      <c r="E122" s="7" t="s">
        <v>1840</v>
      </c>
      <c r="F122" s="7" t="s">
        <v>2294</v>
      </c>
      <c r="G122" s="30">
        <v>3</v>
      </c>
      <c r="H122" s="30">
        <v>7</v>
      </c>
      <c r="I122" s="31">
        <v>1</v>
      </c>
      <c r="J122" s="32">
        <v>0</v>
      </c>
      <c r="K122" s="33">
        <v>0</v>
      </c>
      <c r="L122" s="34">
        <v>0</v>
      </c>
      <c r="M122" s="36" t="s">
        <v>4933</v>
      </c>
      <c r="N122" s="36"/>
    </row>
    <row r="123" spans="1:14" x14ac:dyDescent="0.3">
      <c r="A123" s="7" t="s">
        <v>2295</v>
      </c>
      <c r="B123" s="7" t="s">
        <v>2296</v>
      </c>
      <c r="C123" s="7" t="s">
        <v>2297</v>
      </c>
      <c r="D123" s="7" t="s">
        <v>1855</v>
      </c>
      <c r="E123" s="7" t="s">
        <v>1856</v>
      </c>
      <c r="F123" s="7" t="s">
        <v>2298</v>
      </c>
      <c r="G123" s="30">
        <v>3</v>
      </c>
      <c r="H123" s="30">
        <v>5</v>
      </c>
      <c r="I123" s="31">
        <v>0.66666666666666674</v>
      </c>
      <c r="J123" s="32">
        <v>0.33333333333333337</v>
      </c>
      <c r="K123" s="33">
        <v>0</v>
      </c>
      <c r="L123" s="34">
        <v>0</v>
      </c>
      <c r="M123" s="36" t="s">
        <v>4933</v>
      </c>
      <c r="N123" s="36"/>
    </row>
    <row r="124" spans="1:14" x14ac:dyDescent="0.3">
      <c r="A124" s="7" t="s">
        <v>1489</v>
      </c>
      <c r="B124" s="7" t="s">
        <v>2299</v>
      </c>
      <c r="C124" s="7" t="s">
        <v>2300</v>
      </c>
      <c r="D124" s="7" t="s">
        <v>1984</v>
      </c>
      <c r="E124" s="7" t="s">
        <v>1491</v>
      </c>
      <c r="F124" s="7" t="s">
        <v>2301</v>
      </c>
      <c r="G124" s="30">
        <v>3</v>
      </c>
      <c r="H124" s="30">
        <v>3</v>
      </c>
      <c r="I124" s="31">
        <v>0</v>
      </c>
      <c r="J124" s="32">
        <v>0</v>
      </c>
      <c r="K124" s="33">
        <v>0</v>
      </c>
      <c r="L124" s="34">
        <v>1</v>
      </c>
      <c r="M124" s="36" t="s">
        <v>4943</v>
      </c>
      <c r="N124" s="36">
        <v>2</v>
      </c>
    </row>
    <row r="125" spans="1:14" x14ac:dyDescent="0.3">
      <c r="A125" s="7" t="s">
        <v>903</v>
      </c>
      <c r="B125" s="7" t="s">
        <v>2106</v>
      </c>
      <c r="C125" s="7" t="s">
        <v>2302</v>
      </c>
      <c r="D125" s="7" t="s">
        <v>1984</v>
      </c>
      <c r="E125" s="7" t="s">
        <v>906</v>
      </c>
      <c r="F125" s="7" t="s">
        <v>2303</v>
      </c>
      <c r="G125" s="30">
        <v>3</v>
      </c>
      <c r="H125" s="30">
        <v>16</v>
      </c>
      <c r="I125" s="31">
        <v>0</v>
      </c>
      <c r="J125" s="32">
        <v>0</v>
      </c>
      <c r="K125" s="33">
        <v>1</v>
      </c>
      <c r="L125" s="34">
        <v>0</v>
      </c>
      <c r="M125" s="36" t="s">
        <v>4938</v>
      </c>
      <c r="N125" s="36"/>
    </row>
    <row r="126" spans="1:14" x14ac:dyDescent="0.3">
      <c r="A126" s="7" t="s">
        <v>1370</v>
      </c>
      <c r="B126" s="7" t="s">
        <v>2304</v>
      </c>
      <c r="C126" s="7" t="s">
        <v>1955</v>
      </c>
      <c r="D126" s="7" t="s">
        <v>2305</v>
      </c>
      <c r="E126" s="7" t="s">
        <v>1063</v>
      </c>
      <c r="F126" s="7" t="s">
        <v>2306</v>
      </c>
      <c r="G126" s="30">
        <v>3</v>
      </c>
      <c r="H126" s="30">
        <v>6</v>
      </c>
      <c r="I126" s="31">
        <v>0</v>
      </c>
      <c r="J126" s="32">
        <v>0</v>
      </c>
      <c r="K126" s="33">
        <v>0</v>
      </c>
      <c r="L126" s="34">
        <v>1</v>
      </c>
      <c r="M126" s="36" t="s">
        <v>4938</v>
      </c>
      <c r="N126" s="36"/>
    </row>
    <row r="127" spans="1:14" x14ac:dyDescent="0.3">
      <c r="A127" s="7" t="s">
        <v>2307</v>
      </c>
      <c r="B127" s="7" t="s">
        <v>2308</v>
      </c>
      <c r="C127" s="7" t="s">
        <v>1946</v>
      </c>
      <c r="D127" s="7" t="s">
        <v>1855</v>
      </c>
      <c r="E127" s="7" t="s">
        <v>1856</v>
      </c>
      <c r="F127" s="7" t="s">
        <v>1948</v>
      </c>
      <c r="G127" s="30">
        <v>3</v>
      </c>
      <c r="H127" s="30">
        <v>3</v>
      </c>
      <c r="I127" s="31">
        <v>0.33333333333333337</v>
      </c>
      <c r="J127" s="32">
        <v>0.66666666666666674</v>
      </c>
      <c r="K127" s="33">
        <v>0</v>
      </c>
      <c r="L127" s="34">
        <v>0</v>
      </c>
      <c r="M127" s="36" t="s">
        <v>4933</v>
      </c>
      <c r="N127" s="36"/>
    </row>
    <row r="128" spans="1:14" x14ac:dyDescent="0.3">
      <c r="A128" s="7" t="s">
        <v>2309</v>
      </c>
      <c r="B128" s="7" t="s">
        <v>2310</v>
      </c>
      <c r="C128" s="7" t="s">
        <v>1955</v>
      </c>
      <c r="D128" s="7" t="s">
        <v>1984</v>
      </c>
      <c r="E128" s="7" t="s">
        <v>781</v>
      </c>
      <c r="F128" s="7" t="s">
        <v>2311</v>
      </c>
      <c r="G128" s="30">
        <v>3</v>
      </c>
      <c r="H128" s="30">
        <v>7</v>
      </c>
      <c r="I128" s="31">
        <v>0</v>
      </c>
      <c r="J128" s="32">
        <v>1</v>
      </c>
      <c r="K128" s="33">
        <v>0</v>
      </c>
      <c r="L128" s="34">
        <v>0</v>
      </c>
      <c r="M128" s="36" t="s">
        <v>4937</v>
      </c>
      <c r="N128" s="36"/>
    </row>
    <row r="129" spans="1:14" x14ac:dyDescent="0.3">
      <c r="A129" s="7" t="s">
        <v>2312</v>
      </c>
      <c r="B129" s="7" t="s">
        <v>2313</v>
      </c>
      <c r="C129" s="7" t="s">
        <v>2314</v>
      </c>
      <c r="D129" s="7" t="s">
        <v>1984</v>
      </c>
      <c r="E129" s="7" t="s">
        <v>2315</v>
      </c>
      <c r="F129" s="7" t="s">
        <v>2316</v>
      </c>
      <c r="G129" s="30">
        <v>3</v>
      </c>
      <c r="H129" s="30">
        <v>6</v>
      </c>
      <c r="I129" s="31">
        <v>0.33333333333333337</v>
      </c>
      <c r="J129" s="32">
        <v>0.66666666666666674</v>
      </c>
      <c r="K129" s="33">
        <v>0</v>
      </c>
      <c r="L129" s="34">
        <v>0</v>
      </c>
      <c r="M129" s="36" t="s">
        <v>4933</v>
      </c>
      <c r="N129" s="36"/>
    </row>
    <row r="130" spans="1:14" x14ac:dyDescent="0.3">
      <c r="A130" s="7" t="s">
        <v>955</v>
      </c>
      <c r="B130" s="7" t="s">
        <v>2317</v>
      </c>
      <c r="C130" s="7" t="s">
        <v>1955</v>
      </c>
      <c r="D130" s="7" t="s">
        <v>2288</v>
      </c>
      <c r="E130" s="7" t="s">
        <v>958</v>
      </c>
      <c r="F130" s="7" t="s">
        <v>2318</v>
      </c>
      <c r="G130" s="30">
        <v>3</v>
      </c>
      <c r="H130" s="30">
        <v>5</v>
      </c>
      <c r="I130" s="31">
        <v>0</v>
      </c>
      <c r="J130" s="32">
        <v>0</v>
      </c>
      <c r="K130" s="33">
        <v>1</v>
      </c>
      <c r="L130" s="34">
        <v>0</v>
      </c>
      <c r="M130" s="36" t="s">
        <v>4938</v>
      </c>
      <c r="N130" s="36"/>
    </row>
    <row r="131" spans="1:14" x14ac:dyDescent="0.3">
      <c r="A131" s="7" t="s">
        <v>2319</v>
      </c>
      <c r="B131" s="7" t="s">
        <v>2320</v>
      </c>
      <c r="C131" s="7" t="s">
        <v>1955</v>
      </c>
      <c r="D131" s="7" t="s">
        <v>2112</v>
      </c>
      <c r="E131" s="7" t="s">
        <v>2321</v>
      </c>
      <c r="F131" s="7" t="s">
        <v>2322</v>
      </c>
      <c r="G131" s="30">
        <v>3</v>
      </c>
      <c r="H131" s="30">
        <v>15</v>
      </c>
      <c r="I131" s="31">
        <v>1</v>
      </c>
      <c r="J131" s="32">
        <v>0</v>
      </c>
      <c r="K131" s="33">
        <v>0</v>
      </c>
      <c r="L131" s="34">
        <v>0</v>
      </c>
      <c r="M131" s="36" t="s">
        <v>4937</v>
      </c>
      <c r="N131" s="36"/>
    </row>
    <row r="132" spans="1:14" x14ac:dyDescent="0.3">
      <c r="A132" s="7" t="s">
        <v>2323</v>
      </c>
      <c r="B132" s="7" t="s">
        <v>2324</v>
      </c>
      <c r="C132" s="7" t="s">
        <v>2325</v>
      </c>
      <c r="D132" s="7" t="s">
        <v>1855</v>
      </c>
      <c r="E132" s="7" t="s">
        <v>1925</v>
      </c>
      <c r="F132" s="7" t="s">
        <v>2326</v>
      </c>
      <c r="G132" s="30">
        <v>3</v>
      </c>
      <c r="H132" s="30">
        <v>3</v>
      </c>
      <c r="I132" s="31">
        <v>1</v>
      </c>
      <c r="J132" s="32">
        <v>0</v>
      </c>
      <c r="K132" s="33">
        <v>0</v>
      </c>
      <c r="L132" s="34">
        <v>0</v>
      </c>
      <c r="M132" s="36" t="s">
        <v>4933</v>
      </c>
      <c r="N132" s="36"/>
    </row>
    <row r="133" spans="1:14" x14ac:dyDescent="0.3">
      <c r="A133" s="7" t="s">
        <v>908</v>
      </c>
      <c r="B133" s="7" t="s">
        <v>2106</v>
      </c>
      <c r="C133" s="7" t="s">
        <v>2327</v>
      </c>
      <c r="D133" s="7" t="s">
        <v>1984</v>
      </c>
      <c r="E133" s="7" t="s">
        <v>906</v>
      </c>
      <c r="F133" s="7" t="s">
        <v>2328</v>
      </c>
      <c r="G133" s="30">
        <v>3</v>
      </c>
      <c r="H133" s="30">
        <v>6</v>
      </c>
      <c r="I133" s="31">
        <v>0</v>
      </c>
      <c r="J133" s="32">
        <v>0</v>
      </c>
      <c r="K133" s="33">
        <v>1</v>
      </c>
      <c r="L133" s="34">
        <v>0</v>
      </c>
      <c r="M133" s="36" t="s">
        <v>4938</v>
      </c>
      <c r="N133" s="36"/>
    </row>
    <row r="134" spans="1:14" x14ac:dyDescent="0.3">
      <c r="A134" s="7" t="s">
        <v>2329</v>
      </c>
      <c r="B134" s="7" t="s">
        <v>2330</v>
      </c>
      <c r="C134" s="7" t="s">
        <v>2331</v>
      </c>
      <c r="D134" s="7" t="s">
        <v>2332</v>
      </c>
      <c r="E134" s="7" t="s">
        <v>1840</v>
      </c>
      <c r="F134" s="7" t="s">
        <v>1899</v>
      </c>
      <c r="G134" s="30">
        <v>3</v>
      </c>
      <c r="H134" s="30">
        <v>34</v>
      </c>
      <c r="I134" s="31">
        <v>1</v>
      </c>
      <c r="J134" s="32">
        <v>0</v>
      </c>
      <c r="K134" s="33">
        <v>0</v>
      </c>
      <c r="L134" s="34">
        <v>0</v>
      </c>
      <c r="M134" s="36" t="s">
        <v>4933</v>
      </c>
      <c r="N134" s="36"/>
    </row>
    <row r="135" spans="1:14" x14ac:dyDescent="0.3">
      <c r="A135" s="7" t="s">
        <v>799</v>
      </c>
      <c r="B135" s="7" t="s">
        <v>2333</v>
      </c>
      <c r="C135" s="7" t="s">
        <v>2334</v>
      </c>
      <c r="D135" s="7" t="s">
        <v>2305</v>
      </c>
      <c r="E135" s="7" t="s">
        <v>802</v>
      </c>
      <c r="F135" s="7" t="s">
        <v>2335</v>
      </c>
      <c r="G135" s="30">
        <v>3</v>
      </c>
      <c r="H135" s="30">
        <v>3</v>
      </c>
      <c r="I135" s="31">
        <v>0</v>
      </c>
      <c r="J135" s="32">
        <v>0</v>
      </c>
      <c r="K135" s="33">
        <v>1</v>
      </c>
      <c r="L135" s="34">
        <v>0</v>
      </c>
      <c r="M135" s="36" t="s">
        <v>4938</v>
      </c>
      <c r="N135" s="36"/>
    </row>
    <row r="136" spans="1:14" x14ac:dyDescent="0.3">
      <c r="A136" s="7" t="s">
        <v>1291</v>
      </c>
      <c r="B136" s="7" t="s">
        <v>2336</v>
      </c>
      <c r="C136" s="7" t="s">
        <v>2337</v>
      </c>
      <c r="D136" s="7" t="s">
        <v>2338</v>
      </c>
      <c r="E136" s="7" t="s">
        <v>1293</v>
      </c>
      <c r="F136" s="7" t="s">
        <v>2339</v>
      </c>
      <c r="G136" s="30">
        <v>3</v>
      </c>
      <c r="H136" s="30">
        <v>5</v>
      </c>
      <c r="I136" s="31">
        <v>0</v>
      </c>
      <c r="J136" s="32">
        <v>0</v>
      </c>
      <c r="K136" s="33">
        <v>0</v>
      </c>
      <c r="L136" s="34">
        <v>1</v>
      </c>
      <c r="M136" s="36" t="s">
        <v>4938</v>
      </c>
      <c r="N136" s="36"/>
    </row>
    <row r="137" spans="1:14" x14ac:dyDescent="0.3">
      <c r="A137" s="7" t="s">
        <v>2340</v>
      </c>
      <c r="B137" s="7" t="s">
        <v>2341</v>
      </c>
      <c r="C137" s="7" t="s">
        <v>1955</v>
      </c>
      <c r="D137" s="7" t="s">
        <v>2342</v>
      </c>
      <c r="E137" s="7" t="s">
        <v>2343</v>
      </c>
      <c r="F137" s="7" t="s">
        <v>2344</v>
      </c>
      <c r="G137" s="30">
        <v>3</v>
      </c>
      <c r="H137" s="30">
        <v>9</v>
      </c>
      <c r="I137" s="31">
        <v>0</v>
      </c>
      <c r="J137" s="32">
        <v>1</v>
      </c>
      <c r="K137" s="33">
        <v>0</v>
      </c>
      <c r="L137" s="34">
        <v>0</v>
      </c>
      <c r="M137" s="36" t="s">
        <v>4933</v>
      </c>
      <c r="N137" s="36"/>
    </row>
    <row r="138" spans="1:14" x14ac:dyDescent="0.3">
      <c r="A138" s="7" t="s">
        <v>2345</v>
      </c>
      <c r="B138" s="7" t="s">
        <v>2346</v>
      </c>
      <c r="C138" s="7" t="s">
        <v>2347</v>
      </c>
      <c r="D138" s="7" t="s">
        <v>1984</v>
      </c>
      <c r="E138" s="7" t="s">
        <v>2250</v>
      </c>
      <c r="F138" s="7" t="s">
        <v>2348</v>
      </c>
      <c r="G138" s="30">
        <v>3</v>
      </c>
      <c r="H138" s="30">
        <v>67</v>
      </c>
      <c r="I138" s="31">
        <v>0.66666666666666674</v>
      </c>
      <c r="J138" s="32">
        <v>0.33333333333333337</v>
      </c>
      <c r="K138" s="33">
        <v>0</v>
      </c>
      <c r="L138" s="34">
        <v>0</v>
      </c>
      <c r="M138" s="36" t="s">
        <v>4933</v>
      </c>
      <c r="N138" s="36"/>
    </row>
    <row r="139" spans="1:14" x14ac:dyDescent="0.3">
      <c r="A139" s="7" t="s">
        <v>2349</v>
      </c>
      <c r="B139" s="7" t="s">
        <v>2350</v>
      </c>
      <c r="C139" s="7" t="s">
        <v>2351</v>
      </c>
      <c r="D139" s="7" t="s">
        <v>2094</v>
      </c>
      <c r="E139" s="7" t="s">
        <v>1856</v>
      </c>
      <c r="F139" s="7" t="s">
        <v>2352</v>
      </c>
      <c r="G139" s="30">
        <v>3</v>
      </c>
      <c r="H139" s="30">
        <v>10</v>
      </c>
      <c r="I139" s="31">
        <v>0</v>
      </c>
      <c r="J139" s="32">
        <v>1</v>
      </c>
      <c r="K139" s="33">
        <v>0</v>
      </c>
      <c r="L139" s="34">
        <v>0</v>
      </c>
      <c r="M139" s="36" t="s">
        <v>4937</v>
      </c>
      <c r="N139" s="36"/>
    </row>
    <row r="140" spans="1:14" x14ac:dyDescent="0.3">
      <c r="A140" s="7" t="s">
        <v>2353</v>
      </c>
      <c r="B140" s="7" t="s">
        <v>2354</v>
      </c>
      <c r="C140" s="7" t="s">
        <v>1955</v>
      </c>
      <c r="D140" s="7" t="s">
        <v>2355</v>
      </c>
      <c r="E140" s="7" t="s">
        <v>2356</v>
      </c>
      <c r="F140" s="7" t="s">
        <v>2357</v>
      </c>
      <c r="G140" s="30">
        <v>3</v>
      </c>
      <c r="H140" s="30">
        <v>3</v>
      </c>
      <c r="I140" s="31">
        <v>0</v>
      </c>
      <c r="J140" s="32">
        <v>1</v>
      </c>
      <c r="K140" s="33">
        <v>0</v>
      </c>
      <c r="L140" s="34">
        <v>0</v>
      </c>
      <c r="M140" s="36" t="s">
        <v>4937</v>
      </c>
      <c r="N140" s="36"/>
    </row>
    <row r="141" spans="1:14" x14ac:dyDescent="0.3">
      <c r="A141" s="7" t="s">
        <v>1522</v>
      </c>
      <c r="B141" s="7" t="s">
        <v>2358</v>
      </c>
      <c r="C141" s="7" t="s">
        <v>1955</v>
      </c>
      <c r="D141" s="7" t="s">
        <v>2359</v>
      </c>
      <c r="E141" s="7" t="s">
        <v>717</v>
      </c>
      <c r="F141" s="7" t="s">
        <v>2360</v>
      </c>
      <c r="G141" s="30">
        <v>3</v>
      </c>
      <c r="H141" s="30">
        <v>5</v>
      </c>
      <c r="I141" s="31">
        <v>0</v>
      </c>
      <c r="J141" s="32">
        <v>0</v>
      </c>
      <c r="K141" s="33">
        <v>0</v>
      </c>
      <c r="L141" s="34">
        <v>1</v>
      </c>
      <c r="M141" s="36" t="s">
        <v>4943</v>
      </c>
      <c r="N141" s="36">
        <v>5</v>
      </c>
    </row>
    <row r="142" spans="1:14" x14ac:dyDescent="0.3">
      <c r="A142" s="7" t="s">
        <v>2361</v>
      </c>
      <c r="B142" s="7" t="s">
        <v>2362</v>
      </c>
      <c r="C142" s="7" t="s">
        <v>2363</v>
      </c>
      <c r="D142" s="7" t="s">
        <v>1984</v>
      </c>
      <c r="E142" s="7" t="s">
        <v>768</v>
      </c>
      <c r="F142" s="7" t="s">
        <v>2364</v>
      </c>
      <c r="G142" s="30">
        <v>3</v>
      </c>
      <c r="H142" s="30">
        <v>5</v>
      </c>
      <c r="I142" s="31">
        <v>0</v>
      </c>
      <c r="J142" s="32">
        <v>1</v>
      </c>
      <c r="K142" s="33">
        <v>0</v>
      </c>
      <c r="L142" s="34">
        <v>0</v>
      </c>
      <c r="M142" s="36" t="s">
        <v>4937</v>
      </c>
      <c r="N142" s="36"/>
    </row>
    <row r="143" spans="1:14" x14ac:dyDescent="0.3">
      <c r="A143" s="7" t="s">
        <v>2365</v>
      </c>
      <c r="B143" s="7" t="s">
        <v>2366</v>
      </c>
      <c r="C143" s="7" t="s">
        <v>2367</v>
      </c>
      <c r="D143" s="7" t="s">
        <v>2368</v>
      </c>
      <c r="E143" s="7" t="s">
        <v>1036</v>
      </c>
      <c r="F143" s="7" t="s">
        <v>2369</v>
      </c>
      <c r="G143" s="30">
        <v>3</v>
      </c>
      <c r="H143" s="30">
        <v>4</v>
      </c>
      <c r="I143" s="31">
        <v>0</v>
      </c>
      <c r="J143" s="32">
        <v>1</v>
      </c>
      <c r="K143" s="33">
        <v>0</v>
      </c>
      <c r="L143" s="34">
        <v>0</v>
      </c>
      <c r="M143" s="36" t="s">
        <v>4937</v>
      </c>
      <c r="N143" s="36"/>
    </row>
    <row r="144" spans="1:14" x14ac:dyDescent="0.3">
      <c r="A144" s="7" t="s">
        <v>2370</v>
      </c>
      <c r="B144" s="7" t="s">
        <v>2371</v>
      </c>
      <c r="C144" s="7" t="s">
        <v>2372</v>
      </c>
      <c r="D144" s="7" t="s">
        <v>1984</v>
      </c>
      <c r="E144" s="7" t="s">
        <v>2373</v>
      </c>
      <c r="F144" s="7" t="s">
        <v>2374</v>
      </c>
      <c r="G144" s="30">
        <v>2</v>
      </c>
      <c r="H144" s="30">
        <v>3</v>
      </c>
      <c r="I144" s="31">
        <v>1</v>
      </c>
      <c r="J144" s="32">
        <v>0</v>
      </c>
      <c r="K144" s="33">
        <v>0</v>
      </c>
      <c r="L144" s="34">
        <v>0</v>
      </c>
      <c r="M144" s="36" t="s">
        <v>4936</v>
      </c>
      <c r="N144" s="36"/>
    </row>
    <row r="145" spans="1:14" x14ac:dyDescent="0.3">
      <c r="A145" s="7" t="s">
        <v>2375</v>
      </c>
      <c r="B145" s="7" t="s">
        <v>2376</v>
      </c>
      <c r="C145" s="7" t="s">
        <v>2377</v>
      </c>
      <c r="D145" s="7" t="s">
        <v>2378</v>
      </c>
      <c r="E145" s="7" t="s">
        <v>1458</v>
      </c>
      <c r="F145" s="7" t="s">
        <v>2379</v>
      </c>
      <c r="G145" s="30">
        <v>2</v>
      </c>
      <c r="H145" s="30">
        <v>9</v>
      </c>
      <c r="I145" s="31">
        <v>0</v>
      </c>
      <c r="J145" s="32">
        <v>1</v>
      </c>
      <c r="K145" s="33">
        <v>0</v>
      </c>
      <c r="L145" s="34">
        <v>0</v>
      </c>
      <c r="M145" s="36" t="s">
        <v>4937</v>
      </c>
      <c r="N145" s="36"/>
    </row>
    <row r="146" spans="1:14" x14ac:dyDescent="0.3">
      <c r="A146" s="7" t="s">
        <v>2380</v>
      </c>
      <c r="B146" s="7" t="s">
        <v>2381</v>
      </c>
      <c r="C146" s="7" t="s">
        <v>2061</v>
      </c>
      <c r="D146" s="7" t="s">
        <v>1893</v>
      </c>
      <c r="E146" s="7" t="s">
        <v>2382</v>
      </c>
      <c r="F146" s="7" t="s">
        <v>2383</v>
      </c>
      <c r="G146" s="30">
        <v>2</v>
      </c>
      <c r="H146" s="30">
        <v>12</v>
      </c>
      <c r="I146" s="31">
        <v>0</v>
      </c>
      <c r="J146" s="32">
        <v>1</v>
      </c>
      <c r="K146" s="33">
        <v>0</v>
      </c>
      <c r="L146" s="34">
        <v>0</v>
      </c>
      <c r="M146" s="36" t="s">
        <v>4937</v>
      </c>
      <c r="N146" s="36"/>
    </row>
    <row r="147" spans="1:14" x14ac:dyDescent="0.3">
      <c r="A147" s="7" t="s">
        <v>1069</v>
      </c>
      <c r="B147" s="7" t="s">
        <v>1070</v>
      </c>
      <c r="C147" s="7" t="s">
        <v>1955</v>
      </c>
      <c r="D147" s="7" t="s">
        <v>1984</v>
      </c>
      <c r="E147" s="7" t="s">
        <v>1068</v>
      </c>
      <c r="F147" s="7" t="s">
        <v>2384</v>
      </c>
      <c r="G147" s="30">
        <v>2</v>
      </c>
      <c r="H147" s="30">
        <v>2</v>
      </c>
      <c r="I147" s="31">
        <v>0</v>
      </c>
      <c r="J147" s="32">
        <v>0</v>
      </c>
      <c r="K147" s="33">
        <v>1</v>
      </c>
      <c r="L147" s="34">
        <v>0</v>
      </c>
      <c r="M147" s="36" t="s">
        <v>4938</v>
      </c>
      <c r="N147" s="36"/>
    </row>
    <row r="148" spans="1:14" x14ac:dyDescent="0.3">
      <c r="A148" s="7" t="s">
        <v>2385</v>
      </c>
      <c r="B148" s="7" t="s">
        <v>2386</v>
      </c>
      <c r="C148" s="7" t="s">
        <v>2387</v>
      </c>
      <c r="D148" s="7" t="s">
        <v>2388</v>
      </c>
      <c r="E148" s="7" t="s">
        <v>2389</v>
      </c>
      <c r="F148" s="7" t="s">
        <v>2390</v>
      </c>
      <c r="G148" s="30">
        <v>2</v>
      </c>
      <c r="H148" s="30">
        <v>4</v>
      </c>
      <c r="I148" s="31">
        <v>0.5</v>
      </c>
      <c r="J148" s="32">
        <v>0.5</v>
      </c>
      <c r="K148" s="33">
        <v>0</v>
      </c>
      <c r="L148" s="34">
        <v>0</v>
      </c>
      <c r="M148" s="36" t="s">
        <v>4937</v>
      </c>
      <c r="N148" s="36"/>
    </row>
    <row r="149" spans="1:14" x14ac:dyDescent="0.3">
      <c r="A149" s="7" t="s">
        <v>2391</v>
      </c>
      <c r="B149" s="7" t="s">
        <v>2392</v>
      </c>
      <c r="C149" s="7" t="s">
        <v>2393</v>
      </c>
      <c r="D149" s="7" t="s">
        <v>2394</v>
      </c>
      <c r="E149" s="7" t="s">
        <v>951</v>
      </c>
      <c r="F149" s="7" t="s">
        <v>2395</v>
      </c>
      <c r="G149" s="30">
        <v>2</v>
      </c>
      <c r="H149" s="30">
        <v>8</v>
      </c>
      <c r="I149" s="31">
        <v>0</v>
      </c>
      <c r="J149" s="32">
        <v>1</v>
      </c>
      <c r="K149" s="33">
        <v>0</v>
      </c>
      <c r="L149" s="34">
        <v>0</v>
      </c>
      <c r="M149" s="36" t="s">
        <v>4937</v>
      </c>
      <c r="N149" s="36"/>
    </row>
    <row r="150" spans="1:14" x14ac:dyDescent="0.3">
      <c r="A150" s="7" t="s">
        <v>2396</v>
      </c>
      <c r="B150" s="7" t="s">
        <v>2397</v>
      </c>
      <c r="C150" s="7" t="s">
        <v>2398</v>
      </c>
      <c r="D150" s="7" t="s">
        <v>2399</v>
      </c>
      <c r="E150" s="7" t="s">
        <v>2400</v>
      </c>
      <c r="F150" s="7" t="s">
        <v>2401</v>
      </c>
      <c r="G150" s="30">
        <v>2</v>
      </c>
      <c r="H150" s="30">
        <v>7</v>
      </c>
      <c r="I150" s="31">
        <v>0</v>
      </c>
      <c r="J150" s="32">
        <v>1</v>
      </c>
      <c r="K150" s="33">
        <v>0</v>
      </c>
      <c r="L150" s="34">
        <v>0</v>
      </c>
      <c r="M150" s="36" t="s">
        <v>4936</v>
      </c>
      <c r="N150" s="36"/>
    </row>
    <row r="151" spans="1:14" x14ac:dyDescent="0.3">
      <c r="A151" s="7" t="s">
        <v>2402</v>
      </c>
      <c r="B151" s="7" t="s">
        <v>2403</v>
      </c>
      <c r="C151" s="7" t="s">
        <v>1955</v>
      </c>
      <c r="D151" s="7" t="s">
        <v>2404</v>
      </c>
      <c r="E151" s="7" t="s">
        <v>813</v>
      </c>
      <c r="F151" s="7" t="s">
        <v>2405</v>
      </c>
      <c r="G151" s="30">
        <v>2</v>
      </c>
      <c r="H151" s="30">
        <v>2</v>
      </c>
      <c r="I151" s="31">
        <v>0</v>
      </c>
      <c r="J151" s="32">
        <v>1</v>
      </c>
      <c r="K151" s="33">
        <v>0</v>
      </c>
      <c r="L151" s="34">
        <v>0</v>
      </c>
      <c r="M151" s="36" t="s">
        <v>4936</v>
      </c>
      <c r="N151" s="36"/>
    </row>
    <row r="152" spans="1:14" x14ac:dyDescent="0.3">
      <c r="A152" s="7" t="s">
        <v>2406</v>
      </c>
      <c r="B152" s="7" t="s">
        <v>2407</v>
      </c>
      <c r="C152" s="7" t="s">
        <v>2408</v>
      </c>
      <c r="D152" s="7" t="s">
        <v>2178</v>
      </c>
      <c r="E152" s="7" t="s">
        <v>2409</v>
      </c>
      <c r="F152" s="7" t="s">
        <v>2410</v>
      </c>
      <c r="G152" s="30">
        <v>2</v>
      </c>
      <c r="H152" s="30">
        <v>2</v>
      </c>
      <c r="I152" s="31">
        <v>0</v>
      </c>
      <c r="J152" s="32">
        <v>1</v>
      </c>
      <c r="K152" s="33">
        <v>0</v>
      </c>
      <c r="L152" s="34">
        <v>0</v>
      </c>
      <c r="M152" s="36" t="s">
        <v>4937</v>
      </c>
      <c r="N152" s="36"/>
    </row>
    <row r="153" spans="1:14" x14ac:dyDescent="0.3">
      <c r="A153" s="7" t="s">
        <v>2411</v>
      </c>
      <c r="B153" s="7" t="s">
        <v>2412</v>
      </c>
      <c r="C153" s="7" t="s">
        <v>2413</v>
      </c>
      <c r="D153" s="7" t="s">
        <v>2002</v>
      </c>
      <c r="E153" s="7" t="s">
        <v>2414</v>
      </c>
      <c r="F153" s="7" t="s">
        <v>2415</v>
      </c>
      <c r="G153" s="30">
        <v>2</v>
      </c>
      <c r="H153" s="30">
        <v>2</v>
      </c>
      <c r="I153" s="31">
        <v>0.5</v>
      </c>
      <c r="J153" s="32">
        <v>0.5</v>
      </c>
      <c r="K153" s="33">
        <v>0</v>
      </c>
      <c r="L153" s="34">
        <v>0</v>
      </c>
      <c r="M153" s="36" t="s">
        <v>4936</v>
      </c>
      <c r="N153" s="36"/>
    </row>
    <row r="154" spans="1:14" x14ac:dyDescent="0.3">
      <c r="A154" s="7" t="s">
        <v>2416</v>
      </c>
      <c r="B154" s="7" t="s">
        <v>2417</v>
      </c>
      <c r="C154" s="7" t="s">
        <v>2418</v>
      </c>
      <c r="D154" s="7" t="s">
        <v>1984</v>
      </c>
      <c r="E154" s="7" t="s">
        <v>2419</v>
      </c>
      <c r="F154" s="7" t="s">
        <v>2420</v>
      </c>
      <c r="G154" s="30">
        <v>2</v>
      </c>
      <c r="H154" s="30">
        <v>6</v>
      </c>
      <c r="I154" s="31">
        <v>0</v>
      </c>
      <c r="J154" s="32">
        <v>1</v>
      </c>
      <c r="K154" s="33">
        <v>0</v>
      </c>
      <c r="L154" s="34">
        <v>0</v>
      </c>
      <c r="M154" s="36" t="s">
        <v>4937</v>
      </c>
      <c r="N154" s="36"/>
    </row>
    <row r="155" spans="1:14" x14ac:dyDescent="0.3">
      <c r="A155" s="7" t="s">
        <v>2421</v>
      </c>
      <c r="B155" s="7" t="s">
        <v>2422</v>
      </c>
      <c r="C155" s="7" t="s">
        <v>2423</v>
      </c>
      <c r="D155" s="7" t="s">
        <v>1855</v>
      </c>
      <c r="E155" s="7" t="s">
        <v>1925</v>
      </c>
      <c r="F155" s="7" t="s">
        <v>2424</v>
      </c>
      <c r="G155" s="30">
        <v>2</v>
      </c>
      <c r="H155" s="30">
        <v>3</v>
      </c>
      <c r="I155" s="31">
        <v>1</v>
      </c>
      <c r="J155" s="32">
        <v>0</v>
      </c>
      <c r="K155" s="33">
        <v>0</v>
      </c>
      <c r="L155" s="34">
        <v>0</v>
      </c>
      <c r="M155" s="36" t="s">
        <v>4936</v>
      </c>
      <c r="N155" s="36"/>
    </row>
    <row r="156" spans="1:14" x14ac:dyDescent="0.3">
      <c r="A156" s="7" t="s">
        <v>2425</v>
      </c>
      <c r="B156" s="7" t="s">
        <v>2426</v>
      </c>
      <c r="C156" s="7" t="s">
        <v>1955</v>
      </c>
      <c r="D156" s="7" t="s">
        <v>1984</v>
      </c>
      <c r="E156" s="7" t="s">
        <v>2427</v>
      </c>
      <c r="F156" s="7" t="s">
        <v>2428</v>
      </c>
      <c r="G156" s="30">
        <v>2</v>
      </c>
      <c r="H156" s="30">
        <v>14</v>
      </c>
      <c r="I156" s="31">
        <v>0.5</v>
      </c>
      <c r="J156" s="32">
        <v>0.5</v>
      </c>
      <c r="K156" s="33">
        <v>0</v>
      </c>
      <c r="L156" s="34">
        <v>0</v>
      </c>
      <c r="M156" s="36" t="s">
        <v>4936</v>
      </c>
      <c r="N156" s="36"/>
    </row>
    <row r="157" spans="1:14" x14ac:dyDescent="0.3">
      <c r="A157" s="7" t="s">
        <v>2429</v>
      </c>
      <c r="B157" s="7" t="s">
        <v>2430</v>
      </c>
      <c r="C157" s="7" t="s">
        <v>2431</v>
      </c>
      <c r="D157" s="7" t="s">
        <v>1893</v>
      </c>
      <c r="E157" s="7" t="s">
        <v>1036</v>
      </c>
      <c r="F157" s="7" t="s">
        <v>2432</v>
      </c>
      <c r="G157" s="30">
        <v>2</v>
      </c>
      <c r="H157" s="30">
        <v>11</v>
      </c>
      <c r="I157" s="31">
        <v>0</v>
      </c>
      <c r="J157" s="32">
        <v>1</v>
      </c>
      <c r="K157" s="33">
        <v>0</v>
      </c>
      <c r="L157" s="34">
        <v>0</v>
      </c>
      <c r="M157" s="36" t="s">
        <v>4936</v>
      </c>
      <c r="N157" s="36"/>
    </row>
    <row r="158" spans="1:14" x14ac:dyDescent="0.3">
      <c r="A158" s="7" t="s">
        <v>2433</v>
      </c>
      <c r="B158" s="7" t="s">
        <v>2434</v>
      </c>
      <c r="C158" s="7" t="s">
        <v>1955</v>
      </c>
      <c r="D158" s="7" t="s">
        <v>1984</v>
      </c>
      <c r="E158" s="7" t="s">
        <v>1224</v>
      </c>
      <c r="F158" s="7" t="s">
        <v>2435</v>
      </c>
      <c r="G158" s="30">
        <v>2</v>
      </c>
      <c r="H158" s="30">
        <v>2</v>
      </c>
      <c r="I158" s="31">
        <v>0</v>
      </c>
      <c r="J158" s="32">
        <v>1</v>
      </c>
      <c r="K158" s="33">
        <v>0</v>
      </c>
      <c r="L158" s="34">
        <v>0</v>
      </c>
      <c r="M158" s="36" t="s">
        <v>4936</v>
      </c>
      <c r="N158" s="36"/>
    </row>
    <row r="159" spans="1:14" x14ac:dyDescent="0.3">
      <c r="A159" s="7" t="s">
        <v>1408</v>
      </c>
      <c r="B159" s="7" t="s">
        <v>2436</v>
      </c>
      <c r="C159" s="7" t="s">
        <v>1955</v>
      </c>
      <c r="D159" s="7" t="s">
        <v>2103</v>
      </c>
      <c r="E159" s="7" t="s">
        <v>1410</v>
      </c>
      <c r="F159" s="7" t="s">
        <v>2437</v>
      </c>
      <c r="G159" s="30">
        <v>2</v>
      </c>
      <c r="H159" s="30">
        <v>2</v>
      </c>
      <c r="I159" s="31">
        <v>0</v>
      </c>
      <c r="J159" s="32">
        <v>0</v>
      </c>
      <c r="K159" s="33">
        <v>0</v>
      </c>
      <c r="L159" s="34">
        <v>1</v>
      </c>
      <c r="M159" s="36" t="s">
        <v>4938</v>
      </c>
      <c r="N159" s="36"/>
    </row>
    <row r="160" spans="1:14" x14ac:dyDescent="0.3">
      <c r="A160" s="7" t="s">
        <v>2438</v>
      </c>
      <c r="B160" s="7" t="s">
        <v>2231</v>
      </c>
      <c r="C160" s="7" t="s">
        <v>2061</v>
      </c>
      <c r="D160" s="7" t="s">
        <v>1893</v>
      </c>
      <c r="E160" s="7" t="s">
        <v>2232</v>
      </c>
      <c r="F160" s="7" t="s">
        <v>2438</v>
      </c>
      <c r="G160" s="30">
        <v>2</v>
      </c>
      <c r="H160" s="30">
        <v>20</v>
      </c>
      <c r="I160" s="31">
        <v>0</v>
      </c>
      <c r="J160" s="32">
        <v>1</v>
      </c>
      <c r="K160" s="33">
        <v>0</v>
      </c>
      <c r="L160" s="34">
        <v>0</v>
      </c>
      <c r="M160" s="36" t="s">
        <v>4936</v>
      </c>
      <c r="N160" s="36"/>
    </row>
    <row r="161" spans="1:14" x14ac:dyDescent="0.3">
      <c r="A161" s="7" t="s">
        <v>2439</v>
      </c>
      <c r="B161" s="7" t="s">
        <v>2440</v>
      </c>
      <c r="C161" s="7" t="s">
        <v>2441</v>
      </c>
      <c r="D161" s="7" t="s">
        <v>1929</v>
      </c>
      <c r="E161" s="7" t="s">
        <v>1879</v>
      </c>
      <c r="F161" s="7" t="s">
        <v>2442</v>
      </c>
      <c r="G161" s="30">
        <v>2</v>
      </c>
      <c r="H161" s="30">
        <v>6</v>
      </c>
      <c r="I161" s="31">
        <v>0.5</v>
      </c>
      <c r="J161" s="32">
        <v>0.5</v>
      </c>
      <c r="K161" s="33">
        <v>0</v>
      </c>
      <c r="L161" s="34">
        <v>0</v>
      </c>
      <c r="M161" s="36" t="s">
        <v>4937</v>
      </c>
      <c r="N161" s="36"/>
    </row>
    <row r="162" spans="1:14" x14ac:dyDescent="0.3">
      <c r="A162" s="7" t="s">
        <v>2443</v>
      </c>
      <c r="B162" s="7" t="s">
        <v>2444</v>
      </c>
      <c r="C162" s="7" t="s">
        <v>2351</v>
      </c>
      <c r="D162" s="7" t="s">
        <v>2445</v>
      </c>
      <c r="E162" s="7" t="s">
        <v>2446</v>
      </c>
      <c r="F162" s="7" t="s">
        <v>2447</v>
      </c>
      <c r="G162" s="30">
        <v>2</v>
      </c>
      <c r="H162" s="30">
        <v>7</v>
      </c>
      <c r="I162" s="31">
        <v>1</v>
      </c>
      <c r="J162" s="32">
        <v>0</v>
      </c>
      <c r="K162" s="33">
        <v>0</v>
      </c>
      <c r="L162" s="34">
        <v>0</v>
      </c>
      <c r="M162" s="36" t="s">
        <v>4936</v>
      </c>
      <c r="N162" s="36"/>
    </row>
    <row r="163" spans="1:14" x14ac:dyDescent="0.3">
      <c r="A163" s="7" t="s">
        <v>2448</v>
      </c>
      <c r="B163" s="7" t="s">
        <v>2449</v>
      </c>
      <c r="C163" s="7" t="s">
        <v>1946</v>
      </c>
      <c r="D163" s="7" t="s">
        <v>1947</v>
      </c>
      <c r="E163" s="7" t="s">
        <v>1856</v>
      </c>
      <c r="F163" s="7" t="s">
        <v>2450</v>
      </c>
      <c r="G163" s="30">
        <v>2</v>
      </c>
      <c r="H163" s="30">
        <v>9</v>
      </c>
      <c r="I163" s="31">
        <v>1</v>
      </c>
      <c r="J163" s="32">
        <v>0</v>
      </c>
      <c r="K163" s="33">
        <v>0</v>
      </c>
      <c r="L163" s="34">
        <v>0</v>
      </c>
      <c r="M163" s="36" t="s">
        <v>4933</v>
      </c>
      <c r="N163" s="36"/>
    </row>
    <row r="164" spans="1:14" x14ac:dyDescent="0.3">
      <c r="A164" s="7" t="s">
        <v>2451</v>
      </c>
      <c r="B164" s="7" t="s">
        <v>2452</v>
      </c>
      <c r="C164" s="7" t="s">
        <v>1955</v>
      </c>
      <c r="D164" s="7" t="s">
        <v>2453</v>
      </c>
      <c r="E164" s="7" t="s">
        <v>2419</v>
      </c>
      <c r="F164" s="7" t="s">
        <v>2454</v>
      </c>
      <c r="G164" s="30">
        <v>2</v>
      </c>
      <c r="H164" s="30">
        <v>31</v>
      </c>
      <c r="I164" s="31">
        <v>0.5</v>
      </c>
      <c r="J164" s="32">
        <v>0.5</v>
      </c>
      <c r="K164" s="33">
        <v>0</v>
      </c>
      <c r="L164" s="34">
        <v>0</v>
      </c>
      <c r="M164" s="36" t="s">
        <v>4937</v>
      </c>
      <c r="N164" s="36"/>
    </row>
    <row r="165" spans="1:14" x14ac:dyDescent="0.3">
      <c r="A165" s="7" t="s">
        <v>1710</v>
      </c>
      <c r="B165" s="7" t="s">
        <v>2455</v>
      </c>
      <c r="C165" s="7" t="s">
        <v>2061</v>
      </c>
      <c r="D165" s="7" t="s">
        <v>1984</v>
      </c>
      <c r="E165" s="7" t="s">
        <v>1709</v>
      </c>
      <c r="F165" s="7" t="s">
        <v>2456</v>
      </c>
      <c r="G165" s="30">
        <v>2</v>
      </c>
      <c r="H165" s="30">
        <v>4</v>
      </c>
      <c r="I165" s="31">
        <v>0</v>
      </c>
      <c r="J165" s="32">
        <v>0</v>
      </c>
      <c r="K165" s="33">
        <v>0</v>
      </c>
      <c r="L165" s="34">
        <v>1</v>
      </c>
      <c r="M165" s="36" t="s">
        <v>4938</v>
      </c>
      <c r="N165" s="36"/>
    </row>
    <row r="166" spans="1:14" x14ac:dyDescent="0.3">
      <c r="A166" s="7" t="s">
        <v>2457</v>
      </c>
      <c r="B166" s="7" t="s">
        <v>2458</v>
      </c>
      <c r="C166" s="7" t="s">
        <v>2061</v>
      </c>
      <c r="D166" s="7" t="s">
        <v>2112</v>
      </c>
      <c r="E166" s="7" t="s">
        <v>1458</v>
      </c>
      <c r="F166" s="7" t="s">
        <v>2459</v>
      </c>
      <c r="G166" s="30">
        <v>2</v>
      </c>
      <c r="H166" s="30">
        <v>11</v>
      </c>
      <c r="I166" s="31">
        <v>0</v>
      </c>
      <c r="J166" s="32">
        <v>1</v>
      </c>
      <c r="K166" s="33">
        <v>0</v>
      </c>
      <c r="L166" s="34">
        <v>0</v>
      </c>
      <c r="M166" s="36" t="s">
        <v>4937</v>
      </c>
      <c r="N166" s="36"/>
    </row>
    <row r="167" spans="1:14" x14ac:dyDescent="0.3">
      <c r="A167" s="7" t="s">
        <v>2460</v>
      </c>
      <c r="B167" s="7" t="s">
        <v>2461</v>
      </c>
      <c r="C167" s="7" t="s">
        <v>2462</v>
      </c>
      <c r="D167" s="7" t="s">
        <v>2463</v>
      </c>
      <c r="E167" s="7" t="s">
        <v>1709</v>
      </c>
      <c r="F167" s="7" t="s">
        <v>2464</v>
      </c>
      <c r="G167" s="30">
        <v>2</v>
      </c>
      <c r="H167" s="30">
        <v>2</v>
      </c>
      <c r="I167" s="31">
        <v>0</v>
      </c>
      <c r="J167" s="32">
        <v>1</v>
      </c>
      <c r="K167" s="33">
        <v>0</v>
      </c>
      <c r="L167" s="34">
        <v>0</v>
      </c>
      <c r="M167" s="36" t="s">
        <v>4937</v>
      </c>
      <c r="N167" s="36"/>
    </row>
    <row r="168" spans="1:14" x14ac:dyDescent="0.3">
      <c r="A168" s="7" t="s">
        <v>2465</v>
      </c>
      <c r="B168" s="7" t="s">
        <v>2466</v>
      </c>
      <c r="C168" s="7" t="s">
        <v>2467</v>
      </c>
      <c r="D168" s="7" t="s">
        <v>1984</v>
      </c>
      <c r="E168" s="7" t="s">
        <v>781</v>
      </c>
      <c r="F168" s="7" t="s">
        <v>2468</v>
      </c>
      <c r="G168" s="30">
        <v>2</v>
      </c>
      <c r="H168" s="30">
        <v>40</v>
      </c>
      <c r="I168" s="31">
        <v>0.5</v>
      </c>
      <c r="J168" s="32">
        <v>0.5</v>
      </c>
      <c r="K168" s="33">
        <v>0</v>
      </c>
      <c r="L168" s="34">
        <v>0</v>
      </c>
      <c r="M168" s="36" t="s">
        <v>4936</v>
      </c>
      <c r="N168" s="36"/>
    </row>
    <row r="169" spans="1:14" x14ac:dyDescent="0.3">
      <c r="A169" s="7" t="s">
        <v>2469</v>
      </c>
      <c r="B169" s="7" t="s">
        <v>2470</v>
      </c>
      <c r="C169" s="7" t="s">
        <v>2471</v>
      </c>
      <c r="D169" s="7" t="s">
        <v>1893</v>
      </c>
      <c r="E169" s="7" t="s">
        <v>1036</v>
      </c>
      <c r="F169" s="7" t="s">
        <v>2472</v>
      </c>
      <c r="G169" s="30">
        <v>2</v>
      </c>
      <c r="H169" s="30">
        <v>2</v>
      </c>
      <c r="I169" s="31">
        <v>0</v>
      </c>
      <c r="J169" s="32">
        <v>1</v>
      </c>
      <c r="K169" s="33">
        <v>0</v>
      </c>
      <c r="L169" s="34">
        <v>0</v>
      </c>
      <c r="M169" s="36" t="s">
        <v>4936</v>
      </c>
      <c r="N169" s="36"/>
    </row>
    <row r="170" spans="1:14" x14ac:dyDescent="0.3">
      <c r="A170" s="7" t="s">
        <v>2473</v>
      </c>
      <c r="B170" s="7" t="s">
        <v>2474</v>
      </c>
      <c r="C170" s="7" t="s">
        <v>1998</v>
      </c>
      <c r="D170" s="7" t="s">
        <v>1893</v>
      </c>
      <c r="E170" s="7" t="s">
        <v>1036</v>
      </c>
      <c r="F170" s="7" t="s">
        <v>2475</v>
      </c>
      <c r="G170" s="30">
        <v>2</v>
      </c>
      <c r="H170" s="30">
        <v>2</v>
      </c>
      <c r="I170" s="31">
        <v>0.5</v>
      </c>
      <c r="J170" s="32">
        <v>0.5</v>
      </c>
      <c r="K170" s="33">
        <v>0</v>
      </c>
      <c r="L170" s="34">
        <v>0</v>
      </c>
      <c r="M170" s="36" t="s">
        <v>4936</v>
      </c>
      <c r="N170" s="36"/>
    </row>
    <row r="171" spans="1:14" x14ac:dyDescent="0.3">
      <c r="A171" s="7" t="s">
        <v>2476</v>
      </c>
      <c r="B171" s="7" t="s">
        <v>2477</v>
      </c>
      <c r="C171" s="7" t="s">
        <v>1955</v>
      </c>
      <c r="D171" s="7" t="s">
        <v>2305</v>
      </c>
      <c r="E171" s="7" t="s">
        <v>1467</v>
      </c>
      <c r="F171" s="7" t="s">
        <v>2478</v>
      </c>
      <c r="G171" s="30">
        <v>2</v>
      </c>
      <c r="H171" s="30">
        <v>2</v>
      </c>
      <c r="I171" s="31">
        <v>0</v>
      </c>
      <c r="J171" s="32">
        <v>1</v>
      </c>
      <c r="K171" s="33">
        <v>0</v>
      </c>
      <c r="L171" s="34">
        <v>0</v>
      </c>
      <c r="M171" s="36" t="s">
        <v>4937</v>
      </c>
      <c r="N171" s="36"/>
    </row>
    <row r="172" spans="1:14" x14ac:dyDescent="0.3">
      <c r="A172" s="7" t="s">
        <v>872</v>
      </c>
      <c r="B172" s="7" t="s">
        <v>2479</v>
      </c>
      <c r="C172" s="7" t="s">
        <v>1955</v>
      </c>
      <c r="D172" s="7" t="s">
        <v>1975</v>
      </c>
      <c r="E172" s="7" t="s">
        <v>875</v>
      </c>
      <c r="F172" s="7" t="s">
        <v>2480</v>
      </c>
      <c r="G172" s="30">
        <v>2</v>
      </c>
      <c r="H172" s="30">
        <v>2</v>
      </c>
      <c r="I172" s="31">
        <v>0</v>
      </c>
      <c r="J172" s="32">
        <v>0</v>
      </c>
      <c r="K172" s="33">
        <v>1</v>
      </c>
      <c r="L172" s="34">
        <v>0</v>
      </c>
      <c r="M172" s="36" t="s">
        <v>4938</v>
      </c>
      <c r="N172" s="36"/>
    </row>
    <row r="173" spans="1:14" x14ac:dyDescent="0.3">
      <c r="A173" s="7" t="s">
        <v>2481</v>
      </c>
      <c r="B173" s="7" t="s">
        <v>2482</v>
      </c>
      <c r="C173" s="7" t="s">
        <v>2483</v>
      </c>
      <c r="D173" s="7" t="s">
        <v>2484</v>
      </c>
      <c r="E173" s="7" t="s">
        <v>1483</v>
      </c>
      <c r="F173" s="7" t="s">
        <v>2485</v>
      </c>
      <c r="G173" s="30">
        <v>2</v>
      </c>
      <c r="H173" s="30">
        <v>2</v>
      </c>
      <c r="I173" s="31">
        <v>0.5</v>
      </c>
      <c r="J173" s="32">
        <v>0.5</v>
      </c>
      <c r="K173" s="33">
        <v>0</v>
      </c>
      <c r="L173" s="34">
        <v>0</v>
      </c>
      <c r="M173" s="36" t="s">
        <v>4936</v>
      </c>
      <c r="N173" s="36"/>
    </row>
    <row r="174" spans="1:14" x14ac:dyDescent="0.3">
      <c r="A174" s="7" t="s">
        <v>2486</v>
      </c>
      <c r="B174" s="7" t="s">
        <v>2487</v>
      </c>
      <c r="C174" s="7" t="s">
        <v>1955</v>
      </c>
      <c r="D174" s="7" t="s">
        <v>1883</v>
      </c>
      <c r="E174" s="7" t="s">
        <v>1269</v>
      </c>
      <c r="F174" s="7" t="s">
        <v>2488</v>
      </c>
      <c r="G174" s="30">
        <v>2</v>
      </c>
      <c r="H174" s="30">
        <v>5</v>
      </c>
      <c r="I174" s="31">
        <v>0</v>
      </c>
      <c r="J174" s="32">
        <v>1</v>
      </c>
      <c r="K174" s="33">
        <v>0</v>
      </c>
      <c r="L174" s="34">
        <v>0</v>
      </c>
      <c r="M174" s="36" t="s">
        <v>4936</v>
      </c>
      <c r="N174" s="36"/>
    </row>
    <row r="175" spans="1:14" x14ac:dyDescent="0.3">
      <c r="A175" s="7" t="s">
        <v>1017</v>
      </c>
      <c r="B175" s="7" t="s">
        <v>2489</v>
      </c>
      <c r="C175" s="7" t="s">
        <v>2490</v>
      </c>
      <c r="D175" s="7" t="s">
        <v>2491</v>
      </c>
      <c r="E175" s="7" t="s">
        <v>717</v>
      </c>
      <c r="F175" s="7" t="s">
        <v>2492</v>
      </c>
      <c r="G175" s="30">
        <v>2</v>
      </c>
      <c r="H175" s="30">
        <v>2</v>
      </c>
      <c r="I175" s="31">
        <v>0</v>
      </c>
      <c r="J175" s="32">
        <v>0</v>
      </c>
      <c r="K175" s="33">
        <v>1</v>
      </c>
      <c r="L175" s="34">
        <v>0</v>
      </c>
      <c r="M175" s="36" t="s">
        <v>4938</v>
      </c>
      <c r="N175" s="36"/>
    </row>
    <row r="176" spans="1:14" x14ac:dyDescent="0.3">
      <c r="A176" s="7" t="s">
        <v>910</v>
      </c>
      <c r="B176" s="7" t="s">
        <v>2106</v>
      </c>
      <c r="C176" s="7" t="s">
        <v>2493</v>
      </c>
      <c r="D176" s="7" t="s">
        <v>1984</v>
      </c>
      <c r="E176" s="7" t="s">
        <v>906</v>
      </c>
      <c r="F176" s="7" t="s">
        <v>2494</v>
      </c>
      <c r="G176" s="30">
        <v>2</v>
      </c>
      <c r="H176" s="30">
        <v>4</v>
      </c>
      <c r="I176" s="31">
        <v>0</v>
      </c>
      <c r="J176" s="32">
        <v>0</v>
      </c>
      <c r="K176" s="33">
        <v>1</v>
      </c>
      <c r="L176" s="34">
        <v>0</v>
      </c>
      <c r="M176" s="36" t="s">
        <v>4938</v>
      </c>
      <c r="N176" s="36"/>
    </row>
    <row r="177" spans="1:14" x14ac:dyDescent="0.3">
      <c r="A177" s="7" t="s">
        <v>2495</v>
      </c>
      <c r="B177" s="7" t="s">
        <v>2496</v>
      </c>
      <c r="C177" s="7" t="s">
        <v>2497</v>
      </c>
      <c r="D177" s="7" t="s">
        <v>1984</v>
      </c>
      <c r="E177" s="7" t="s">
        <v>717</v>
      </c>
      <c r="F177" s="7" t="s">
        <v>2498</v>
      </c>
      <c r="G177" s="30">
        <v>2</v>
      </c>
      <c r="H177" s="30">
        <v>15</v>
      </c>
      <c r="I177" s="31">
        <v>0</v>
      </c>
      <c r="J177" s="32">
        <v>1</v>
      </c>
      <c r="K177" s="33">
        <v>0</v>
      </c>
      <c r="L177" s="34">
        <v>0</v>
      </c>
      <c r="M177" s="36" t="s">
        <v>4937</v>
      </c>
      <c r="N177" s="36"/>
    </row>
    <row r="178" spans="1:14" x14ac:dyDescent="0.3">
      <c r="A178" s="7" t="s">
        <v>2499</v>
      </c>
      <c r="B178" s="7" t="s">
        <v>2500</v>
      </c>
      <c r="C178" s="7" t="s">
        <v>2501</v>
      </c>
      <c r="D178" s="7" t="s">
        <v>1984</v>
      </c>
      <c r="E178" s="7" t="s">
        <v>2502</v>
      </c>
      <c r="F178" s="7" t="s">
        <v>2503</v>
      </c>
      <c r="G178" s="30">
        <v>2</v>
      </c>
      <c r="H178" s="30">
        <v>3</v>
      </c>
      <c r="I178" s="31">
        <v>0</v>
      </c>
      <c r="J178" s="32">
        <v>1</v>
      </c>
      <c r="K178" s="33">
        <v>0</v>
      </c>
      <c r="L178" s="34">
        <v>0</v>
      </c>
      <c r="M178" s="36" t="s">
        <v>4937</v>
      </c>
      <c r="N178" s="36"/>
    </row>
    <row r="179" spans="1:14" x14ac:dyDescent="0.3">
      <c r="A179" s="7" t="s">
        <v>1712</v>
      </c>
      <c r="B179" s="7" t="s">
        <v>2504</v>
      </c>
      <c r="C179" s="7" t="s">
        <v>1955</v>
      </c>
      <c r="D179" s="7" t="s">
        <v>1984</v>
      </c>
      <c r="E179" s="7" t="s">
        <v>1709</v>
      </c>
      <c r="F179" s="7" t="s">
        <v>2505</v>
      </c>
      <c r="G179" s="30">
        <v>2</v>
      </c>
      <c r="H179" s="30">
        <v>4</v>
      </c>
      <c r="I179" s="31">
        <v>0</v>
      </c>
      <c r="J179" s="32">
        <v>0</v>
      </c>
      <c r="K179" s="33">
        <v>0</v>
      </c>
      <c r="L179" s="34">
        <v>1</v>
      </c>
      <c r="M179" s="36" t="s">
        <v>4938</v>
      </c>
      <c r="N179" s="36"/>
    </row>
    <row r="180" spans="1:14" x14ac:dyDescent="0.3">
      <c r="A180" s="7" t="s">
        <v>2506</v>
      </c>
      <c r="B180" s="7" t="s">
        <v>2507</v>
      </c>
      <c r="C180" s="7" t="s">
        <v>1838</v>
      </c>
      <c r="D180" s="7" t="s">
        <v>2445</v>
      </c>
      <c r="E180" s="7" t="s">
        <v>1840</v>
      </c>
      <c r="F180" s="7" t="s">
        <v>2508</v>
      </c>
      <c r="G180" s="30">
        <v>2</v>
      </c>
      <c r="H180" s="30">
        <v>5</v>
      </c>
      <c r="I180" s="31">
        <v>0</v>
      </c>
      <c r="J180" s="32">
        <v>1</v>
      </c>
      <c r="K180" s="33">
        <v>0</v>
      </c>
      <c r="L180" s="34">
        <v>0</v>
      </c>
      <c r="M180" s="36" t="s">
        <v>4933</v>
      </c>
      <c r="N180" s="36"/>
    </row>
    <row r="181" spans="1:14" x14ac:dyDescent="0.3">
      <c r="A181" s="7" t="s">
        <v>730</v>
      </c>
      <c r="B181" s="7" t="s">
        <v>2509</v>
      </c>
      <c r="C181" s="7" t="s">
        <v>2061</v>
      </c>
      <c r="D181" s="7" t="s">
        <v>2002</v>
      </c>
      <c r="E181" s="7" t="s">
        <v>724</v>
      </c>
      <c r="F181" s="7" t="s">
        <v>2510</v>
      </c>
      <c r="G181" s="30">
        <v>2</v>
      </c>
      <c r="H181" s="30">
        <v>2</v>
      </c>
      <c r="I181" s="31">
        <v>0</v>
      </c>
      <c r="J181" s="32">
        <v>0</v>
      </c>
      <c r="K181" s="33">
        <v>1</v>
      </c>
      <c r="L181" s="34">
        <v>0</v>
      </c>
      <c r="M181" s="36" t="s">
        <v>4938</v>
      </c>
      <c r="N181" s="36"/>
    </row>
    <row r="182" spans="1:14" x14ac:dyDescent="0.3">
      <c r="A182" s="7" t="s">
        <v>2511</v>
      </c>
      <c r="B182" s="7" t="s">
        <v>2512</v>
      </c>
      <c r="C182" s="7" t="s">
        <v>2513</v>
      </c>
      <c r="D182" s="7" t="s">
        <v>1893</v>
      </c>
      <c r="E182" s="7" t="s">
        <v>1462</v>
      </c>
      <c r="F182" s="7" t="s">
        <v>2514</v>
      </c>
      <c r="G182" s="30">
        <v>2</v>
      </c>
      <c r="H182" s="30">
        <v>4</v>
      </c>
      <c r="I182" s="31">
        <v>1</v>
      </c>
      <c r="J182" s="32">
        <v>0</v>
      </c>
      <c r="K182" s="33">
        <v>0</v>
      </c>
      <c r="L182" s="34">
        <v>0</v>
      </c>
      <c r="M182" s="36" t="s">
        <v>4936</v>
      </c>
      <c r="N182" s="36"/>
    </row>
    <row r="183" spans="1:14" x14ac:dyDescent="0.3">
      <c r="A183" s="7" t="s">
        <v>1512</v>
      </c>
      <c r="B183" s="7" t="s">
        <v>2515</v>
      </c>
      <c r="C183" s="7" t="s">
        <v>2516</v>
      </c>
      <c r="D183" s="7" t="s">
        <v>2517</v>
      </c>
      <c r="E183" s="7" t="s">
        <v>1487</v>
      </c>
      <c r="F183" s="7" t="s">
        <v>2518</v>
      </c>
      <c r="G183" s="30">
        <v>2</v>
      </c>
      <c r="H183" s="30">
        <v>2</v>
      </c>
      <c r="I183" s="31">
        <v>0</v>
      </c>
      <c r="J183" s="32">
        <v>0</v>
      </c>
      <c r="K183" s="33">
        <v>0</v>
      </c>
      <c r="L183" s="34">
        <v>1</v>
      </c>
      <c r="M183" s="36" t="s">
        <v>4934</v>
      </c>
      <c r="N183" s="36"/>
    </row>
    <row r="184" spans="1:14" x14ac:dyDescent="0.3">
      <c r="A184" s="7" t="s">
        <v>2519</v>
      </c>
      <c r="B184" s="7" t="s">
        <v>2520</v>
      </c>
      <c r="C184" s="7" t="s">
        <v>2413</v>
      </c>
      <c r="D184" s="7" t="s">
        <v>2521</v>
      </c>
      <c r="E184" s="7" t="s">
        <v>2414</v>
      </c>
      <c r="F184" s="7" t="s">
        <v>2522</v>
      </c>
      <c r="G184" s="30">
        <v>2</v>
      </c>
      <c r="H184" s="30">
        <v>9</v>
      </c>
      <c r="I184" s="31">
        <v>0.5</v>
      </c>
      <c r="J184" s="32">
        <v>0.5</v>
      </c>
      <c r="K184" s="33">
        <v>0</v>
      </c>
      <c r="L184" s="34">
        <v>0</v>
      </c>
      <c r="M184" s="36" t="s">
        <v>4936</v>
      </c>
      <c r="N184" s="36"/>
    </row>
    <row r="185" spans="1:14" x14ac:dyDescent="0.3">
      <c r="A185" s="7" t="s">
        <v>1460</v>
      </c>
      <c r="B185" s="7" t="s">
        <v>2523</v>
      </c>
      <c r="C185" s="7" t="s">
        <v>2524</v>
      </c>
      <c r="D185" s="7" t="s">
        <v>1855</v>
      </c>
      <c r="E185" s="7" t="s">
        <v>1462</v>
      </c>
      <c r="F185" s="7" t="s">
        <v>2525</v>
      </c>
      <c r="G185" s="30">
        <v>2</v>
      </c>
      <c r="H185" s="30">
        <v>1</v>
      </c>
      <c r="I185" s="31">
        <v>0</v>
      </c>
      <c r="J185" s="32">
        <v>0.5</v>
      </c>
      <c r="K185" s="33">
        <v>0</v>
      </c>
      <c r="L185" s="34">
        <v>0.5</v>
      </c>
      <c r="M185" s="36" t="s">
        <v>4938</v>
      </c>
      <c r="N185" s="36"/>
    </row>
    <row r="186" spans="1:14" x14ac:dyDescent="0.3">
      <c r="A186" s="7" t="s">
        <v>2526</v>
      </c>
      <c r="B186" s="7" t="s">
        <v>2527</v>
      </c>
      <c r="C186" s="7" t="s">
        <v>2528</v>
      </c>
      <c r="D186" s="7" t="s">
        <v>2529</v>
      </c>
      <c r="E186" s="7" t="s">
        <v>2530</v>
      </c>
      <c r="F186" s="7" t="s">
        <v>2531</v>
      </c>
      <c r="G186" s="30">
        <v>2</v>
      </c>
      <c r="H186" s="30">
        <v>3</v>
      </c>
      <c r="I186" s="31">
        <v>0</v>
      </c>
      <c r="J186" s="32">
        <v>1</v>
      </c>
      <c r="K186" s="33">
        <v>0</v>
      </c>
      <c r="L186" s="34">
        <v>0</v>
      </c>
      <c r="M186" s="36" t="s">
        <v>4937</v>
      </c>
      <c r="N186" s="36"/>
    </row>
    <row r="187" spans="1:14" x14ac:dyDescent="0.3">
      <c r="A187" s="7" t="s">
        <v>1339</v>
      </c>
      <c r="B187" s="7" t="s">
        <v>2532</v>
      </c>
      <c r="C187" s="7" t="s">
        <v>1955</v>
      </c>
      <c r="D187" s="7" t="s">
        <v>1893</v>
      </c>
      <c r="E187" s="7" t="s">
        <v>1284</v>
      </c>
      <c r="F187" s="7" t="s">
        <v>2533</v>
      </c>
      <c r="G187" s="30">
        <v>2</v>
      </c>
      <c r="H187" s="30">
        <v>3</v>
      </c>
      <c r="I187" s="31">
        <v>0</v>
      </c>
      <c r="J187" s="32">
        <v>0</v>
      </c>
      <c r="K187" s="33">
        <v>0</v>
      </c>
      <c r="L187" s="34">
        <v>1</v>
      </c>
      <c r="M187" s="36" t="s">
        <v>4938</v>
      </c>
      <c r="N187" s="36"/>
    </row>
    <row r="188" spans="1:14" x14ac:dyDescent="0.3">
      <c r="A188" s="7" t="s">
        <v>2534</v>
      </c>
      <c r="B188" s="7" t="s">
        <v>2535</v>
      </c>
      <c r="C188" s="7" t="s">
        <v>1838</v>
      </c>
      <c r="D188" s="7" t="s">
        <v>2218</v>
      </c>
      <c r="E188" s="7" t="s">
        <v>1840</v>
      </c>
      <c r="F188" s="7" t="s">
        <v>2536</v>
      </c>
      <c r="G188" s="30">
        <v>2</v>
      </c>
      <c r="H188" s="30">
        <v>24</v>
      </c>
      <c r="I188" s="31">
        <v>0.5</v>
      </c>
      <c r="J188" s="32">
        <v>0.5</v>
      </c>
      <c r="K188" s="33">
        <v>0</v>
      </c>
      <c r="L188" s="34">
        <v>0</v>
      </c>
      <c r="M188" s="36" t="s">
        <v>4933</v>
      </c>
      <c r="N188" s="36"/>
    </row>
    <row r="189" spans="1:14" x14ac:dyDescent="0.3">
      <c r="A189" s="7" t="s">
        <v>1013</v>
      </c>
      <c r="B189" s="7" t="s">
        <v>2537</v>
      </c>
      <c r="C189" s="7" t="s">
        <v>1955</v>
      </c>
      <c r="D189" s="7" t="s">
        <v>2538</v>
      </c>
      <c r="E189" s="7" t="s">
        <v>781</v>
      </c>
      <c r="F189" s="7" t="s">
        <v>2539</v>
      </c>
      <c r="G189" s="30">
        <v>2</v>
      </c>
      <c r="H189" s="30">
        <v>2</v>
      </c>
      <c r="I189" s="31">
        <v>0</v>
      </c>
      <c r="J189" s="32">
        <v>0</v>
      </c>
      <c r="K189" s="33">
        <v>1</v>
      </c>
      <c r="L189" s="34">
        <v>0</v>
      </c>
      <c r="M189" s="36" t="s">
        <v>4938</v>
      </c>
      <c r="N189" s="36"/>
    </row>
    <row r="190" spans="1:14" x14ac:dyDescent="0.3">
      <c r="A190" s="7" t="s">
        <v>1689</v>
      </c>
      <c r="B190" s="7" t="s">
        <v>2540</v>
      </c>
      <c r="C190" s="7" t="s">
        <v>2541</v>
      </c>
      <c r="D190" s="7" t="s">
        <v>2394</v>
      </c>
      <c r="E190" s="7" t="s">
        <v>951</v>
      </c>
      <c r="F190" s="7" t="s">
        <v>2542</v>
      </c>
      <c r="G190" s="30">
        <v>2</v>
      </c>
      <c r="H190" s="30">
        <v>8</v>
      </c>
      <c r="I190" s="31">
        <v>0</v>
      </c>
      <c r="J190" s="32">
        <v>0</v>
      </c>
      <c r="K190" s="33">
        <v>0</v>
      </c>
      <c r="L190" s="34">
        <v>1</v>
      </c>
      <c r="M190" s="36" t="s">
        <v>4939</v>
      </c>
      <c r="N190" s="36"/>
    </row>
    <row r="191" spans="1:14" x14ac:dyDescent="0.3">
      <c r="A191" s="7" t="s">
        <v>2543</v>
      </c>
      <c r="B191" s="7" t="s">
        <v>2544</v>
      </c>
      <c r="C191" s="7" t="s">
        <v>2545</v>
      </c>
      <c r="D191" s="7" t="s">
        <v>2546</v>
      </c>
      <c r="E191" s="7" t="s">
        <v>2547</v>
      </c>
      <c r="F191" s="7" t="s">
        <v>2548</v>
      </c>
      <c r="G191" s="30">
        <v>2</v>
      </c>
      <c r="H191" s="30">
        <v>2</v>
      </c>
      <c r="I191" s="31">
        <v>0</v>
      </c>
      <c r="J191" s="32">
        <v>1</v>
      </c>
      <c r="K191" s="33">
        <v>0</v>
      </c>
      <c r="L191" s="34">
        <v>0</v>
      </c>
      <c r="M191" s="36" t="s">
        <v>4936</v>
      </c>
      <c r="N191" s="36"/>
    </row>
    <row r="192" spans="1:14" x14ac:dyDescent="0.3">
      <c r="A192" s="7" t="s">
        <v>2549</v>
      </c>
      <c r="B192" s="7" t="s">
        <v>2550</v>
      </c>
      <c r="C192" s="7" t="s">
        <v>1860</v>
      </c>
      <c r="D192" s="7" t="s">
        <v>1951</v>
      </c>
      <c r="E192" s="7" t="s">
        <v>1840</v>
      </c>
      <c r="F192" s="7" t="s">
        <v>2551</v>
      </c>
      <c r="G192" s="30">
        <v>2</v>
      </c>
      <c r="H192" s="30">
        <v>11</v>
      </c>
      <c r="I192" s="31">
        <v>1</v>
      </c>
      <c r="J192" s="32">
        <v>0</v>
      </c>
      <c r="K192" s="33">
        <v>0</v>
      </c>
      <c r="L192" s="34">
        <v>0</v>
      </c>
      <c r="M192" s="36" t="s">
        <v>4933</v>
      </c>
      <c r="N192" s="36"/>
    </row>
    <row r="193" spans="1:14" x14ac:dyDescent="0.3">
      <c r="A193" s="7" t="s">
        <v>1594</v>
      </c>
      <c r="B193" s="7" t="s">
        <v>1595</v>
      </c>
      <c r="C193" s="7" t="s">
        <v>2552</v>
      </c>
      <c r="D193" s="7" t="s">
        <v>1984</v>
      </c>
      <c r="E193" s="7" t="s">
        <v>1596</v>
      </c>
      <c r="F193" s="7" t="s">
        <v>2553</v>
      </c>
      <c r="G193" s="30">
        <v>2</v>
      </c>
      <c r="H193" s="30">
        <v>8</v>
      </c>
      <c r="I193" s="31">
        <v>0</v>
      </c>
      <c r="J193" s="32">
        <v>0</v>
      </c>
      <c r="K193" s="33">
        <v>0</v>
      </c>
      <c r="L193" s="34">
        <v>1</v>
      </c>
      <c r="M193" s="36" t="s">
        <v>4938</v>
      </c>
      <c r="N193" s="36"/>
    </row>
    <row r="194" spans="1:14" x14ac:dyDescent="0.3">
      <c r="A194" s="7" t="s">
        <v>1052</v>
      </c>
      <c r="B194" s="7" t="s">
        <v>2554</v>
      </c>
      <c r="C194" s="7" t="s">
        <v>1955</v>
      </c>
      <c r="D194" s="7" t="s">
        <v>1984</v>
      </c>
      <c r="E194" s="7" t="s">
        <v>1055</v>
      </c>
      <c r="F194" s="7" t="s">
        <v>2555</v>
      </c>
      <c r="G194" s="30">
        <v>2</v>
      </c>
      <c r="H194" s="30">
        <v>70</v>
      </c>
      <c r="I194" s="31">
        <v>0</v>
      </c>
      <c r="J194" s="32">
        <v>0</v>
      </c>
      <c r="K194" s="33">
        <v>1</v>
      </c>
      <c r="L194" s="34">
        <v>0</v>
      </c>
      <c r="M194" s="36" t="s">
        <v>4938</v>
      </c>
      <c r="N194" s="36"/>
    </row>
    <row r="195" spans="1:14" x14ac:dyDescent="0.3">
      <c r="A195" s="7" t="s">
        <v>2556</v>
      </c>
      <c r="B195" s="7" t="s">
        <v>2557</v>
      </c>
      <c r="C195" s="7" t="s">
        <v>1955</v>
      </c>
      <c r="D195" s="7" t="s">
        <v>2368</v>
      </c>
      <c r="E195" s="7" t="s">
        <v>2558</v>
      </c>
      <c r="F195" s="7" t="s">
        <v>2559</v>
      </c>
      <c r="G195" s="30">
        <v>2</v>
      </c>
      <c r="H195" s="30">
        <v>2</v>
      </c>
      <c r="I195" s="31">
        <v>0</v>
      </c>
      <c r="J195" s="32">
        <v>1</v>
      </c>
      <c r="K195" s="33">
        <v>0</v>
      </c>
      <c r="L195" s="34">
        <v>0</v>
      </c>
      <c r="M195" s="36" t="s">
        <v>4935</v>
      </c>
      <c r="N195" s="36"/>
    </row>
    <row r="196" spans="1:14" x14ac:dyDescent="0.3">
      <c r="A196" s="7" t="s">
        <v>2560</v>
      </c>
      <c r="B196" s="7" t="s">
        <v>2561</v>
      </c>
      <c r="C196" s="7" t="s">
        <v>1955</v>
      </c>
      <c r="D196" s="7" t="s">
        <v>1975</v>
      </c>
      <c r="E196" s="7" t="s">
        <v>2046</v>
      </c>
      <c r="F196" s="7" t="s">
        <v>2562</v>
      </c>
      <c r="G196" s="30">
        <v>2</v>
      </c>
      <c r="H196" s="30">
        <v>2</v>
      </c>
      <c r="I196" s="31">
        <v>0</v>
      </c>
      <c r="J196" s="32">
        <v>1</v>
      </c>
      <c r="K196" s="33">
        <v>0</v>
      </c>
      <c r="L196" s="34">
        <v>0</v>
      </c>
      <c r="M196" s="36" t="s">
        <v>4936</v>
      </c>
      <c r="N196" s="36"/>
    </row>
    <row r="197" spans="1:14" x14ac:dyDescent="0.3">
      <c r="A197" s="7" t="s">
        <v>2563</v>
      </c>
      <c r="B197" s="7" t="s">
        <v>2564</v>
      </c>
      <c r="C197" s="7" t="s">
        <v>1955</v>
      </c>
      <c r="D197" s="7" t="s">
        <v>2565</v>
      </c>
      <c r="E197" s="7" t="s">
        <v>1610</v>
      </c>
      <c r="F197" s="7" t="s">
        <v>2566</v>
      </c>
      <c r="G197" s="30">
        <v>2</v>
      </c>
      <c r="H197" s="30">
        <v>6</v>
      </c>
      <c r="I197" s="31">
        <v>0</v>
      </c>
      <c r="J197" s="32">
        <v>1</v>
      </c>
      <c r="K197" s="33">
        <v>0</v>
      </c>
      <c r="L197" s="34">
        <v>0</v>
      </c>
      <c r="M197" s="36" t="s">
        <v>4937</v>
      </c>
      <c r="N197" s="36"/>
    </row>
    <row r="198" spans="1:14" x14ac:dyDescent="0.3">
      <c r="A198" s="7" t="s">
        <v>2567</v>
      </c>
      <c r="B198" s="7" t="s">
        <v>2568</v>
      </c>
      <c r="C198" s="7" t="s">
        <v>2569</v>
      </c>
      <c r="D198" s="7" t="s">
        <v>2570</v>
      </c>
      <c r="E198" s="7" t="s">
        <v>781</v>
      </c>
      <c r="F198" s="7" t="s">
        <v>2571</v>
      </c>
      <c r="G198" s="30">
        <v>2</v>
      </c>
      <c r="H198" s="30">
        <v>24</v>
      </c>
      <c r="I198" s="31">
        <v>0</v>
      </c>
      <c r="J198" s="32">
        <v>1</v>
      </c>
      <c r="K198" s="33">
        <v>0</v>
      </c>
      <c r="L198" s="34">
        <v>0</v>
      </c>
      <c r="M198" s="36" t="s">
        <v>4937</v>
      </c>
      <c r="N198" s="36"/>
    </row>
    <row r="199" spans="1:14" x14ac:dyDescent="0.3">
      <c r="A199" s="7" t="s">
        <v>2572</v>
      </c>
      <c r="B199" s="7" t="s">
        <v>2573</v>
      </c>
      <c r="C199" s="7" t="s">
        <v>2574</v>
      </c>
      <c r="D199" s="7" t="s">
        <v>2166</v>
      </c>
      <c r="E199" s="7" t="s">
        <v>2575</v>
      </c>
      <c r="F199" s="7" t="s">
        <v>2576</v>
      </c>
      <c r="G199" s="30">
        <v>2</v>
      </c>
      <c r="H199" s="30">
        <v>2</v>
      </c>
      <c r="I199" s="31">
        <v>0</v>
      </c>
      <c r="J199" s="32">
        <v>1</v>
      </c>
      <c r="K199" s="33">
        <v>0</v>
      </c>
      <c r="L199" s="34">
        <v>0</v>
      </c>
      <c r="M199" s="36" t="s">
        <v>4937</v>
      </c>
      <c r="N199" s="36"/>
    </row>
    <row r="200" spans="1:14" x14ac:dyDescent="0.3">
      <c r="A200" s="7" t="s">
        <v>2577</v>
      </c>
      <c r="B200" s="7" t="s">
        <v>2449</v>
      </c>
      <c r="C200" s="7" t="s">
        <v>2022</v>
      </c>
      <c r="D200" s="7" t="s">
        <v>1947</v>
      </c>
      <c r="E200" s="7" t="s">
        <v>1856</v>
      </c>
      <c r="F200" s="7" t="s">
        <v>2578</v>
      </c>
      <c r="G200" s="30">
        <v>2</v>
      </c>
      <c r="H200" s="30">
        <v>4</v>
      </c>
      <c r="I200" s="31">
        <v>1</v>
      </c>
      <c r="J200" s="32">
        <v>0</v>
      </c>
      <c r="K200" s="33">
        <v>0</v>
      </c>
      <c r="L200" s="34">
        <v>0</v>
      </c>
      <c r="M200" s="36" t="s">
        <v>4933</v>
      </c>
      <c r="N200" s="36"/>
    </row>
    <row r="201" spans="1:14" x14ac:dyDescent="0.3">
      <c r="A201" s="7" t="s">
        <v>898</v>
      </c>
      <c r="B201" s="7" t="s">
        <v>2579</v>
      </c>
      <c r="C201" s="7" t="s">
        <v>2580</v>
      </c>
      <c r="D201" s="7" t="s">
        <v>2581</v>
      </c>
      <c r="E201" s="7" t="s">
        <v>717</v>
      </c>
      <c r="F201" s="7" t="s">
        <v>2582</v>
      </c>
      <c r="G201" s="30">
        <v>2</v>
      </c>
      <c r="H201" s="30">
        <v>2</v>
      </c>
      <c r="I201" s="31">
        <v>0</v>
      </c>
      <c r="J201" s="32">
        <v>0</v>
      </c>
      <c r="K201" s="33">
        <v>1</v>
      </c>
      <c r="L201" s="34">
        <v>0</v>
      </c>
      <c r="M201" s="36" t="s">
        <v>4938</v>
      </c>
      <c r="N201" s="36"/>
    </row>
    <row r="202" spans="1:14" x14ac:dyDescent="0.3">
      <c r="A202" s="7" t="s">
        <v>2583</v>
      </c>
      <c r="B202" s="7" t="s">
        <v>2584</v>
      </c>
      <c r="C202" s="7" t="s">
        <v>2585</v>
      </c>
      <c r="D202" s="7" t="s">
        <v>1984</v>
      </c>
      <c r="E202" s="7" t="s">
        <v>768</v>
      </c>
      <c r="F202" s="7" t="s">
        <v>2586</v>
      </c>
      <c r="G202" s="30">
        <v>2</v>
      </c>
      <c r="H202" s="30">
        <v>7</v>
      </c>
      <c r="I202" s="31">
        <v>0</v>
      </c>
      <c r="J202" s="32">
        <v>1</v>
      </c>
      <c r="K202" s="33">
        <v>0</v>
      </c>
      <c r="L202" s="34">
        <v>0</v>
      </c>
      <c r="M202" s="36" t="s">
        <v>4936</v>
      </c>
      <c r="N202" s="36"/>
    </row>
    <row r="203" spans="1:14" x14ac:dyDescent="0.3">
      <c r="A203" s="7" t="s">
        <v>2587</v>
      </c>
      <c r="B203" s="7" t="s">
        <v>2588</v>
      </c>
      <c r="C203" s="7" t="s">
        <v>1955</v>
      </c>
      <c r="D203" s="7" t="s">
        <v>1893</v>
      </c>
      <c r="E203" s="7" t="s">
        <v>2589</v>
      </c>
      <c r="F203" s="7" t="s">
        <v>2590</v>
      </c>
      <c r="G203" s="30">
        <v>2</v>
      </c>
      <c r="H203" s="30">
        <v>10</v>
      </c>
      <c r="I203" s="31">
        <v>0</v>
      </c>
      <c r="J203" s="32">
        <v>1</v>
      </c>
      <c r="K203" s="33">
        <v>0</v>
      </c>
      <c r="L203" s="34">
        <v>0</v>
      </c>
      <c r="M203" s="36" t="s">
        <v>4937</v>
      </c>
      <c r="N203" s="36"/>
    </row>
    <row r="204" spans="1:14" x14ac:dyDescent="0.3">
      <c r="A204" s="7" t="s">
        <v>2591</v>
      </c>
      <c r="B204" s="7" t="s">
        <v>2592</v>
      </c>
      <c r="C204" s="7" t="s">
        <v>2593</v>
      </c>
      <c r="D204" s="7" t="s">
        <v>2288</v>
      </c>
      <c r="E204" s="7" t="s">
        <v>2594</v>
      </c>
      <c r="F204" s="7" t="s">
        <v>2595</v>
      </c>
      <c r="G204" s="30">
        <v>2</v>
      </c>
      <c r="H204" s="30">
        <v>5</v>
      </c>
      <c r="I204" s="31">
        <v>0</v>
      </c>
      <c r="J204" s="32">
        <v>1</v>
      </c>
      <c r="K204" s="33">
        <v>0</v>
      </c>
      <c r="L204" s="34">
        <v>0</v>
      </c>
      <c r="M204" s="36" t="s">
        <v>4936</v>
      </c>
      <c r="N204" s="36"/>
    </row>
    <row r="205" spans="1:14" x14ac:dyDescent="0.3">
      <c r="A205" s="7" t="s">
        <v>2596</v>
      </c>
      <c r="B205" s="7" t="s">
        <v>2597</v>
      </c>
      <c r="C205" s="7" t="s">
        <v>2598</v>
      </c>
      <c r="D205" s="7" t="s">
        <v>1975</v>
      </c>
      <c r="E205" s="7" t="s">
        <v>2012</v>
      </c>
      <c r="F205" s="7" t="s">
        <v>2599</v>
      </c>
      <c r="G205" s="30">
        <v>2</v>
      </c>
      <c r="H205" s="30">
        <v>6</v>
      </c>
      <c r="I205" s="31">
        <v>0</v>
      </c>
      <c r="J205" s="32">
        <v>1</v>
      </c>
      <c r="K205" s="33">
        <v>0</v>
      </c>
      <c r="L205" s="34">
        <v>0</v>
      </c>
      <c r="M205" s="36" t="s">
        <v>4935</v>
      </c>
      <c r="N205" s="36"/>
    </row>
    <row r="206" spans="1:14" x14ac:dyDescent="0.3">
      <c r="A206" s="7" t="s">
        <v>2600</v>
      </c>
      <c r="B206" s="7" t="s">
        <v>2601</v>
      </c>
      <c r="C206" s="7" t="s">
        <v>1838</v>
      </c>
      <c r="D206" s="7" t="s">
        <v>2094</v>
      </c>
      <c r="E206" s="7" t="s">
        <v>1856</v>
      </c>
      <c r="F206" s="7" t="s">
        <v>2602</v>
      </c>
      <c r="G206" s="30">
        <v>2</v>
      </c>
      <c r="H206" s="30">
        <v>2</v>
      </c>
      <c r="I206" s="31">
        <v>0.5</v>
      </c>
      <c r="J206" s="32">
        <v>0.5</v>
      </c>
      <c r="K206" s="33">
        <v>0</v>
      </c>
      <c r="L206" s="34">
        <v>0</v>
      </c>
      <c r="M206" s="36" t="s">
        <v>4937</v>
      </c>
      <c r="N206" s="36"/>
    </row>
    <row r="207" spans="1:14" x14ac:dyDescent="0.3">
      <c r="A207" s="7" t="s">
        <v>909</v>
      </c>
      <c r="B207" s="7" t="s">
        <v>2106</v>
      </c>
      <c r="C207" s="7" t="s">
        <v>2603</v>
      </c>
      <c r="D207" s="7" t="s">
        <v>1984</v>
      </c>
      <c r="E207" s="7" t="s">
        <v>906</v>
      </c>
      <c r="F207" s="7" t="s">
        <v>2604</v>
      </c>
      <c r="G207" s="30">
        <v>2</v>
      </c>
      <c r="H207" s="30">
        <v>6</v>
      </c>
      <c r="I207" s="31">
        <v>0</v>
      </c>
      <c r="J207" s="32">
        <v>0</v>
      </c>
      <c r="K207" s="33">
        <v>1</v>
      </c>
      <c r="L207" s="34">
        <v>0</v>
      </c>
      <c r="M207" s="36" t="s">
        <v>4938</v>
      </c>
      <c r="N207" s="36"/>
    </row>
    <row r="208" spans="1:14" x14ac:dyDescent="0.3">
      <c r="A208" s="7" t="s">
        <v>2605</v>
      </c>
      <c r="B208" s="7" t="s">
        <v>2606</v>
      </c>
      <c r="C208" s="7" t="s">
        <v>2607</v>
      </c>
      <c r="D208" s="7" t="s">
        <v>1984</v>
      </c>
      <c r="E208" s="7" t="s">
        <v>768</v>
      </c>
      <c r="F208" s="7" t="s">
        <v>2608</v>
      </c>
      <c r="G208" s="30">
        <v>2</v>
      </c>
      <c r="H208" s="30">
        <v>3</v>
      </c>
      <c r="I208" s="31">
        <v>0</v>
      </c>
      <c r="J208" s="32">
        <v>1</v>
      </c>
      <c r="K208" s="33">
        <v>0</v>
      </c>
      <c r="L208" s="34">
        <v>0</v>
      </c>
      <c r="M208" s="36" t="s">
        <v>4937</v>
      </c>
      <c r="N208" s="36"/>
    </row>
    <row r="209" spans="1:14" x14ac:dyDescent="0.3">
      <c r="A209" s="7" t="s">
        <v>2609</v>
      </c>
      <c r="B209" s="7" t="s">
        <v>2610</v>
      </c>
      <c r="C209" s="7" t="s">
        <v>2611</v>
      </c>
      <c r="D209" s="7" t="s">
        <v>2546</v>
      </c>
      <c r="E209" s="7" t="s">
        <v>2547</v>
      </c>
      <c r="F209" s="7" t="s">
        <v>2612</v>
      </c>
      <c r="G209" s="30">
        <v>2</v>
      </c>
      <c r="H209" s="30">
        <v>3</v>
      </c>
      <c r="I209" s="31">
        <v>0</v>
      </c>
      <c r="J209" s="32">
        <v>1</v>
      </c>
      <c r="K209" s="33">
        <v>0</v>
      </c>
      <c r="L209" s="34">
        <v>0</v>
      </c>
      <c r="M209" s="36" t="s">
        <v>4937</v>
      </c>
      <c r="N209" s="36"/>
    </row>
    <row r="210" spans="1:14" x14ac:dyDescent="0.3">
      <c r="A210" s="7" t="s">
        <v>1549</v>
      </c>
      <c r="B210" s="7" t="s">
        <v>2613</v>
      </c>
      <c r="C210" s="7" t="s">
        <v>2614</v>
      </c>
      <c r="D210" s="7" t="s">
        <v>2615</v>
      </c>
      <c r="E210" s="7" t="s">
        <v>1551</v>
      </c>
      <c r="F210" s="7" t="s">
        <v>2616</v>
      </c>
      <c r="G210" s="30">
        <v>2</v>
      </c>
      <c r="H210" s="30">
        <v>2</v>
      </c>
      <c r="I210" s="31">
        <v>0</v>
      </c>
      <c r="J210" s="32">
        <v>0</v>
      </c>
      <c r="K210" s="33">
        <v>0</v>
      </c>
      <c r="L210" s="34">
        <v>1</v>
      </c>
      <c r="M210" s="36" t="s">
        <v>4938</v>
      </c>
      <c r="N210" s="36"/>
    </row>
    <row r="211" spans="1:14" x14ac:dyDescent="0.3">
      <c r="A211" s="7" t="s">
        <v>2617</v>
      </c>
      <c r="B211" s="7" t="s">
        <v>2618</v>
      </c>
      <c r="C211" s="7" t="s">
        <v>2619</v>
      </c>
      <c r="D211" s="7" t="s">
        <v>2620</v>
      </c>
      <c r="E211" s="7" t="s">
        <v>2621</v>
      </c>
      <c r="F211" s="7" t="s">
        <v>2622</v>
      </c>
      <c r="G211" s="30">
        <v>2</v>
      </c>
      <c r="H211" s="30">
        <v>11</v>
      </c>
      <c r="I211" s="31">
        <v>0</v>
      </c>
      <c r="J211" s="32">
        <v>1</v>
      </c>
      <c r="K211" s="33">
        <v>0</v>
      </c>
      <c r="L211" s="34">
        <v>0</v>
      </c>
      <c r="M211" s="36" t="s">
        <v>4937</v>
      </c>
      <c r="N211" s="36"/>
    </row>
    <row r="212" spans="1:14" x14ac:dyDescent="0.3">
      <c r="A212" s="7" t="s">
        <v>2623</v>
      </c>
      <c r="B212" s="7" t="s">
        <v>2624</v>
      </c>
      <c r="C212" s="7" t="s">
        <v>1946</v>
      </c>
      <c r="D212" s="7" t="s">
        <v>1947</v>
      </c>
      <c r="E212" s="7" t="s">
        <v>1856</v>
      </c>
      <c r="F212" s="7" t="s">
        <v>2625</v>
      </c>
      <c r="G212" s="30">
        <v>2</v>
      </c>
      <c r="H212" s="30">
        <v>5</v>
      </c>
      <c r="I212" s="31">
        <v>1</v>
      </c>
      <c r="J212" s="32">
        <v>0</v>
      </c>
      <c r="K212" s="33">
        <v>0</v>
      </c>
      <c r="L212" s="34">
        <v>0</v>
      </c>
      <c r="M212" s="36" t="s">
        <v>4933</v>
      </c>
      <c r="N212" s="36"/>
    </row>
    <row r="213" spans="1:14" x14ac:dyDescent="0.3">
      <c r="A213" s="7" t="s">
        <v>2626</v>
      </c>
      <c r="B213" s="7" t="s">
        <v>2627</v>
      </c>
      <c r="C213" s="7" t="s">
        <v>2147</v>
      </c>
      <c r="D213" s="7" t="s">
        <v>2628</v>
      </c>
      <c r="E213" s="7" t="s">
        <v>1840</v>
      </c>
      <c r="F213" s="7" t="s">
        <v>2148</v>
      </c>
      <c r="G213" s="30">
        <v>2</v>
      </c>
      <c r="H213" s="30">
        <v>61</v>
      </c>
      <c r="I213" s="31">
        <v>1</v>
      </c>
      <c r="J213" s="32">
        <v>0</v>
      </c>
      <c r="K213" s="33">
        <v>0</v>
      </c>
      <c r="L213" s="34">
        <v>0</v>
      </c>
      <c r="M213" s="36" t="s">
        <v>4935</v>
      </c>
      <c r="N213" s="36"/>
    </row>
    <row r="214" spans="1:14" x14ac:dyDescent="0.3">
      <c r="A214" s="7" t="s">
        <v>2629</v>
      </c>
      <c r="B214" s="7" t="s">
        <v>2630</v>
      </c>
      <c r="C214" s="7" t="s">
        <v>2631</v>
      </c>
      <c r="D214" s="7" t="s">
        <v>1984</v>
      </c>
      <c r="E214" s="7" t="s">
        <v>768</v>
      </c>
      <c r="F214" s="7" t="s">
        <v>2632</v>
      </c>
      <c r="G214" s="30">
        <v>2</v>
      </c>
      <c r="H214" s="30">
        <v>2</v>
      </c>
      <c r="I214" s="31">
        <v>0</v>
      </c>
      <c r="J214" s="32">
        <v>1</v>
      </c>
      <c r="K214" s="33">
        <v>0</v>
      </c>
      <c r="L214" s="34">
        <v>0</v>
      </c>
      <c r="M214" s="36" t="s">
        <v>4936</v>
      </c>
      <c r="N214" s="36"/>
    </row>
    <row r="215" spans="1:14" x14ac:dyDescent="0.3">
      <c r="A215" s="7" t="s">
        <v>2633</v>
      </c>
      <c r="B215" s="7" t="s">
        <v>2634</v>
      </c>
      <c r="C215" s="7" t="s">
        <v>2635</v>
      </c>
      <c r="D215" s="7" t="s">
        <v>2636</v>
      </c>
      <c r="E215" s="7" t="s">
        <v>2135</v>
      </c>
      <c r="F215" s="7" t="s">
        <v>2637</v>
      </c>
      <c r="G215" s="30">
        <v>2</v>
      </c>
      <c r="H215" s="30">
        <v>30</v>
      </c>
      <c r="I215" s="31">
        <v>1</v>
      </c>
      <c r="J215" s="32">
        <v>0</v>
      </c>
      <c r="K215" s="33">
        <v>0</v>
      </c>
      <c r="L215" s="34">
        <v>0</v>
      </c>
      <c r="M215" s="36" t="s">
        <v>4937</v>
      </c>
      <c r="N215" s="36"/>
    </row>
    <row r="216" spans="1:14" x14ac:dyDescent="0.3">
      <c r="A216" s="7" t="s">
        <v>2638</v>
      </c>
      <c r="B216" s="7" t="s">
        <v>2639</v>
      </c>
      <c r="C216" s="7" t="s">
        <v>2640</v>
      </c>
      <c r="D216" s="7" t="s">
        <v>1893</v>
      </c>
      <c r="E216" s="7" t="s">
        <v>1036</v>
      </c>
      <c r="F216" s="7" t="s">
        <v>2641</v>
      </c>
      <c r="G216" s="30">
        <v>2</v>
      </c>
      <c r="H216" s="30">
        <v>8</v>
      </c>
      <c r="I216" s="31">
        <v>1</v>
      </c>
      <c r="J216" s="32">
        <v>0</v>
      </c>
      <c r="K216" s="33">
        <v>0</v>
      </c>
      <c r="L216" s="34">
        <v>0</v>
      </c>
      <c r="M216" s="36" t="s">
        <v>4937</v>
      </c>
      <c r="N216" s="36"/>
    </row>
    <row r="217" spans="1:14" x14ac:dyDescent="0.3">
      <c r="A217" s="7" t="s">
        <v>2642</v>
      </c>
      <c r="B217" s="7" t="s">
        <v>2643</v>
      </c>
      <c r="C217" s="7" t="s">
        <v>1955</v>
      </c>
      <c r="D217" s="7" t="s">
        <v>1984</v>
      </c>
      <c r="E217" s="7" t="s">
        <v>2250</v>
      </c>
      <c r="F217" s="7" t="s">
        <v>2644</v>
      </c>
      <c r="G217" s="30">
        <v>2</v>
      </c>
      <c r="H217" s="30">
        <v>602</v>
      </c>
      <c r="I217" s="31">
        <v>0.5</v>
      </c>
      <c r="J217" s="32">
        <v>0.5</v>
      </c>
      <c r="K217" s="33">
        <v>0</v>
      </c>
      <c r="L217" s="34">
        <v>0</v>
      </c>
      <c r="M217" s="36" t="s">
        <v>4933</v>
      </c>
      <c r="N217" s="36"/>
    </row>
    <row r="218" spans="1:14" x14ac:dyDescent="0.3">
      <c r="A218" s="7" t="s">
        <v>1707</v>
      </c>
      <c r="B218" s="7" t="s">
        <v>2645</v>
      </c>
      <c r="C218" s="7" t="s">
        <v>1955</v>
      </c>
      <c r="D218" s="7" t="s">
        <v>1984</v>
      </c>
      <c r="E218" s="7" t="s">
        <v>1709</v>
      </c>
      <c r="F218" s="7" t="s">
        <v>2646</v>
      </c>
      <c r="G218" s="30">
        <v>2</v>
      </c>
      <c r="H218" s="30">
        <v>4</v>
      </c>
      <c r="I218" s="31">
        <v>0</v>
      </c>
      <c r="J218" s="32">
        <v>0</v>
      </c>
      <c r="K218" s="33">
        <v>0</v>
      </c>
      <c r="L218" s="34">
        <v>1</v>
      </c>
      <c r="M218" s="36" t="s">
        <v>4938</v>
      </c>
      <c r="N218" s="36"/>
    </row>
    <row r="219" spans="1:14" x14ac:dyDescent="0.3">
      <c r="A219" s="7" t="s">
        <v>2647</v>
      </c>
      <c r="B219" s="7" t="s">
        <v>2648</v>
      </c>
      <c r="C219" s="7" t="s">
        <v>2649</v>
      </c>
      <c r="D219" s="7" t="s">
        <v>2650</v>
      </c>
      <c r="E219" s="7" t="s">
        <v>1920</v>
      </c>
      <c r="F219" s="7" t="s">
        <v>2651</v>
      </c>
      <c r="G219" s="30">
        <v>2</v>
      </c>
      <c r="H219" s="30">
        <v>2</v>
      </c>
      <c r="I219" s="31">
        <v>0</v>
      </c>
      <c r="J219" s="32">
        <v>1</v>
      </c>
      <c r="K219" s="33">
        <v>0</v>
      </c>
      <c r="L219" s="34">
        <v>0</v>
      </c>
      <c r="M219" s="36" t="s">
        <v>4937</v>
      </c>
      <c r="N219" s="36"/>
    </row>
    <row r="220" spans="1:14" x14ac:dyDescent="0.3">
      <c r="A220" s="7" t="s">
        <v>2652</v>
      </c>
      <c r="B220" s="7" t="s">
        <v>2653</v>
      </c>
      <c r="C220" s="7" t="s">
        <v>1924</v>
      </c>
      <c r="D220" s="7" t="s">
        <v>1947</v>
      </c>
      <c r="E220" s="7" t="s">
        <v>1840</v>
      </c>
      <c r="F220" s="7" t="s">
        <v>2654</v>
      </c>
      <c r="G220" s="30">
        <v>2</v>
      </c>
      <c r="H220" s="30">
        <v>20</v>
      </c>
      <c r="I220" s="31">
        <v>1</v>
      </c>
      <c r="J220" s="32">
        <v>0</v>
      </c>
      <c r="K220" s="33">
        <v>0</v>
      </c>
      <c r="L220" s="34">
        <v>0</v>
      </c>
      <c r="M220" s="36" t="s">
        <v>4933</v>
      </c>
      <c r="N220" s="36"/>
    </row>
    <row r="221" spans="1:14" x14ac:dyDescent="0.3">
      <c r="A221" s="7" t="s">
        <v>2655</v>
      </c>
      <c r="B221" s="7" t="s">
        <v>2656</v>
      </c>
      <c r="C221" s="7" t="s">
        <v>2657</v>
      </c>
      <c r="D221" s="7" t="s">
        <v>2658</v>
      </c>
      <c r="E221" s="7" t="s">
        <v>2280</v>
      </c>
      <c r="F221" s="7" t="s">
        <v>2659</v>
      </c>
      <c r="G221" s="30">
        <v>2</v>
      </c>
      <c r="H221" s="30">
        <v>36</v>
      </c>
      <c r="I221" s="31">
        <v>0</v>
      </c>
      <c r="J221" s="32">
        <v>1</v>
      </c>
      <c r="K221" s="33">
        <v>0</v>
      </c>
      <c r="L221" s="34">
        <v>0</v>
      </c>
      <c r="M221" s="36" t="s">
        <v>4936</v>
      </c>
      <c r="N221" s="36"/>
    </row>
    <row r="222" spans="1:14" x14ac:dyDescent="0.3">
      <c r="A222" s="7" t="s">
        <v>2660</v>
      </c>
      <c r="B222" s="7" t="s">
        <v>2661</v>
      </c>
      <c r="C222" s="7" t="s">
        <v>2662</v>
      </c>
      <c r="D222" s="7" t="s">
        <v>1929</v>
      </c>
      <c r="E222" s="7" t="s">
        <v>1856</v>
      </c>
      <c r="F222" s="7" t="s">
        <v>2072</v>
      </c>
      <c r="G222" s="30">
        <v>2</v>
      </c>
      <c r="H222" s="30">
        <v>2</v>
      </c>
      <c r="I222" s="31">
        <v>1</v>
      </c>
      <c r="J222" s="32">
        <v>0</v>
      </c>
      <c r="K222" s="33">
        <v>0</v>
      </c>
      <c r="L222" s="34">
        <v>0</v>
      </c>
      <c r="M222" s="36" t="s">
        <v>4933</v>
      </c>
      <c r="N222" s="36"/>
    </row>
    <row r="223" spans="1:14" x14ac:dyDescent="0.3">
      <c r="A223" s="7" t="s">
        <v>2663</v>
      </c>
      <c r="B223" s="7" t="s">
        <v>2664</v>
      </c>
      <c r="C223" s="7" t="s">
        <v>2665</v>
      </c>
      <c r="D223" s="7" t="s">
        <v>1893</v>
      </c>
      <c r="E223" s="7" t="s">
        <v>1036</v>
      </c>
      <c r="F223" s="7" t="s">
        <v>2666</v>
      </c>
      <c r="G223" s="30">
        <v>2</v>
      </c>
      <c r="H223" s="30">
        <v>6</v>
      </c>
      <c r="I223" s="31">
        <v>0</v>
      </c>
      <c r="J223" s="32">
        <v>1</v>
      </c>
      <c r="K223" s="33">
        <v>0</v>
      </c>
      <c r="L223" s="34">
        <v>0</v>
      </c>
      <c r="M223" s="36" t="s">
        <v>4936</v>
      </c>
      <c r="N223" s="36"/>
    </row>
    <row r="224" spans="1:14" x14ac:dyDescent="0.3">
      <c r="A224" s="7" t="s">
        <v>2667</v>
      </c>
      <c r="B224" s="7" t="s">
        <v>2668</v>
      </c>
      <c r="C224" s="7" t="s">
        <v>2669</v>
      </c>
      <c r="D224" s="7" t="s">
        <v>1855</v>
      </c>
      <c r="E224" s="7" t="s">
        <v>1856</v>
      </c>
      <c r="F224" s="7" t="s">
        <v>2551</v>
      </c>
      <c r="G224" s="30">
        <v>2</v>
      </c>
      <c r="H224" s="30">
        <v>6</v>
      </c>
      <c r="I224" s="31">
        <v>1</v>
      </c>
      <c r="J224" s="32">
        <v>0</v>
      </c>
      <c r="K224" s="33">
        <v>0</v>
      </c>
      <c r="L224" s="34">
        <v>0</v>
      </c>
      <c r="M224" s="36" t="s">
        <v>4933</v>
      </c>
      <c r="N224" s="36"/>
    </row>
    <row r="225" spans="1:14" x14ac:dyDescent="0.3">
      <c r="A225" s="7" t="s">
        <v>1149</v>
      </c>
      <c r="B225" s="7" t="s">
        <v>2670</v>
      </c>
      <c r="C225" s="7" t="s">
        <v>2671</v>
      </c>
      <c r="D225" s="7" t="s">
        <v>1883</v>
      </c>
      <c r="E225" s="7" t="s">
        <v>1151</v>
      </c>
      <c r="F225" s="7" t="s">
        <v>2672</v>
      </c>
      <c r="G225" s="30">
        <v>2</v>
      </c>
      <c r="H225" s="30">
        <v>9</v>
      </c>
      <c r="I225" s="31">
        <v>0</v>
      </c>
      <c r="J225" s="32">
        <v>0</v>
      </c>
      <c r="K225" s="33">
        <v>1</v>
      </c>
      <c r="L225" s="34">
        <v>0</v>
      </c>
      <c r="M225" s="36" t="s">
        <v>4938</v>
      </c>
      <c r="N225" s="36"/>
    </row>
    <row r="226" spans="1:14" x14ac:dyDescent="0.3">
      <c r="A226" s="7" t="s">
        <v>929</v>
      </c>
      <c r="B226" s="7" t="s">
        <v>930</v>
      </c>
      <c r="C226" s="7" t="s">
        <v>2673</v>
      </c>
      <c r="D226" s="7" t="s">
        <v>1984</v>
      </c>
      <c r="E226" s="7" t="s">
        <v>932</v>
      </c>
      <c r="F226" s="7" t="s">
        <v>2674</v>
      </c>
      <c r="G226" s="30">
        <v>2</v>
      </c>
      <c r="H226" s="30">
        <v>6</v>
      </c>
      <c r="I226" s="31">
        <v>0</v>
      </c>
      <c r="J226" s="32">
        <v>0</v>
      </c>
      <c r="K226" s="33">
        <v>1</v>
      </c>
      <c r="L226" s="34">
        <v>0</v>
      </c>
      <c r="M226" s="36" t="s">
        <v>4938</v>
      </c>
      <c r="N226" s="36"/>
    </row>
    <row r="227" spans="1:14" x14ac:dyDescent="0.3">
      <c r="A227" s="7" t="s">
        <v>2675</v>
      </c>
      <c r="B227" s="7" t="s">
        <v>2676</v>
      </c>
      <c r="C227" s="7" t="s">
        <v>2677</v>
      </c>
      <c r="D227" s="7" t="s">
        <v>2678</v>
      </c>
      <c r="E227" s="7" t="s">
        <v>2373</v>
      </c>
      <c r="F227" s="7" t="s">
        <v>2679</v>
      </c>
      <c r="G227" s="30">
        <v>2</v>
      </c>
      <c r="H227" s="30">
        <v>5</v>
      </c>
      <c r="I227" s="31">
        <v>0</v>
      </c>
      <c r="J227" s="32">
        <v>1</v>
      </c>
      <c r="K227" s="33">
        <v>0</v>
      </c>
      <c r="L227" s="34">
        <v>0</v>
      </c>
      <c r="M227" s="36" t="s">
        <v>4936</v>
      </c>
      <c r="N227" s="36"/>
    </row>
    <row r="228" spans="1:14" x14ac:dyDescent="0.3">
      <c r="A228" s="7" t="s">
        <v>2680</v>
      </c>
      <c r="B228" s="7" t="s">
        <v>2681</v>
      </c>
      <c r="C228" s="7" t="s">
        <v>1955</v>
      </c>
      <c r="D228" s="7" t="s">
        <v>1984</v>
      </c>
      <c r="E228" s="7" t="s">
        <v>2682</v>
      </c>
      <c r="F228" s="7" t="s">
        <v>2683</v>
      </c>
      <c r="G228" s="30">
        <v>2</v>
      </c>
      <c r="H228" s="30">
        <v>2</v>
      </c>
      <c r="I228" s="31">
        <v>0.5</v>
      </c>
      <c r="J228" s="32">
        <v>0.5</v>
      </c>
      <c r="K228" s="33">
        <v>0</v>
      </c>
      <c r="L228" s="34">
        <v>0</v>
      </c>
      <c r="M228" s="36" t="s">
        <v>4936</v>
      </c>
      <c r="N228" s="36"/>
    </row>
    <row r="229" spans="1:14" x14ac:dyDescent="0.3">
      <c r="A229" s="7" t="s">
        <v>2684</v>
      </c>
      <c r="B229" s="7" t="s">
        <v>2685</v>
      </c>
      <c r="C229" s="7" t="s">
        <v>2134</v>
      </c>
      <c r="D229" s="7" t="s">
        <v>1970</v>
      </c>
      <c r="E229" s="7" t="s">
        <v>1971</v>
      </c>
      <c r="F229" s="7" t="s">
        <v>2686</v>
      </c>
      <c r="G229" s="30">
        <v>2</v>
      </c>
      <c r="H229" s="30">
        <v>2</v>
      </c>
      <c r="I229" s="31">
        <v>1</v>
      </c>
      <c r="J229" s="32">
        <v>0</v>
      </c>
      <c r="K229" s="33">
        <v>0</v>
      </c>
      <c r="L229" s="34">
        <v>0</v>
      </c>
      <c r="M229" s="36" t="s">
        <v>4936</v>
      </c>
      <c r="N229" s="36"/>
    </row>
    <row r="230" spans="1:14" x14ac:dyDescent="0.3">
      <c r="A230" s="7" t="s">
        <v>2687</v>
      </c>
      <c r="B230" s="7" t="s">
        <v>2688</v>
      </c>
      <c r="C230" s="7" t="s">
        <v>2689</v>
      </c>
      <c r="D230" s="7" t="s">
        <v>1984</v>
      </c>
      <c r="E230" s="7" t="s">
        <v>768</v>
      </c>
      <c r="F230" s="7" t="s">
        <v>2690</v>
      </c>
      <c r="G230" s="30">
        <v>2</v>
      </c>
      <c r="H230" s="30">
        <v>3</v>
      </c>
      <c r="I230" s="31">
        <v>0</v>
      </c>
      <c r="J230" s="32">
        <v>1</v>
      </c>
      <c r="K230" s="33">
        <v>0</v>
      </c>
      <c r="L230" s="34">
        <v>0</v>
      </c>
      <c r="M230" s="36" t="s">
        <v>4936</v>
      </c>
      <c r="N230" s="36"/>
    </row>
    <row r="231" spans="1:14" x14ac:dyDescent="0.3">
      <c r="A231" s="7" t="s">
        <v>2691</v>
      </c>
      <c r="B231" s="7" t="s">
        <v>2692</v>
      </c>
      <c r="C231" s="7" t="s">
        <v>2693</v>
      </c>
      <c r="D231" s="7" t="s">
        <v>1984</v>
      </c>
      <c r="E231" s="7" t="s">
        <v>2547</v>
      </c>
      <c r="F231" s="7" t="s">
        <v>2694</v>
      </c>
      <c r="G231" s="30">
        <v>2</v>
      </c>
      <c r="H231" s="30">
        <v>7</v>
      </c>
      <c r="I231" s="31">
        <v>0</v>
      </c>
      <c r="J231" s="32">
        <v>1</v>
      </c>
      <c r="K231" s="33">
        <v>0</v>
      </c>
      <c r="L231" s="34">
        <v>0</v>
      </c>
      <c r="M231" s="36" t="s">
        <v>4937</v>
      </c>
      <c r="N231" s="36"/>
    </row>
    <row r="232" spans="1:14" x14ac:dyDescent="0.3">
      <c r="A232" s="7" t="s">
        <v>1398</v>
      </c>
      <c r="B232" s="7" t="s">
        <v>2695</v>
      </c>
      <c r="C232" s="7" t="s">
        <v>2696</v>
      </c>
      <c r="D232" s="7" t="s">
        <v>1956</v>
      </c>
      <c r="E232" s="7" t="s">
        <v>1400</v>
      </c>
      <c r="F232" s="7" t="s">
        <v>2697</v>
      </c>
      <c r="G232" s="30">
        <v>2</v>
      </c>
      <c r="H232" s="30">
        <v>2</v>
      </c>
      <c r="I232" s="31">
        <v>0</v>
      </c>
      <c r="J232" s="32">
        <v>0</v>
      </c>
      <c r="K232" s="33">
        <v>0</v>
      </c>
      <c r="L232" s="34">
        <v>1</v>
      </c>
      <c r="M232" s="36" t="s">
        <v>4938</v>
      </c>
      <c r="N232" s="36"/>
    </row>
    <row r="233" spans="1:14" x14ac:dyDescent="0.3">
      <c r="A233" s="7" t="s">
        <v>2698</v>
      </c>
      <c r="B233" s="7" t="s">
        <v>2699</v>
      </c>
      <c r="C233" s="7" t="s">
        <v>2240</v>
      </c>
      <c r="D233" s="7" t="s">
        <v>2700</v>
      </c>
      <c r="E233" s="7" t="s">
        <v>942</v>
      </c>
      <c r="F233" s="7" t="s">
        <v>2701</v>
      </c>
      <c r="G233" s="30">
        <v>2</v>
      </c>
      <c r="H233" s="30">
        <v>3</v>
      </c>
      <c r="I233" s="31">
        <v>0</v>
      </c>
      <c r="J233" s="32">
        <v>1</v>
      </c>
      <c r="K233" s="33">
        <v>0</v>
      </c>
      <c r="L233" s="34">
        <v>0</v>
      </c>
      <c r="M233" s="36" t="s">
        <v>4936</v>
      </c>
      <c r="N233" s="36"/>
    </row>
    <row r="234" spans="1:14" x14ac:dyDescent="0.3">
      <c r="A234" s="7" t="s">
        <v>2702</v>
      </c>
      <c r="B234" s="7" t="s">
        <v>2703</v>
      </c>
      <c r="C234" s="7" t="s">
        <v>1860</v>
      </c>
      <c r="D234" s="7" t="s">
        <v>1855</v>
      </c>
      <c r="E234" s="7" t="s">
        <v>1856</v>
      </c>
      <c r="F234" s="7" t="s">
        <v>2704</v>
      </c>
      <c r="G234" s="30">
        <v>2</v>
      </c>
      <c r="H234" s="30">
        <v>4</v>
      </c>
      <c r="I234" s="31">
        <v>0.5</v>
      </c>
      <c r="J234" s="32">
        <v>0.5</v>
      </c>
      <c r="K234" s="33">
        <v>0</v>
      </c>
      <c r="L234" s="34">
        <v>0</v>
      </c>
      <c r="M234" s="36" t="s">
        <v>4933</v>
      </c>
      <c r="N234" s="36"/>
    </row>
    <row r="235" spans="1:14" x14ac:dyDescent="0.3">
      <c r="A235" s="7" t="s">
        <v>2705</v>
      </c>
      <c r="B235" s="7" t="s">
        <v>2706</v>
      </c>
      <c r="C235" s="7" t="s">
        <v>2061</v>
      </c>
      <c r="D235" s="7" t="s">
        <v>1893</v>
      </c>
      <c r="E235" s="7" t="s">
        <v>1756</v>
      </c>
      <c r="F235" s="7" t="s">
        <v>2707</v>
      </c>
      <c r="G235" s="30">
        <v>2</v>
      </c>
      <c r="H235" s="30">
        <v>8</v>
      </c>
      <c r="I235" s="31">
        <v>0</v>
      </c>
      <c r="J235" s="32">
        <v>1</v>
      </c>
      <c r="K235" s="33">
        <v>0</v>
      </c>
      <c r="L235" s="34">
        <v>0</v>
      </c>
      <c r="M235" s="36" t="s">
        <v>4937</v>
      </c>
      <c r="N235" s="36"/>
    </row>
    <row r="236" spans="1:14" x14ac:dyDescent="0.3">
      <c r="A236" s="7" t="s">
        <v>2708</v>
      </c>
      <c r="B236" s="7" t="s">
        <v>2709</v>
      </c>
      <c r="C236" s="7" t="s">
        <v>2351</v>
      </c>
      <c r="D236" s="7" t="s">
        <v>2094</v>
      </c>
      <c r="E236" s="7" t="s">
        <v>1856</v>
      </c>
      <c r="F236" s="7" t="s">
        <v>2710</v>
      </c>
      <c r="G236" s="30">
        <v>2</v>
      </c>
      <c r="H236" s="30">
        <v>2</v>
      </c>
      <c r="I236" s="31">
        <v>1</v>
      </c>
      <c r="J236" s="32">
        <v>0</v>
      </c>
      <c r="K236" s="33">
        <v>0</v>
      </c>
      <c r="L236" s="34">
        <v>0</v>
      </c>
      <c r="M236" s="36" t="s">
        <v>4933</v>
      </c>
      <c r="N236" s="36"/>
    </row>
    <row r="237" spans="1:14" x14ac:dyDescent="0.3">
      <c r="A237" s="7" t="s">
        <v>2711</v>
      </c>
      <c r="B237" s="7" t="s">
        <v>2712</v>
      </c>
      <c r="C237" s="7" t="s">
        <v>2713</v>
      </c>
      <c r="D237" s="7" t="s">
        <v>1855</v>
      </c>
      <c r="E237" s="7" t="s">
        <v>2135</v>
      </c>
      <c r="F237" s="7" t="s">
        <v>2714</v>
      </c>
      <c r="G237" s="30">
        <v>2</v>
      </c>
      <c r="H237" s="30">
        <v>2</v>
      </c>
      <c r="I237" s="31">
        <v>1</v>
      </c>
      <c r="J237" s="32">
        <v>0</v>
      </c>
      <c r="K237" s="33">
        <v>0</v>
      </c>
      <c r="L237" s="34">
        <v>0</v>
      </c>
      <c r="M237" s="36" t="s">
        <v>4936</v>
      </c>
      <c r="N237" s="36"/>
    </row>
    <row r="238" spans="1:14" x14ac:dyDescent="0.3">
      <c r="A238" s="7" t="s">
        <v>1452</v>
      </c>
      <c r="B238" s="7" t="s">
        <v>2715</v>
      </c>
      <c r="C238" s="7" t="s">
        <v>2716</v>
      </c>
      <c r="D238" s="7" t="s">
        <v>2717</v>
      </c>
      <c r="E238" s="7" t="s">
        <v>1454</v>
      </c>
      <c r="F238" s="7" t="s">
        <v>2718</v>
      </c>
      <c r="G238" s="30">
        <v>2</v>
      </c>
      <c r="H238" s="30">
        <v>2</v>
      </c>
      <c r="I238" s="31">
        <v>0</v>
      </c>
      <c r="J238" s="32">
        <v>0</v>
      </c>
      <c r="K238" s="33">
        <v>0</v>
      </c>
      <c r="L238" s="34">
        <v>1</v>
      </c>
      <c r="M238" s="36" t="s">
        <v>4938</v>
      </c>
      <c r="N238" s="36"/>
    </row>
    <row r="239" spans="1:14" x14ac:dyDescent="0.3">
      <c r="A239" s="7" t="s">
        <v>1510</v>
      </c>
      <c r="B239" s="7" t="s">
        <v>2719</v>
      </c>
      <c r="C239" s="7" t="s">
        <v>2516</v>
      </c>
      <c r="D239" s="7" t="s">
        <v>2517</v>
      </c>
      <c r="E239" s="7" t="s">
        <v>1487</v>
      </c>
      <c r="F239" s="7" t="s">
        <v>2720</v>
      </c>
      <c r="G239" s="30">
        <v>2</v>
      </c>
      <c r="H239" s="30">
        <v>2</v>
      </c>
      <c r="I239" s="31">
        <v>0</v>
      </c>
      <c r="J239" s="32">
        <v>0</v>
      </c>
      <c r="K239" s="33">
        <v>0</v>
      </c>
      <c r="L239" s="34">
        <v>1</v>
      </c>
      <c r="M239" s="36" t="s">
        <v>4934</v>
      </c>
      <c r="N239" s="36"/>
    </row>
    <row r="240" spans="1:14" x14ac:dyDescent="0.3">
      <c r="A240" s="7" t="s">
        <v>1239</v>
      </c>
      <c r="B240" s="7" t="s">
        <v>2721</v>
      </c>
      <c r="C240" s="7" t="s">
        <v>2722</v>
      </c>
      <c r="D240" s="7" t="s">
        <v>2002</v>
      </c>
      <c r="E240" s="7" t="s">
        <v>965</v>
      </c>
      <c r="F240" s="7" t="s">
        <v>2723</v>
      </c>
      <c r="G240" s="30">
        <v>2</v>
      </c>
      <c r="H240" s="30">
        <v>3</v>
      </c>
      <c r="I240" s="31">
        <v>0</v>
      </c>
      <c r="J240" s="32">
        <v>0</v>
      </c>
      <c r="K240" s="33">
        <v>0</v>
      </c>
      <c r="L240" s="34">
        <v>1</v>
      </c>
      <c r="M240" s="36" t="s">
        <v>4938</v>
      </c>
      <c r="N240" s="36"/>
    </row>
    <row r="241" spans="1:14" x14ac:dyDescent="0.3">
      <c r="A241" s="7" t="s">
        <v>1728</v>
      </c>
      <c r="B241" s="7" t="s">
        <v>2724</v>
      </c>
      <c r="C241" s="7" t="s">
        <v>2725</v>
      </c>
      <c r="D241" s="7" t="s">
        <v>1984</v>
      </c>
      <c r="E241" s="7" t="s">
        <v>768</v>
      </c>
      <c r="F241" s="7" t="s">
        <v>2726</v>
      </c>
      <c r="G241" s="30">
        <v>2</v>
      </c>
      <c r="H241" s="30">
        <v>2</v>
      </c>
      <c r="I241" s="31">
        <v>0</v>
      </c>
      <c r="J241" s="32">
        <v>0</v>
      </c>
      <c r="K241" s="33">
        <v>0</v>
      </c>
      <c r="L241" s="34">
        <v>1</v>
      </c>
      <c r="M241" s="36" t="s">
        <v>4938</v>
      </c>
      <c r="N241" s="36"/>
    </row>
    <row r="242" spans="1:14" x14ac:dyDescent="0.3">
      <c r="A242" s="7" t="s">
        <v>2727</v>
      </c>
      <c r="B242" s="7" t="s">
        <v>2728</v>
      </c>
      <c r="C242" s="7" t="s">
        <v>2729</v>
      </c>
      <c r="D242" s="7" t="s">
        <v>2730</v>
      </c>
      <c r="E242" s="7" t="s">
        <v>807</v>
      </c>
      <c r="F242" s="7" t="s">
        <v>2731</v>
      </c>
      <c r="G242" s="30">
        <v>2</v>
      </c>
      <c r="H242" s="30">
        <v>2</v>
      </c>
      <c r="I242" s="31">
        <v>0</v>
      </c>
      <c r="J242" s="32">
        <v>1</v>
      </c>
      <c r="K242" s="33">
        <v>0</v>
      </c>
      <c r="L242" s="34">
        <v>0</v>
      </c>
      <c r="M242" s="36" t="s">
        <v>4937</v>
      </c>
      <c r="N242" s="36"/>
    </row>
    <row r="243" spans="1:14" x14ac:dyDescent="0.3">
      <c r="A243" s="7" t="s">
        <v>2732</v>
      </c>
      <c r="B243" s="7" t="s">
        <v>2733</v>
      </c>
      <c r="C243" s="7" t="s">
        <v>2734</v>
      </c>
      <c r="D243" s="7" t="s">
        <v>1984</v>
      </c>
      <c r="E243" s="7" t="s">
        <v>787</v>
      </c>
      <c r="F243" s="7" t="s">
        <v>2735</v>
      </c>
      <c r="G243" s="30">
        <v>2</v>
      </c>
      <c r="H243" s="30">
        <v>4</v>
      </c>
      <c r="I243" s="31">
        <v>0</v>
      </c>
      <c r="J243" s="32">
        <v>1</v>
      </c>
      <c r="K243" s="33">
        <v>0</v>
      </c>
      <c r="L243" s="34">
        <v>0</v>
      </c>
      <c r="M243" s="36" t="s">
        <v>4937</v>
      </c>
      <c r="N243" s="36"/>
    </row>
    <row r="244" spans="1:14" x14ac:dyDescent="0.3">
      <c r="A244" s="7" t="s">
        <v>2736</v>
      </c>
      <c r="B244" s="7" t="s">
        <v>2737</v>
      </c>
      <c r="C244" s="7" t="s">
        <v>1924</v>
      </c>
      <c r="D244" s="7" t="s">
        <v>2738</v>
      </c>
      <c r="E244" s="7" t="s">
        <v>1879</v>
      </c>
      <c r="F244" s="7" t="s">
        <v>2739</v>
      </c>
      <c r="G244" s="30">
        <v>2</v>
      </c>
      <c r="H244" s="30">
        <v>6</v>
      </c>
      <c r="I244" s="31">
        <v>0</v>
      </c>
      <c r="J244" s="32">
        <v>1</v>
      </c>
      <c r="K244" s="33">
        <v>0</v>
      </c>
      <c r="L244" s="34">
        <v>0</v>
      </c>
      <c r="M244" s="36" t="s">
        <v>4937</v>
      </c>
      <c r="N244" s="36"/>
    </row>
    <row r="245" spans="1:14" x14ac:dyDescent="0.3">
      <c r="A245" s="7" t="s">
        <v>2740</v>
      </c>
      <c r="B245" s="7" t="s">
        <v>2741</v>
      </c>
      <c r="C245" s="7" t="s">
        <v>2742</v>
      </c>
      <c r="D245" s="7" t="s">
        <v>1984</v>
      </c>
      <c r="E245" s="7" t="s">
        <v>2743</v>
      </c>
      <c r="F245" s="7" t="s">
        <v>2744</v>
      </c>
      <c r="G245" s="30">
        <v>2</v>
      </c>
      <c r="H245" s="30">
        <v>2</v>
      </c>
      <c r="I245" s="31">
        <v>0</v>
      </c>
      <c r="J245" s="32">
        <v>1</v>
      </c>
      <c r="K245" s="33">
        <v>0</v>
      </c>
      <c r="L245" s="34">
        <v>0</v>
      </c>
      <c r="M245" s="36" t="s">
        <v>4937</v>
      </c>
      <c r="N245" s="36"/>
    </row>
    <row r="246" spans="1:14" x14ac:dyDescent="0.3">
      <c r="A246" s="7" t="s">
        <v>2745</v>
      </c>
      <c r="B246" s="7" t="s">
        <v>2746</v>
      </c>
      <c r="C246" s="7" t="s">
        <v>2747</v>
      </c>
      <c r="D246" s="7" t="s">
        <v>1984</v>
      </c>
      <c r="E246" s="7" t="s">
        <v>839</v>
      </c>
      <c r="F246" s="7" t="s">
        <v>2748</v>
      </c>
      <c r="G246" s="30">
        <v>2</v>
      </c>
      <c r="H246" s="30">
        <v>2</v>
      </c>
      <c r="I246" s="31">
        <v>0.5</v>
      </c>
      <c r="J246" s="32">
        <v>0.5</v>
      </c>
      <c r="K246" s="33">
        <v>0</v>
      </c>
      <c r="L246" s="34">
        <v>0</v>
      </c>
      <c r="M246" s="36" t="s">
        <v>4937</v>
      </c>
      <c r="N246" s="36"/>
    </row>
    <row r="247" spans="1:14" x14ac:dyDescent="0.3">
      <c r="A247" s="7" t="s">
        <v>2749</v>
      </c>
      <c r="B247" s="7" t="s">
        <v>2750</v>
      </c>
      <c r="C247" s="7" t="s">
        <v>2751</v>
      </c>
      <c r="D247" s="7" t="s">
        <v>1975</v>
      </c>
      <c r="E247" s="7" t="s">
        <v>1662</v>
      </c>
      <c r="F247" s="7" t="s">
        <v>2752</v>
      </c>
      <c r="G247" s="30">
        <v>2</v>
      </c>
      <c r="H247" s="30">
        <v>2</v>
      </c>
      <c r="I247" s="31">
        <v>0</v>
      </c>
      <c r="J247" s="32">
        <v>1</v>
      </c>
      <c r="K247" s="33">
        <v>0</v>
      </c>
      <c r="L247" s="34">
        <v>0</v>
      </c>
      <c r="M247" s="36" t="s">
        <v>4936</v>
      </c>
      <c r="N247" s="36"/>
    </row>
    <row r="248" spans="1:14" x14ac:dyDescent="0.3">
      <c r="A248" s="7" t="s">
        <v>2753</v>
      </c>
      <c r="B248" s="7" t="s">
        <v>2754</v>
      </c>
      <c r="C248" s="7" t="s">
        <v>1955</v>
      </c>
      <c r="D248" s="7" t="s">
        <v>1984</v>
      </c>
      <c r="E248" s="7" t="s">
        <v>781</v>
      </c>
      <c r="F248" s="7" t="s">
        <v>2755</v>
      </c>
      <c r="G248" s="30">
        <v>2</v>
      </c>
      <c r="H248" s="30">
        <v>2</v>
      </c>
      <c r="I248" s="31">
        <v>0.5</v>
      </c>
      <c r="J248" s="32">
        <v>0.5</v>
      </c>
      <c r="K248" s="33">
        <v>0</v>
      </c>
      <c r="L248" s="34">
        <v>0</v>
      </c>
      <c r="M248" s="36" t="s">
        <v>4936</v>
      </c>
      <c r="N248" s="36"/>
    </row>
    <row r="249" spans="1:14" x14ac:dyDescent="0.3">
      <c r="A249" s="7" t="s">
        <v>2756</v>
      </c>
      <c r="B249" s="7" t="s">
        <v>2757</v>
      </c>
      <c r="C249" s="7" t="s">
        <v>2758</v>
      </c>
      <c r="D249" s="7" t="s">
        <v>2759</v>
      </c>
      <c r="E249" s="7" t="s">
        <v>1050</v>
      </c>
      <c r="F249" s="7" t="s">
        <v>2760</v>
      </c>
      <c r="G249" s="30">
        <v>2</v>
      </c>
      <c r="H249" s="30">
        <v>2</v>
      </c>
      <c r="I249" s="31">
        <v>0</v>
      </c>
      <c r="J249" s="32">
        <v>1</v>
      </c>
      <c r="K249" s="33">
        <v>0</v>
      </c>
      <c r="L249" s="34">
        <v>0</v>
      </c>
      <c r="M249" s="36" t="s">
        <v>4937</v>
      </c>
      <c r="N249" s="36"/>
    </row>
    <row r="250" spans="1:14" x14ac:dyDescent="0.3">
      <c r="A250" s="7" t="s">
        <v>1692</v>
      </c>
      <c r="B250" s="7" t="s">
        <v>1693</v>
      </c>
      <c r="C250" s="7" t="s">
        <v>1955</v>
      </c>
      <c r="D250" s="7" t="s">
        <v>2761</v>
      </c>
      <c r="E250" s="7" t="s">
        <v>1694</v>
      </c>
      <c r="F250" s="7" t="s">
        <v>2762</v>
      </c>
      <c r="G250" s="30">
        <v>2</v>
      </c>
      <c r="H250" s="30">
        <v>2</v>
      </c>
      <c r="I250" s="31">
        <v>0</v>
      </c>
      <c r="J250" s="32">
        <v>0</v>
      </c>
      <c r="K250" s="33">
        <v>0</v>
      </c>
      <c r="L250" s="34">
        <v>1</v>
      </c>
      <c r="M250" s="36" t="s">
        <v>4938</v>
      </c>
      <c r="N250" s="36"/>
    </row>
    <row r="251" spans="1:14" x14ac:dyDescent="0.3">
      <c r="A251" s="7" t="s">
        <v>1165</v>
      </c>
      <c r="B251" s="7" t="s">
        <v>2763</v>
      </c>
      <c r="C251" s="7" t="s">
        <v>2764</v>
      </c>
      <c r="D251" s="7" t="s">
        <v>1984</v>
      </c>
      <c r="E251" s="7" t="s">
        <v>1055</v>
      </c>
      <c r="F251" s="7" t="s">
        <v>2765</v>
      </c>
      <c r="G251" s="30">
        <v>2</v>
      </c>
      <c r="H251" s="30">
        <v>3</v>
      </c>
      <c r="I251" s="31">
        <v>0</v>
      </c>
      <c r="J251" s="32">
        <v>0</v>
      </c>
      <c r="K251" s="33">
        <v>1</v>
      </c>
      <c r="L251" s="34">
        <v>0</v>
      </c>
      <c r="M251" s="36" t="s">
        <v>4938</v>
      </c>
      <c r="N251" s="36"/>
    </row>
    <row r="252" spans="1:14" x14ac:dyDescent="0.3">
      <c r="A252" s="7" t="s">
        <v>1365</v>
      </c>
      <c r="B252" s="7" t="s">
        <v>2766</v>
      </c>
      <c r="C252" s="7" t="s">
        <v>1955</v>
      </c>
      <c r="D252" s="7" t="s">
        <v>2767</v>
      </c>
      <c r="E252" s="7" t="s">
        <v>717</v>
      </c>
      <c r="F252" s="7" t="s">
        <v>2768</v>
      </c>
      <c r="G252" s="30">
        <v>2</v>
      </c>
      <c r="H252" s="30">
        <v>2</v>
      </c>
      <c r="I252" s="31">
        <v>0</v>
      </c>
      <c r="J252" s="32">
        <v>0</v>
      </c>
      <c r="K252" s="33">
        <v>0</v>
      </c>
      <c r="L252" s="34">
        <v>1</v>
      </c>
      <c r="M252" s="36" t="s">
        <v>4938</v>
      </c>
      <c r="N252" s="36"/>
    </row>
    <row r="253" spans="1:14" x14ac:dyDescent="0.3">
      <c r="A253" s="7" t="s">
        <v>2769</v>
      </c>
      <c r="B253" s="7" t="s">
        <v>2770</v>
      </c>
      <c r="C253" s="7" t="s">
        <v>2771</v>
      </c>
      <c r="D253" s="7" t="s">
        <v>1975</v>
      </c>
      <c r="E253" s="7" t="s">
        <v>1856</v>
      </c>
      <c r="F253" s="7" t="s">
        <v>2772</v>
      </c>
      <c r="G253" s="30">
        <v>2</v>
      </c>
      <c r="H253" s="30">
        <v>3</v>
      </c>
      <c r="I253" s="31">
        <v>1</v>
      </c>
      <c r="J253" s="32">
        <v>0</v>
      </c>
      <c r="K253" s="33">
        <v>0</v>
      </c>
      <c r="L253" s="34">
        <v>0</v>
      </c>
      <c r="M253" s="36" t="s">
        <v>4933</v>
      </c>
      <c r="N253" s="36"/>
    </row>
    <row r="254" spans="1:14" x14ac:dyDescent="0.3">
      <c r="A254" s="7" t="s">
        <v>2773</v>
      </c>
      <c r="B254" s="7" t="s">
        <v>2774</v>
      </c>
      <c r="C254" s="7" t="s">
        <v>2775</v>
      </c>
      <c r="D254" s="7" t="s">
        <v>2453</v>
      </c>
      <c r="E254" s="7" t="s">
        <v>2776</v>
      </c>
      <c r="F254" s="7" t="s">
        <v>2777</v>
      </c>
      <c r="G254" s="30">
        <v>2</v>
      </c>
      <c r="H254" s="30">
        <v>36</v>
      </c>
      <c r="I254" s="31">
        <v>0</v>
      </c>
      <c r="J254" s="32">
        <v>1</v>
      </c>
      <c r="K254" s="33">
        <v>0</v>
      </c>
      <c r="L254" s="34">
        <v>0</v>
      </c>
      <c r="M254" s="36" t="s">
        <v>4936</v>
      </c>
      <c r="N254" s="36"/>
    </row>
    <row r="255" spans="1:14" x14ac:dyDescent="0.3">
      <c r="A255" s="7" t="s">
        <v>1445</v>
      </c>
      <c r="B255" s="7" t="s">
        <v>2778</v>
      </c>
      <c r="C255" s="7" t="s">
        <v>2779</v>
      </c>
      <c r="D255" s="7" t="s">
        <v>2780</v>
      </c>
      <c r="E255" s="7" t="s">
        <v>1447</v>
      </c>
      <c r="F255" s="7" t="s">
        <v>2781</v>
      </c>
      <c r="G255" s="30">
        <v>2</v>
      </c>
      <c r="H255" s="30">
        <v>2</v>
      </c>
      <c r="I255" s="31">
        <v>0</v>
      </c>
      <c r="J255" s="32">
        <v>0</v>
      </c>
      <c r="K255" s="33">
        <v>0</v>
      </c>
      <c r="L255" s="34">
        <v>1</v>
      </c>
      <c r="M255" s="36" t="s">
        <v>4938</v>
      </c>
      <c r="N255" s="36"/>
    </row>
    <row r="256" spans="1:14" x14ac:dyDescent="0.3">
      <c r="A256" s="7" t="s">
        <v>1448</v>
      </c>
      <c r="B256" s="7" t="s">
        <v>2782</v>
      </c>
      <c r="C256" s="7" t="s">
        <v>2783</v>
      </c>
      <c r="D256" s="7" t="s">
        <v>2780</v>
      </c>
      <c r="E256" s="7" t="s">
        <v>1447</v>
      </c>
      <c r="F256" s="7" t="s">
        <v>2784</v>
      </c>
      <c r="G256" s="30">
        <v>2</v>
      </c>
      <c r="H256" s="30">
        <v>2</v>
      </c>
      <c r="I256" s="31">
        <v>0</v>
      </c>
      <c r="J256" s="32">
        <v>0</v>
      </c>
      <c r="K256" s="33">
        <v>0</v>
      </c>
      <c r="L256" s="34">
        <v>1</v>
      </c>
      <c r="M256" s="36" t="s">
        <v>4938</v>
      </c>
      <c r="N256" s="36"/>
    </row>
    <row r="257" spans="1:14" x14ac:dyDescent="0.3">
      <c r="A257" s="7" t="s">
        <v>2785</v>
      </c>
      <c r="B257" s="7" t="s">
        <v>2786</v>
      </c>
      <c r="C257" s="7" t="s">
        <v>2161</v>
      </c>
      <c r="D257" s="7" t="s">
        <v>1942</v>
      </c>
      <c r="E257" s="7" t="s">
        <v>1925</v>
      </c>
      <c r="F257" s="7" t="s">
        <v>2787</v>
      </c>
      <c r="G257" s="30">
        <v>2</v>
      </c>
      <c r="H257" s="30">
        <v>2</v>
      </c>
      <c r="I257" s="31">
        <v>0.5</v>
      </c>
      <c r="J257" s="32">
        <v>0.5</v>
      </c>
      <c r="K257" s="33">
        <v>0</v>
      </c>
      <c r="L257" s="34">
        <v>0</v>
      </c>
      <c r="M257" s="36" t="s">
        <v>4936</v>
      </c>
      <c r="N257" s="36"/>
    </row>
    <row r="258" spans="1:14" x14ac:dyDescent="0.3">
      <c r="A258" s="7" t="s">
        <v>2788</v>
      </c>
      <c r="B258" s="7" t="s">
        <v>2789</v>
      </c>
      <c r="C258" s="7" t="s">
        <v>2790</v>
      </c>
      <c r="D258" s="7" t="s">
        <v>1984</v>
      </c>
      <c r="E258" s="7" t="s">
        <v>2791</v>
      </c>
      <c r="F258" s="7" t="s">
        <v>2792</v>
      </c>
      <c r="G258" s="30">
        <v>2</v>
      </c>
      <c r="H258" s="30">
        <v>2</v>
      </c>
      <c r="I258" s="31">
        <v>0</v>
      </c>
      <c r="J258" s="32">
        <v>1</v>
      </c>
      <c r="K258" s="33">
        <v>0</v>
      </c>
      <c r="L258" s="34">
        <v>0</v>
      </c>
      <c r="M258" s="36" t="s">
        <v>4936</v>
      </c>
      <c r="N258" s="36"/>
    </row>
    <row r="259" spans="1:14" x14ac:dyDescent="0.3">
      <c r="A259" s="7" t="s">
        <v>2793</v>
      </c>
      <c r="B259" s="7" t="s">
        <v>2308</v>
      </c>
      <c r="C259" s="7" t="s">
        <v>2022</v>
      </c>
      <c r="D259" s="7" t="s">
        <v>1855</v>
      </c>
      <c r="E259" s="7" t="s">
        <v>1856</v>
      </c>
      <c r="F259" s="7" t="s">
        <v>2023</v>
      </c>
      <c r="G259" s="30">
        <v>2</v>
      </c>
      <c r="H259" s="30">
        <v>2</v>
      </c>
      <c r="I259" s="31">
        <v>1</v>
      </c>
      <c r="J259" s="32">
        <v>0</v>
      </c>
      <c r="K259" s="33">
        <v>0</v>
      </c>
      <c r="L259" s="34">
        <v>0</v>
      </c>
      <c r="M259" s="36" t="s">
        <v>4933</v>
      </c>
      <c r="N259" s="36"/>
    </row>
    <row r="260" spans="1:14" x14ac:dyDescent="0.3">
      <c r="A260" s="7" t="s">
        <v>2794</v>
      </c>
      <c r="B260" s="7" t="s">
        <v>2795</v>
      </c>
      <c r="C260" s="7" t="s">
        <v>2441</v>
      </c>
      <c r="D260" s="7" t="s">
        <v>1984</v>
      </c>
      <c r="E260" s="7" t="s">
        <v>1840</v>
      </c>
      <c r="F260" s="7" t="s">
        <v>2796</v>
      </c>
      <c r="G260" s="30">
        <v>2</v>
      </c>
      <c r="H260" s="30">
        <v>6</v>
      </c>
      <c r="I260" s="31">
        <v>0.5</v>
      </c>
      <c r="J260" s="32">
        <v>0.5</v>
      </c>
      <c r="K260" s="33">
        <v>0</v>
      </c>
      <c r="L260" s="34">
        <v>0</v>
      </c>
      <c r="M260" s="36" t="s">
        <v>4933</v>
      </c>
      <c r="N260" s="36"/>
    </row>
    <row r="261" spans="1:14" x14ac:dyDescent="0.3">
      <c r="A261" s="7" t="s">
        <v>1157</v>
      </c>
      <c r="B261" s="7" t="s">
        <v>2797</v>
      </c>
      <c r="C261" s="7" t="s">
        <v>1955</v>
      </c>
      <c r="D261" s="7" t="s">
        <v>1984</v>
      </c>
      <c r="E261" s="7" t="s">
        <v>1159</v>
      </c>
      <c r="F261" s="7" t="s">
        <v>2798</v>
      </c>
      <c r="G261" s="30">
        <v>2</v>
      </c>
      <c r="H261" s="30">
        <v>2</v>
      </c>
      <c r="I261" s="31">
        <v>0</v>
      </c>
      <c r="J261" s="32">
        <v>0</v>
      </c>
      <c r="K261" s="33">
        <v>1</v>
      </c>
      <c r="L261" s="34">
        <v>0</v>
      </c>
      <c r="M261" s="36" t="s">
        <v>4938</v>
      </c>
      <c r="N261" s="36"/>
    </row>
    <row r="262" spans="1:14" x14ac:dyDescent="0.3">
      <c r="A262" s="7" t="s">
        <v>2799</v>
      </c>
      <c r="B262" s="7" t="s">
        <v>2800</v>
      </c>
      <c r="C262" s="7" t="s">
        <v>2801</v>
      </c>
      <c r="D262" s="7" t="s">
        <v>2802</v>
      </c>
      <c r="E262" s="7" t="s">
        <v>2803</v>
      </c>
      <c r="F262" s="7" t="s">
        <v>2804</v>
      </c>
      <c r="G262" s="30">
        <v>2</v>
      </c>
      <c r="H262" s="30">
        <v>2</v>
      </c>
      <c r="I262" s="31">
        <v>0.5</v>
      </c>
      <c r="J262" s="32">
        <v>0.5</v>
      </c>
      <c r="K262" s="33">
        <v>0</v>
      </c>
      <c r="L262" s="34">
        <v>0</v>
      </c>
      <c r="M262" s="36" t="s">
        <v>4936</v>
      </c>
      <c r="N262" s="36"/>
    </row>
    <row r="263" spans="1:14" x14ac:dyDescent="0.3">
      <c r="A263" s="7" t="s">
        <v>1384</v>
      </c>
      <c r="B263" s="7" t="s">
        <v>2805</v>
      </c>
      <c r="C263" s="7" t="s">
        <v>2124</v>
      </c>
      <c r="D263" s="7" t="s">
        <v>1984</v>
      </c>
      <c r="E263" s="7" t="s">
        <v>1224</v>
      </c>
      <c r="F263" s="7" t="s">
        <v>2806</v>
      </c>
      <c r="G263" s="30">
        <v>2</v>
      </c>
      <c r="H263" s="30">
        <v>3</v>
      </c>
      <c r="I263" s="31">
        <v>0</v>
      </c>
      <c r="J263" s="32">
        <v>0</v>
      </c>
      <c r="K263" s="33">
        <v>0</v>
      </c>
      <c r="L263" s="34">
        <v>1</v>
      </c>
      <c r="M263" s="36" t="s">
        <v>4938</v>
      </c>
      <c r="N263" s="36"/>
    </row>
    <row r="264" spans="1:14" x14ac:dyDescent="0.3">
      <c r="A264" s="7" t="s">
        <v>2807</v>
      </c>
      <c r="B264" s="7" t="s">
        <v>2808</v>
      </c>
      <c r="C264" s="7" t="s">
        <v>2809</v>
      </c>
      <c r="D264" s="7" t="s">
        <v>2810</v>
      </c>
      <c r="E264" s="7" t="s">
        <v>2811</v>
      </c>
      <c r="F264" s="7" t="s">
        <v>2812</v>
      </c>
      <c r="G264" s="30">
        <v>2</v>
      </c>
      <c r="H264" s="30">
        <v>5</v>
      </c>
      <c r="I264" s="31">
        <v>1</v>
      </c>
      <c r="J264" s="32">
        <v>0</v>
      </c>
      <c r="K264" s="33">
        <v>0</v>
      </c>
      <c r="L264" s="34">
        <v>0</v>
      </c>
      <c r="M264" s="36" t="s">
        <v>4936</v>
      </c>
      <c r="N264" s="36"/>
    </row>
    <row r="265" spans="1:14" x14ac:dyDescent="0.3">
      <c r="A265" s="7" t="s">
        <v>2813</v>
      </c>
      <c r="B265" s="7" t="s">
        <v>2814</v>
      </c>
      <c r="C265" s="7" t="s">
        <v>1955</v>
      </c>
      <c r="D265" s="7" t="s">
        <v>1975</v>
      </c>
      <c r="E265" s="7" t="s">
        <v>2170</v>
      </c>
      <c r="F265" s="7" t="s">
        <v>2815</v>
      </c>
      <c r="G265" s="30">
        <v>2</v>
      </c>
      <c r="H265" s="30">
        <v>12</v>
      </c>
      <c r="I265" s="31">
        <v>0</v>
      </c>
      <c r="J265" s="32">
        <v>1</v>
      </c>
      <c r="K265" s="33">
        <v>0</v>
      </c>
      <c r="L265" s="34">
        <v>0</v>
      </c>
      <c r="M265" s="36" t="s">
        <v>4936</v>
      </c>
      <c r="N265" s="36"/>
    </row>
    <row r="266" spans="1:14" x14ac:dyDescent="0.3">
      <c r="A266" s="7" t="s">
        <v>2816</v>
      </c>
      <c r="B266" s="7" t="s">
        <v>2817</v>
      </c>
      <c r="C266" s="7" t="s">
        <v>1918</v>
      </c>
      <c r="D266" s="7" t="s">
        <v>1984</v>
      </c>
      <c r="E266" s="7" t="s">
        <v>2818</v>
      </c>
      <c r="F266" s="7" t="s">
        <v>2819</v>
      </c>
      <c r="G266" s="30">
        <v>2</v>
      </c>
      <c r="H266" s="30">
        <v>8</v>
      </c>
      <c r="I266" s="31">
        <v>0.5</v>
      </c>
      <c r="J266" s="32">
        <v>0.5</v>
      </c>
      <c r="K266" s="33">
        <v>0</v>
      </c>
      <c r="L266" s="34">
        <v>0</v>
      </c>
      <c r="M266" s="36" t="s">
        <v>4936</v>
      </c>
      <c r="N266" s="36"/>
    </row>
    <row r="267" spans="1:14" x14ac:dyDescent="0.3">
      <c r="A267" s="7" t="s">
        <v>2820</v>
      </c>
      <c r="B267" s="7" t="s">
        <v>2821</v>
      </c>
      <c r="C267" s="7" t="s">
        <v>2822</v>
      </c>
      <c r="D267" s="7" t="s">
        <v>2103</v>
      </c>
      <c r="E267" s="7" t="s">
        <v>1971</v>
      </c>
      <c r="F267" s="7" t="s">
        <v>2823</v>
      </c>
      <c r="G267" s="30">
        <v>2</v>
      </c>
      <c r="H267" s="30">
        <v>3</v>
      </c>
      <c r="I267" s="31">
        <v>0</v>
      </c>
      <c r="J267" s="32">
        <v>1</v>
      </c>
      <c r="K267" s="33">
        <v>0</v>
      </c>
      <c r="L267" s="34">
        <v>0</v>
      </c>
      <c r="M267" s="36" t="s">
        <v>4936</v>
      </c>
      <c r="N267" s="36"/>
    </row>
    <row r="268" spans="1:14" x14ac:dyDescent="0.3">
      <c r="A268" s="7" t="s">
        <v>2824</v>
      </c>
      <c r="B268" s="7" t="s">
        <v>2825</v>
      </c>
      <c r="C268" s="7" t="s">
        <v>1955</v>
      </c>
      <c r="D268" s="7" t="s">
        <v>2826</v>
      </c>
      <c r="E268" s="7" t="s">
        <v>781</v>
      </c>
      <c r="F268" s="7" t="s">
        <v>2827</v>
      </c>
      <c r="G268" s="30">
        <v>2</v>
      </c>
      <c r="H268" s="30">
        <v>8</v>
      </c>
      <c r="I268" s="31">
        <v>0</v>
      </c>
      <c r="J268" s="32">
        <v>1</v>
      </c>
      <c r="K268" s="33">
        <v>0</v>
      </c>
      <c r="L268" s="34">
        <v>0</v>
      </c>
      <c r="M268" s="36" t="s">
        <v>4937</v>
      </c>
      <c r="N268" s="36"/>
    </row>
    <row r="269" spans="1:14" x14ac:dyDescent="0.3">
      <c r="A269" s="7" t="s">
        <v>2828</v>
      </c>
      <c r="B269" s="7" t="s">
        <v>2829</v>
      </c>
      <c r="C269" s="7" t="s">
        <v>2830</v>
      </c>
      <c r="D269" s="7" t="s">
        <v>1855</v>
      </c>
      <c r="E269" s="7" t="s">
        <v>2831</v>
      </c>
      <c r="F269" s="7" t="s">
        <v>2832</v>
      </c>
      <c r="G269" s="30">
        <v>2</v>
      </c>
      <c r="H269" s="30">
        <v>4</v>
      </c>
      <c r="I269" s="31">
        <v>1</v>
      </c>
      <c r="J269" s="32">
        <v>0</v>
      </c>
      <c r="K269" s="33">
        <v>0</v>
      </c>
      <c r="L269" s="34">
        <v>0</v>
      </c>
      <c r="M269" s="36" t="s">
        <v>4936</v>
      </c>
      <c r="N269" s="36"/>
    </row>
    <row r="270" spans="1:14" x14ac:dyDescent="0.3">
      <c r="A270" s="7" t="s">
        <v>2833</v>
      </c>
      <c r="B270" s="7" t="s">
        <v>2834</v>
      </c>
      <c r="C270" s="7" t="s">
        <v>1887</v>
      </c>
      <c r="D270" s="7" t="s">
        <v>1883</v>
      </c>
      <c r="E270" s="7" t="s">
        <v>2835</v>
      </c>
      <c r="F270" s="7" t="s">
        <v>2836</v>
      </c>
      <c r="G270" s="30">
        <v>2</v>
      </c>
      <c r="H270" s="30">
        <v>2</v>
      </c>
      <c r="I270" s="31">
        <v>0</v>
      </c>
      <c r="J270" s="32">
        <v>1</v>
      </c>
      <c r="K270" s="33">
        <v>0</v>
      </c>
      <c r="L270" s="34">
        <v>0</v>
      </c>
      <c r="M270" s="36" t="s">
        <v>4937</v>
      </c>
      <c r="N270" s="36"/>
    </row>
    <row r="271" spans="1:14" x14ac:dyDescent="0.3">
      <c r="A271" s="7" t="s">
        <v>2837</v>
      </c>
      <c r="B271" s="7" t="s">
        <v>2838</v>
      </c>
      <c r="C271" s="7" t="s">
        <v>1955</v>
      </c>
      <c r="D271" s="7" t="s">
        <v>1984</v>
      </c>
      <c r="E271" s="7" t="s">
        <v>1059</v>
      </c>
      <c r="F271" s="7" t="s">
        <v>2839</v>
      </c>
      <c r="G271" s="30">
        <v>2</v>
      </c>
      <c r="H271" s="30">
        <v>84</v>
      </c>
      <c r="I271" s="31">
        <v>0.5</v>
      </c>
      <c r="J271" s="32">
        <v>0.5</v>
      </c>
      <c r="K271" s="33">
        <v>0</v>
      </c>
      <c r="L271" s="34">
        <v>0</v>
      </c>
      <c r="M271" s="36" t="s">
        <v>4936</v>
      </c>
      <c r="N271" s="36"/>
    </row>
    <row r="272" spans="1:14" x14ac:dyDescent="0.3">
      <c r="A272" s="7" t="s">
        <v>2840</v>
      </c>
      <c r="B272" s="7" t="s">
        <v>2841</v>
      </c>
      <c r="C272" s="7" t="s">
        <v>2842</v>
      </c>
      <c r="D272" s="7" t="s">
        <v>2767</v>
      </c>
      <c r="E272" s="7" t="s">
        <v>2409</v>
      </c>
      <c r="F272" s="7" t="s">
        <v>2843</v>
      </c>
      <c r="G272" s="30">
        <v>2</v>
      </c>
      <c r="H272" s="30">
        <v>2</v>
      </c>
      <c r="I272" s="31">
        <v>0</v>
      </c>
      <c r="J272" s="32">
        <v>1</v>
      </c>
      <c r="K272" s="33">
        <v>0</v>
      </c>
      <c r="L272" s="34">
        <v>0</v>
      </c>
      <c r="M272" s="36" t="s">
        <v>4937</v>
      </c>
      <c r="N272" s="36"/>
    </row>
    <row r="273" spans="1:14" x14ac:dyDescent="0.3">
      <c r="A273" s="7" t="s">
        <v>2844</v>
      </c>
      <c r="B273" s="7" t="s">
        <v>2845</v>
      </c>
      <c r="C273" s="7" t="s">
        <v>2846</v>
      </c>
      <c r="D273" s="7" t="s">
        <v>2847</v>
      </c>
      <c r="E273" s="7" t="s">
        <v>2280</v>
      </c>
      <c r="F273" s="7" t="s">
        <v>2848</v>
      </c>
      <c r="G273" s="30">
        <v>1</v>
      </c>
      <c r="H273" s="30">
        <v>2</v>
      </c>
      <c r="I273" s="31">
        <v>0</v>
      </c>
      <c r="J273" s="32">
        <v>1</v>
      </c>
      <c r="K273" s="33">
        <v>0</v>
      </c>
      <c r="L273" s="34">
        <v>0</v>
      </c>
      <c r="M273" s="36" t="s">
        <v>4936</v>
      </c>
      <c r="N273" s="36"/>
    </row>
    <row r="274" spans="1:14" x14ac:dyDescent="0.3">
      <c r="A274" s="7" t="s">
        <v>2849</v>
      </c>
      <c r="B274" s="7" t="s">
        <v>2850</v>
      </c>
      <c r="C274" s="7" t="s">
        <v>1955</v>
      </c>
      <c r="D274" s="7" t="s">
        <v>1984</v>
      </c>
      <c r="E274" s="7" t="s">
        <v>2851</v>
      </c>
      <c r="F274" s="7" t="s">
        <v>2852</v>
      </c>
      <c r="G274" s="30">
        <v>1</v>
      </c>
      <c r="H274" s="30">
        <v>1</v>
      </c>
      <c r="I274" s="31">
        <v>0</v>
      </c>
      <c r="J274" s="32">
        <v>1</v>
      </c>
      <c r="K274" s="33">
        <v>0</v>
      </c>
      <c r="L274" s="34">
        <v>0</v>
      </c>
      <c r="M274" s="36" t="s">
        <v>4937</v>
      </c>
      <c r="N274" s="36"/>
    </row>
    <row r="275" spans="1:14" x14ac:dyDescent="0.3">
      <c r="A275" s="7" t="s">
        <v>2853</v>
      </c>
      <c r="B275" s="7" t="s">
        <v>2854</v>
      </c>
      <c r="C275" s="7" t="s">
        <v>2855</v>
      </c>
      <c r="D275" s="7" t="s">
        <v>2002</v>
      </c>
      <c r="E275" s="7" t="s">
        <v>839</v>
      </c>
      <c r="F275" s="7" t="s">
        <v>2856</v>
      </c>
      <c r="G275" s="30">
        <v>1</v>
      </c>
      <c r="H275" s="30">
        <v>2</v>
      </c>
      <c r="I275" s="31">
        <v>0</v>
      </c>
      <c r="J275" s="32">
        <v>1</v>
      </c>
      <c r="K275" s="33">
        <v>0</v>
      </c>
      <c r="L275" s="34">
        <v>0</v>
      </c>
      <c r="M275" s="36" t="s">
        <v>4936</v>
      </c>
      <c r="N275" s="36"/>
    </row>
    <row r="276" spans="1:14" x14ac:dyDescent="0.3">
      <c r="A276" s="7" t="s">
        <v>2857</v>
      </c>
      <c r="B276" s="7" t="s">
        <v>2858</v>
      </c>
      <c r="C276" s="7" t="s">
        <v>2859</v>
      </c>
      <c r="D276" s="7" t="s">
        <v>2860</v>
      </c>
      <c r="E276" s="7" t="s">
        <v>2135</v>
      </c>
      <c r="F276" s="7" t="s">
        <v>2861</v>
      </c>
      <c r="G276" s="30">
        <v>1</v>
      </c>
      <c r="H276" s="30">
        <v>2</v>
      </c>
      <c r="I276" s="31">
        <v>0</v>
      </c>
      <c r="J276" s="32">
        <v>1</v>
      </c>
      <c r="K276" s="33">
        <v>0</v>
      </c>
      <c r="L276" s="34">
        <v>0</v>
      </c>
      <c r="M276" s="36" t="s">
        <v>4937</v>
      </c>
      <c r="N276" s="36"/>
    </row>
    <row r="277" spans="1:14" x14ac:dyDescent="0.3">
      <c r="A277" s="7" t="s">
        <v>2862</v>
      </c>
      <c r="B277" s="7" t="s">
        <v>2584</v>
      </c>
      <c r="C277" s="7" t="s">
        <v>2863</v>
      </c>
      <c r="D277" s="7" t="s">
        <v>1984</v>
      </c>
      <c r="E277" s="7" t="s">
        <v>768</v>
      </c>
      <c r="F277" s="7" t="s">
        <v>2864</v>
      </c>
      <c r="G277" s="30">
        <v>1</v>
      </c>
      <c r="H277" s="30">
        <v>4</v>
      </c>
      <c r="I277" s="31">
        <v>0</v>
      </c>
      <c r="J277" s="32">
        <v>1</v>
      </c>
      <c r="K277" s="33">
        <v>0</v>
      </c>
      <c r="L277" s="34">
        <v>0</v>
      </c>
      <c r="M277" s="36" t="s">
        <v>4936</v>
      </c>
      <c r="N277" s="36"/>
    </row>
    <row r="278" spans="1:14" x14ac:dyDescent="0.3">
      <c r="A278" s="7" t="s">
        <v>2865</v>
      </c>
      <c r="B278" s="7" t="s">
        <v>2866</v>
      </c>
      <c r="C278" s="7" t="s">
        <v>1955</v>
      </c>
      <c r="D278" s="7" t="s">
        <v>2867</v>
      </c>
      <c r="E278" s="7" t="s">
        <v>2868</v>
      </c>
      <c r="F278" s="7" t="s">
        <v>2869</v>
      </c>
      <c r="G278" s="30">
        <v>1</v>
      </c>
      <c r="H278" s="30">
        <v>6</v>
      </c>
      <c r="I278" s="31">
        <v>0</v>
      </c>
      <c r="J278" s="32">
        <v>1</v>
      </c>
      <c r="K278" s="33">
        <v>0</v>
      </c>
      <c r="L278" s="34">
        <v>0</v>
      </c>
      <c r="M278" s="36" t="s">
        <v>4936</v>
      </c>
      <c r="N278" s="36"/>
    </row>
    <row r="279" spans="1:14" x14ac:dyDescent="0.3">
      <c r="A279" s="7" t="s">
        <v>2870</v>
      </c>
      <c r="B279" s="7" t="s">
        <v>2871</v>
      </c>
      <c r="C279" s="7" t="s">
        <v>1955</v>
      </c>
      <c r="D279" s="7" t="s">
        <v>1984</v>
      </c>
      <c r="E279" s="7" t="s">
        <v>807</v>
      </c>
      <c r="F279" s="7" t="s">
        <v>2872</v>
      </c>
      <c r="G279" s="30">
        <v>1</v>
      </c>
      <c r="H279" s="30">
        <v>6</v>
      </c>
      <c r="I279" s="31">
        <v>0</v>
      </c>
      <c r="J279" s="32">
        <v>1</v>
      </c>
      <c r="K279" s="33">
        <v>0</v>
      </c>
      <c r="L279" s="34">
        <v>0</v>
      </c>
      <c r="M279" s="36" t="s">
        <v>4937</v>
      </c>
      <c r="N279" s="36"/>
    </row>
    <row r="280" spans="1:14" x14ac:dyDescent="0.3">
      <c r="A280" s="7" t="s">
        <v>1145</v>
      </c>
      <c r="B280" s="7" t="s">
        <v>2873</v>
      </c>
      <c r="C280" s="7" t="s">
        <v>2874</v>
      </c>
      <c r="D280" s="7" t="s">
        <v>2875</v>
      </c>
      <c r="E280" s="7" t="s">
        <v>1147</v>
      </c>
      <c r="F280" s="7" t="s">
        <v>2876</v>
      </c>
      <c r="G280" s="30">
        <v>1</v>
      </c>
      <c r="H280" s="30">
        <v>4</v>
      </c>
      <c r="I280" s="31">
        <v>0</v>
      </c>
      <c r="J280" s="32">
        <v>0</v>
      </c>
      <c r="K280" s="33">
        <v>1</v>
      </c>
      <c r="L280" s="34">
        <v>0</v>
      </c>
      <c r="M280" s="36" t="s">
        <v>4938</v>
      </c>
      <c r="N280" s="36"/>
    </row>
    <row r="281" spans="1:14" x14ac:dyDescent="0.3">
      <c r="A281" s="7" t="s">
        <v>2877</v>
      </c>
      <c r="B281" s="7" t="s">
        <v>2878</v>
      </c>
      <c r="C281" s="7" t="s">
        <v>2879</v>
      </c>
      <c r="D281" s="7" t="s">
        <v>2166</v>
      </c>
      <c r="E281" s="7" t="s">
        <v>2575</v>
      </c>
      <c r="F281" s="7" t="s">
        <v>2880</v>
      </c>
      <c r="G281" s="30">
        <v>1</v>
      </c>
      <c r="H281" s="30">
        <v>1</v>
      </c>
      <c r="I281" s="31">
        <v>0</v>
      </c>
      <c r="J281" s="32">
        <v>1</v>
      </c>
      <c r="K281" s="33">
        <v>0</v>
      </c>
      <c r="L281" s="34">
        <v>0</v>
      </c>
      <c r="M281" s="36" t="s">
        <v>4937</v>
      </c>
      <c r="N281" s="36"/>
    </row>
    <row r="282" spans="1:14" x14ac:dyDescent="0.3">
      <c r="A282" s="7" t="s">
        <v>1064</v>
      </c>
      <c r="B282" s="7" t="s">
        <v>2881</v>
      </c>
      <c r="C282" s="7" t="s">
        <v>2882</v>
      </c>
      <c r="D282" s="7" t="s">
        <v>2112</v>
      </c>
      <c r="E282" s="7" t="s">
        <v>1063</v>
      </c>
      <c r="F282" s="7" t="s">
        <v>2883</v>
      </c>
      <c r="G282" s="30">
        <v>1</v>
      </c>
      <c r="H282" s="30">
        <v>12</v>
      </c>
      <c r="I282" s="31">
        <v>0</v>
      </c>
      <c r="J282" s="32">
        <v>0</v>
      </c>
      <c r="K282" s="33">
        <v>1</v>
      </c>
      <c r="L282" s="34">
        <v>0</v>
      </c>
      <c r="M282" s="36" t="s">
        <v>4938</v>
      </c>
      <c r="N282" s="36"/>
    </row>
    <row r="283" spans="1:14" x14ac:dyDescent="0.3">
      <c r="A283" s="7" t="s">
        <v>754</v>
      </c>
      <c r="B283" s="7" t="s">
        <v>755</v>
      </c>
      <c r="C283" s="7" t="s">
        <v>2884</v>
      </c>
      <c r="D283" s="7" t="s">
        <v>2338</v>
      </c>
      <c r="E283" s="7" t="s">
        <v>756</v>
      </c>
      <c r="F283" s="7" t="s">
        <v>2885</v>
      </c>
      <c r="G283" s="30">
        <v>1</v>
      </c>
      <c r="H283" s="30">
        <v>1</v>
      </c>
      <c r="I283" s="31">
        <v>0</v>
      </c>
      <c r="J283" s="32">
        <v>0</v>
      </c>
      <c r="K283" s="33">
        <v>1</v>
      </c>
      <c r="L283" s="34">
        <v>0</v>
      </c>
      <c r="M283" s="36" t="s">
        <v>4938</v>
      </c>
      <c r="N283" s="36"/>
    </row>
    <row r="284" spans="1:14" x14ac:dyDescent="0.3">
      <c r="A284" s="7" t="s">
        <v>948</v>
      </c>
      <c r="B284" s="7" t="s">
        <v>2886</v>
      </c>
      <c r="C284" s="7" t="s">
        <v>1955</v>
      </c>
      <c r="D284" s="7" t="s">
        <v>2887</v>
      </c>
      <c r="E284" s="7" t="s">
        <v>951</v>
      </c>
      <c r="F284" s="7" t="s">
        <v>2888</v>
      </c>
      <c r="G284" s="30">
        <v>1</v>
      </c>
      <c r="H284" s="30">
        <v>1</v>
      </c>
      <c r="I284" s="31">
        <v>0</v>
      </c>
      <c r="J284" s="32">
        <v>0</v>
      </c>
      <c r="K284" s="33">
        <v>1</v>
      </c>
      <c r="L284" s="34">
        <v>0</v>
      </c>
      <c r="M284" s="36" t="s">
        <v>4938</v>
      </c>
      <c r="N284" s="36"/>
    </row>
    <row r="285" spans="1:14" x14ac:dyDescent="0.3">
      <c r="A285" s="7" t="s">
        <v>2889</v>
      </c>
      <c r="B285" s="7" t="s">
        <v>2890</v>
      </c>
      <c r="C285" s="7" t="s">
        <v>2891</v>
      </c>
      <c r="D285" s="7" t="s">
        <v>2892</v>
      </c>
      <c r="E285" s="7" t="s">
        <v>1633</v>
      </c>
      <c r="F285" s="7" t="s">
        <v>2893</v>
      </c>
      <c r="G285" s="30">
        <v>1</v>
      </c>
      <c r="H285" s="30">
        <v>2</v>
      </c>
      <c r="I285" s="31">
        <v>0</v>
      </c>
      <c r="J285" s="32">
        <v>1</v>
      </c>
      <c r="K285" s="33">
        <v>0</v>
      </c>
      <c r="L285" s="34">
        <v>0</v>
      </c>
      <c r="M285" s="36" t="s">
        <v>4937</v>
      </c>
      <c r="N285" s="36"/>
    </row>
    <row r="286" spans="1:14" x14ac:dyDescent="0.3">
      <c r="A286" s="7" t="s">
        <v>2894</v>
      </c>
      <c r="B286" s="7" t="s">
        <v>2895</v>
      </c>
      <c r="C286" s="7" t="s">
        <v>2896</v>
      </c>
      <c r="D286" s="7" t="s">
        <v>1984</v>
      </c>
      <c r="E286" s="7" t="s">
        <v>768</v>
      </c>
      <c r="F286" s="7" t="s">
        <v>2897</v>
      </c>
      <c r="G286" s="30">
        <v>1</v>
      </c>
      <c r="H286" s="30">
        <v>2</v>
      </c>
      <c r="I286" s="31">
        <v>0</v>
      </c>
      <c r="J286" s="32">
        <v>1</v>
      </c>
      <c r="K286" s="33">
        <v>0</v>
      </c>
      <c r="L286" s="34">
        <v>0</v>
      </c>
      <c r="M286" s="36" t="s">
        <v>4936</v>
      </c>
      <c r="N286" s="36"/>
    </row>
    <row r="287" spans="1:14" x14ac:dyDescent="0.3">
      <c r="A287" s="7" t="s">
        <v>2898</v>
      </c>
      <c r="B287" s="7" t="s">
        <v>2899</v>
      </c>
      <c r="C287" s="7" t="s">
        <v>2900</v>
      </c>
      <c r="D287" s="7" t="s">
        <v>2901</v>
      </c>
      <c r="E287" s="7" t="s">
        <v>1840</v>
      </c>
      <c r="F287" s="7" t="s">
        <v>2902</v>
      </c>
      <c r="G287" s="30">
        <v>1</v>
      </c>
      <c r="H287" s="30">
        <v>2</v>
      </c>
      <c r="I287" s="31">
        <v>0</v>
      </c>
      <c r="J287" s="32">
        <v>1</v>
      </c>
      <c r="K287" s="33">
        <v>0</v>
      </c>
      <c r="L287" s="34">
        <v>0</v>
      </c>
      <c r="M287" s="36" t="s">
        <v>4933</v>
      </c>
      <c r="N287" s="36"/>
    </row>
    <row r="288" spans="1:14" x14ac:dyDescent="0.3">
      <c r="A288" s="7" t="s">
        <v>2903</v>
      </c>
      <c r="B288" s="7" t="s">
        <v>2904</v>
      </c>
      <c r="C288" s="7" t="s">
        <v>2905</v>
      </c>
      <c r="D288" s="7" t="s">
        <v>2906</v>
      </c>
      <c r="E288" s="7" t="s">
        <v>717</v>
      </c>
      <c r="F288" s="7" t="s">
        <v>2907</v>
      </c>
      <c r="G288" s="30">
        <v>1</v>
      </c>
      <c r="H288" s="30">
        <v>6</v>
      </c>
      <c r="I288" s="31">
        <v>0</v>
      </c>
      <c r="J288" s="32">
        <v>1</v>
      </c>
      <c r="K288" s="33">
        <v>0</v>
      </c>
      <c r="L288" s="34">
        <v>0</v>
      </c>
      <c r="M288" s="36" t="s">
        <v>4937</v>
      </c>
      <c r="N288" s="36"/>
    </row>
    <row r="289" spans="1:14" x14ac:dyDescent="0.3">
      <c r="A289" s="7" t="s">
        <v>1437</v>
      </c>
      <c r="B289" s="7" t="s">
        <v>2908</v>
      </c>
      <c r="C289" s="7" t="s">
        <v>1955</v>
      </c>
      <c r="D289" s="7" t="s">
        <v>2875</v>
      </c>
      <c r="E289" s="7" t="s">
        <v>1439</v>
      </c>
      <c r="F289" s="7" t="s">
        <v>2909</v>
      </c>
      <c r="G289" s="30">
        <v>1</v>
      </c>
      <c r="H289" s="30">
        <v>1</v>
      </c>
      <c r="I289" s="31">
        <v>0</v>
      </c>
      <c r="J289" s="32">
        <v>0</v>
      </c>
      <c r="K289" s="33">
        <v>0</v>
      </c>
      <c r="L289" s="34">
        <v>1</v>
      </c>
      <c r="M289" s="36" t="s">
        <v>4938</v>
      </c>
      <c r="N289" s="36"/>
    </row>
    <row r="290" spans="1:14" x14ac:dyDescent="0.3">
      <c r="A290" s="7" t="s">
        <v>2910</v>
      </c>
      <c r="B290" s="7" t="s">
        <v>2911</v>
      </c>
      <c r="C290" s="7" t="s">
        <v>1955</v>
      </c>
      <c r="D290" s="7" t="s">
        <v>1984</v>
      </c>
      <c r="E290" s="7" t="s">
        <v>2912</v>
      </c>
      <c r="F290" s="7" t="s">
        <v>2913</v>
      </c>
      <c r="G290" s="30">
        <v>1</v>
      </c>
      <c r="H290" s="30">
        <v>1</v>
      </c>
      <c r="I290" s="31">
        <v>0</v>
      </c>
      <c r="J290" s="32">
        <v>1</v>
      </c>
      <c r="K290" s="33">
        <v>0</v>
      </c>
      <c r="L290" s="34">
        <v>0</v>
      </c>
      <c r="M290" s="36" t="s">
        <v>4937</v>
      </c>
      <c r="N290" s="36"/>
    </row>
    <row r="291" spans="1:14" x14ac:dyDescent="0.3">
      <c r="A291" s="7" t="s">
        <v>2914</v>
      </c>
      <c r="B291" s="7" t="s">
        <v>2915</v>
      </c>
      <c r="C291" s="7" t="s">
        <v>2916</v>
      </c>
      <c r="D291" s="7" t="s">
        <v>2917</v>
      </c>
      <c r="E291" s="7" t="s">
        <v>2918</v>
      </c>
      <c r="F291" s="7" t="s">
        <v>2919</v>
      </c>
      <c r="G291" s="30">
        <v>1</v>
      </c>
      <c r="H291" s="30">
        <v>2</v>
      </c>
      <c r="I291" s="31">
        <v>0</v>
      </c>
      <c r="J291" s="32">
        <v>1</v>
      </c>
      <c r="K291" s="33">
        <v>0</v>
      </c>
      <c r="L291" s="34">
        <v>0</v>
      </c>
      <c r="M291" s="36" t="s">
        <v>4936</v>
      </c>
      <c r="N291" s="36"/>
    </row>
    <row r="292" spans="1:14" x14ac:dyDescent="0.3">
      <c r="A292" s="7" t="s">
        <v>2920</v>
      </c>
      <c r="B292" s="7" t="s">
        <v>2921</v>
      </c>
      <c r="C292" s="7" t="s">
        <v>2922</v>
      </c>
      <c r="D292" s="7" t="s">
        <v>1984</v>
      </c>
      <c r="E292" s="7" t="s">
        <v>1821</v>
      </c>
      <c r="F292" s="7" t="s">
        <v>2923</v>
      </c>
      <c r="G292" s="30">
        <v>1</v>
      </c>
      <c r="H292" s="30">
        <v>2</v>
      </c>
      <c r="I292" s="31">
        <v>0</v>
      </c>
      <c r="J292" s="32">
        <v>1</v>
      </c>
      <c r="K292" s="33">
        <v>0</v>
      </c>
      <c r="L292" s="34">
        <v>0</v>
      </c>
      <c r="M292" s="36" t="s">
        <v>4936</v>
      </c>
      <c r="N292" s="36"/>
    </row>
    <row r="293" spans="1:14" x14ac:dyDescent="0.3">
      <c r="A293" s="7" t="s">
        <v>2924</v>
      </c>
      <c r="B293" s="7" t="s">
        <v>2925</v>
      </c>
      <c r="C293" s="7" t="s">
        <v>2183</v>
      </c>
      <c r="D293" s="7" t="s">
        <v>1984</v>
      </c>
      <c r="E293" s="7" t="s">
        <v>2926</v>
      </c>
      <c r="F293" s="7" t="s">
        <v>2927</v>
      </c>
      <c r="G293" s="30">
        <v>1</v>
      </c>
      <c r="H293" s="30">
        <v>1</v>
      </c>
      <c r="I293" s="31">
        <v>0</v>
      </c>
      <c r="J293" s="32">
        <v>1</v>
      </c>
      <c r="K293" s="33">
        <v>0</v>
      </c>
      <c r="L293" s="34">
        <v>0</v>
      </c>
      <c r="M293" s="36" t="s">
        <v>4937</v>
      </c>
      <c r="N293" s="36"/>
    </row>
    <row r="294" spans="1:14" x14ac:dyDescent="0.3">
      <c r="A294" s="7" t="s">
        <v>2928</v>
      </c>
      <c r="B294" s="7" t="s">
        <v>2929</v>
      </c>
      <c r="C294" s="7" t="s">
        <v>2930</v>
      </c>
      <c r="D294" s="7" t="s">
        <v>1956</v>
      </c>
      <c r="E294" s="7" t="s">
        <v>2931</v>
      </c>
      <c r="F294" s="7" t="s">
        <v>2932</v>
      </c>
      <c r="G294" s="30">
        <v>1</v>
      </c>
      <c r="H294" s="30">
        <v>1</v>
      </c>
      <c r="I294" s="31">
        <v>0</v>
      </c>
      <c r="J294" s="32">
        <v>1</v>
      </c>
      <c r="K294" s="33">
        <v>0</v>
      </c>
      <c r="L294" s="34">
        <v>0</v>
      </c>
      <c r="M294" s="36" t="s">
        <v>4936</v>
      </c>
      <c r="N294" s="36"/>
    </row>
    <row r="295" spans="1:14" x14ac:dyDescent="0.3">
      <c r="A295" s="7" t="s">
        <v>2933</v>
      </c>
      <c r="B295" s="7" t="s">
        <v>2934</v>
      </c>
      <c r="C295" s="7" t="s">
        <v>2935</v>
      </c>
      <c r="D295" s="7" t="s">
        <v>2936</v>
      </c>
      <c r="E295" s="7" t="s">
        <v>2937</v>
      </c>
      <c r="F295" s="7" t="s">
        <v>2938</v>
      </c>
      <c r="G295" s="30">
        <v>1</v>
      </c>
      <c r="H295" s="30">
        <v>1</v>
      </c>
      <c r="I295" s="31">
        <v>0</v>
      </c>
      <c r="J295" s="32">
        <v>1</v>
      </c>
      <c r="K295" s="33">
        <v>0</v>
      </c>
      <c r="L295" s="34">
        <v>0</v>
      </c>
      <c r="M295" s="36" t="s">
        <v>4936</v>
      </c>
      <c r="N295" s="36"/>
    </row>
    <row r="296" spans="1:14" x14ac:dyDescent="0.3">
      <c r="A296" s="7" t="s">
        <v>2939</v>
      </c>
      <c r="B296" s="7" t="s">
        <v>2940</v>
      </c>
      <c r="C296" s="7" t="s">
        <v>1902</v>
      </c>
      <c r="D296" s="7" t="s">
        <v>2941</v>
      </c>
      <c r="E296" s="7" t="s">
        <v>807</v>
      </c>
      <c r="F296" s="7" t="s">
        <v>2942</v>
      </c>
      <c r="G296" s="30">
        <v>1</v>
      </c>
      <c r="H296" s="30">
        <v>3</v>
      </c>
      <c r="I296" s="31">
        <v>1</v>
      </c>
      <c r="J296" s="32">
        <v>0</v>
      </c>
      <c r="K296" s="33">
        <v>0</v>
      </c>
      <c r="L296" s="34">
        <v>0</v>
      </c>
      <c r="M296" s="36" t="s">
        <v>4936</v>
      </c>
      <c r="N296" s="36"/>
    </row>
    <row r="297" spans="1:14" x14ac:dyDescent="0.3">
      <c r="A297" s="7" t="s">
        <v>2943</v>
      </c>
      <c r="B297" s="7" t="s">
        <v>2944</v>
      </c>
      <c r="C297" s="7" t="s">
        <v>1955</v>
      </c>
      <c r="D297" s="7" t="s">
        <v>2945</v>
      </c>
      <c r="E297" s="7" t="s">
        <v>2946</v>
      </c>
      <c r="F297" s="7" t="s">
        <v>2947</v>
      </c>
      <c r="G297" s="30">
        <v>1</v>
      </c>
      <c r="H297" s="30">
        <v>1</v>
      </c>
      <c r="I297" s="31">
        <v>1</v>
      </c>
      <c r="J297" s="32">
        <v>0</v>
      </c>
      <c r="K297" s="33">
        <v>0</v>
      </c>
      <c r="L297" s="34">
        <v>0</v>
      </c>
      <c r="M297" s="36" t="s">
        <v>4936</v>
      </c>
      <c r="N297" s="36"/>
    </row>
    <row r="298" spans="1:14" x14ac:dyDescent="0.3">
      <c r="A298" s="7" t="s">
        <v>1118</v>
      </c>
      <c r="B298" s="7" t="s">
        <v>2948</v>
      </c>
      <c r="C298" s="7" t="s">
        <v>2758</v>
      </c>
      <c r="D298" s="7" t="s">
        <v>1919</v>
      </c>
      <c r="E298" s="7" t="s">
        <v>942</v>
      </c>
      <c r="F298" s="7" t="s">
        <v>2949</v>
      </c>
      <c r="G298" s="30">
        <v>1</v>
      </c>
      <c r="H298" s="30">
        <v>2</v>
      </c>
      <c r="I298" s="31">
        <v>0</v>
      </c>
      <c r="J298" s="32">
        <v>0</v>
      </c>
      <c r="K298" s="33">
        <v>1</v>
      </c>
      <c r="L298" s="34">
        <v>0</v>
      </c>
      <c r="M298" s="36" t="s">
        <v>4938</v>
      </c>
      <c r="N298" s="36"/>
    </row>
    <row r="299" spans="1:14" x14ac:dyDescent="0.3">
      <c r="A299" s="7" t="s">
        <v>1114</v>
      </c>
      <c r="B299" s="7" t="s">
        <v>2950</v>
      </c>
      <c r="C299" s="7" t="s">
        <v>1955</v>
      </c>
      <c r="D299" s="7" t="s">
        <v>2002</v>
      </c>
      <c r="E299" s="7" t="s">
        <v>1116</v>
      </c>
      <c r="F299" s="7" t="s">
        <v>2951</v>
      </c>
      <c r="G299" s="30">
        <v>1</v>
      </c>
      <c r="H299" s="30">
        <v>1</v>
      </c>
      <c r="I299" s="31">
        <v>0</v>
      </c>
      <c r="J299" s="32">
        <v>0</v>
      </c>
      <c r="K299" s="33">
        <v>1</v>
      </c>
      <c r="L299" s="34">
        <v>0</v>
      </c>
      <c r="M299" s="36" t="s">
        <v>4938</v>
      </c>
      <c r="N299" s="36"/>
    </row>
    <row r="300" spans="1:14" x14ac:dyDescent="0.3">
      <c r="A300" s="7" t="s">
        <v>1074</v>
      </c>
      <c r="B300" s="7" t="s">
        <v>2952</v>
      </c>
      <c r="C300" s="7" t="s">
        <v>2953</v>
      </c>
      <c r="D300" s="7" t="s">
        <v>2174</v>
      </c>
      <c r="E300" s="7" t="s">
        <v>1068</v>
      </c>
      <c r="F300" s="7" t="s">
        <v>2954</v>
      </c>
      <c r="G300" s="30">
        <v>1</v>
      </c>
      <c r="H300" s="30">
        <v>1</v>
      </c>
      <c r="I300" s="31">
        <v>0</v>
      </c>
      <c r="J300" s="32">
        <v>0</v>
      </c>
      <c r="K300" s="33">
        <v>1</v>
      </c>
      <c r="L300" s="34">
        <v>0</v>
      </c>
      <c r="M300" s="36" t="s">
        <v>4938</v>
      </c>
      <c r="N300" s="36"/>
    </row>
    <row r="301" spans="1:14" x14ac:dyDescent="0.3">
      <c r="A301" s="7" t="s">
        <v>2955</v>
      </c>
      <c r="B301" s="7" t="s">
        <v>2956</v>
      </c>
      <c r="C301" s="7" t="s">
        <v>1902</v>
      </c>
      <c r="D301" s="7" t="s">
        <v>2957</v>
      </c>
      <c r="E301" s="7" t="s">
        <v>1756</v>
      </c>
      <c r="F301" s="7" t="s">
        <v>2958</v>
      </c>
      <c r="G301" s="30">
        <v>1</v>
      </c>
      <c r="H301" s="30">
        <v>10</v>
      </c>
      <c r="I301" s="31">
        <v>1</v>
      </c>
      <c r="J301" s="32">
        <v>0</v>
      </c>
      <c r="K301" s="33">
        <v>0</v>
      </c>
      <c r="L301" s="34">
        <v>0</v>
      </c>
      <c r="M301" s="36" t="s">
        <v>4937</v>
      </c>
      <c r="N301" s="36"/>
    </row>
    <row r="302" spans="1:14" x14ac:dyDescent="0.3">
      <c r="A302" s="7" t="s">
        <v>2959</v>
      </c>
      <c r="B302" s="7" t="s">
        <v>2960</v>
      </c>
      <c r="C302" s="7" t="s">
        <v>2961</v>
      </c>
      <c r="D302" s="7" t="s">
        <v>1850</v>
      </c>
      <c r="E302" s="7" t="s">
        <v>1203</v>
      </c>
      <c r="F302" s="7" t="s">
        <v>2962</v>
      </c>
      <c r="G302" s="30">
        <v>1</v>
      </c>
      <c r="H302" s="30">
        <v>2</v>
      </c>
      <c r="I302" s="31">
        <v>0</v>
      </c>
      <c r="J302" s="32">
        <v>1</v>
      </c>
      <c r="K302" s="33">
        <v>0</v>
      </c>
      <c r="L302" s="34">
        <v>0</v>
      </c>
      <c r="M302" s="36" t="s">
        <v>4936</v>
      </c>
      <c r="N302" s="36"/>
    </row>
    <row r="303" spans="1:14" x14ac:dyDescent="0.3">
      <c r="A303" s="7" t="s">
        <v>2963</v>
      </c>
      <c r="B303" s="7" t="s">
        <v>2964</v>
      </c>
      <c r="C303" s="7" t="s">
        <v>2965</v>
      </c>
      <c r="D303" s="7" t="s">
        <v>1975</v>
      </c>
      <c r="E303" s="7" t="s">
        <v>2250</v>
      </c>
      <c r="F303" s="7" t="s">
        <v>2966</v>
      </c>
      <c r="G303" s="30">
        <v>1</v>
      </c>
      <c r="H303" s="30">
        <v>1</v>
      </c>
      <c r="I303" s="31">
        <v>0</v>
      </c>
      <c r="J303" s="32">
        <v>1</v>
      </c>
      <c r="K303" s="33">
        <v>0</v>
      </c>
      <c r="L303" s="34">
        <v>0</v>
      </c>
      <c r="M303" s="36" t="s">
        <v>4933</v>
      </c>
      <c r="N303" s="36"/>
    </row>
    <row r="304" spans="1:14" x14ac:dyDescent="0.3">
      <c r="A304" s="7" t="s">
        <v>1473</v>
      </c>
      <c r="B304" s="7" t="s">
        <v>2967</v>
      </c>
      <c r="C304" s="7" t="s">
        <v>1955</v>
      </c>
      <c r="D304" s="7" t="s">
        <v>1984</v>
      </c>
      <c r="E304" s="7" t="s">
        <v>1010</v>
      </c>
      <c r="F304" s="7" t="s">
        <v>2968</v>
      </c>
      <c r="G304" s="30">
        <v>1</v>
      </c>
      <c r="H304" s="30">
        <v>1</v>
      </c>
      <c r="I304" s="31">
        <v>0</v>
      </c>
      <c r="J304" s="32">
        <v>0</v>
      </c>
      <c r="K304" s="33">
        <v>0</v>
      </c>
      <c r="L304" s="34">
        <v>1</v>
      </c>
      <c r="M304" s="36" t="s">
        <v>4938</v>
      </c>
      <c r="N304" s="36"/>
    </row>
    <row r="305" spans="1:14" x14ac:dyDescent="0.3">
      <c r="A305" s="7" t="s">
        <v>1635</v>
      </c>
      <c r="B305" s="7" t="s">
        <v>2969</v>
      </c>
      <c r="C305" s="7" t="s">
        <v>2970</v>
      </c>
      <c r="D305" s="7" t="s">
        <v>1984</v>
      </c>
      <c r="E305" s="7" t="s">
        <v>1637</v>
      </c>
      <c r="F305" s="7" t="s">
        <v>2971</v>
      </c>
      <c r="G305" s="30">
        <v>1</v>
      </c>
      <c r="H305" s="30">
        <v>1</v>
      </c>
      <c r="I305" s="31">
        <v>0</v>
      </c>
      <c r="J305" s="32">
        <v>0</v>
      </c>
      <c r="K305" s="33">
        <v>0</v>
      </c>
      <c r="L305" s="34">
        <v>1</v>
      </c>
      <c r="M305" s="36" t="s">
        <v>4938</v>
      </c>
      <c r="N305" s="36"/>
    </row>
    <row r="306" spans="1:14" x14ac:dyDescent="0.3">
      <c r="A306" s="7" t="s">
        <v>1470</v>
      </c>
      <c r="B306" s="7" t="s">
        <v>2967</v>
      </c>
      <c r="C306" s="7" t="s">
        <v>1955</v>
      </c>
      <c r="D306" s="7" t="s">
        <v>1984</v>
      </c>
      <c r="E306" s="7" t="s">
        <v>1010</v>
      </c>
      <c r="F306" s="7" t="s">
        <v>2972</v>
      </c>
      <c r="G306" s="30">
        <v>1</v>
      </c>
      <c r="H306" s="30">
        <v>1</v>
      </c>
      <c r="I306" s="31">
        <v>0</v>
      </c>
      <c r="J306" s="32">
        <v>0</v>
      </c>
      <c r="K306" s="33">
        <v>0</v>
      </c>
      <c r="L306" s="34">
        <v>1</v>
      </c>
      <c r="M306" s="36" t="s">
        <v>4938</v>
      </c>
      <c r="N306" s="36"/>
    </row>
    <row r="307" spans="1:14" x14ac:dyDescent="0.3">
      <c r="A307" s="7" t="s">
        <v>2973</v>
      </c>
      <c r="B307" s="7" t="s">
        <v>2974</v>
      </c>
      <c r="C307" s="7" t="s">
        <v>2975</v>
      </c>
      <c r="D307" s="7" t="s">
        <v>1984</v>
      </c>
      <c r="E307" s="7" t="s">
        <v>768</v>
      </c>
      <c r="F307" s="7" t="s">
        <v>2976</v>
      </c>
      <c r="G307" s="30">
        <v>1</v>
      </c>
      <c r="H307" s="30">
        <v>1</v>
      </c>
      <c r="I307" s="31">
        <v>0</v>
      </c>
      <c r="J307" s="32">
        <v>1</v>
      </c>
      <c r="K307" s="33">
        <v>0</v>
      </c>
      <c r="L307" s="34">
        <v>0</v>
      </c>
      <c r="M307" s="36" t="s">
        <v>4936</v>
      </c>
      <c r="N307" s="36"/>
    </row>
    <row r="308" spans="1:14" x14ac:dyDescent="0.3">
      <c r="A308" s="7" t="s">
        <v>2977</v>
      </c>
      <c r="B308" s="7" t="s">
        <v>2978</v>
      </c>
      <c r="C308" s="7" t="s">
        <v>2979</v>
      </c>
      <c r="D308" s="7" t="s">
        <v>1855</v>
      </c>
      <c r="E308" s="7" t="s">
        <v>2980</v>
      </c>
      <c r="F308" s="7" t="s">
        <v>2981</v>
      </c>
      <c r="G308" s="30">
        <v>1</v>
      </c>
      <c r="H308" s="30">
        <v>1</v>
      </c>
      <c r="I308" s="31">
        <v>0</v>
      </c>
      <c r="J308" s="32">
        <v>1</v>
      </c>
      <c r="K308" s="33">
        <v>0</v>
      </c>
      <c r="L308" s="34">
        <v>0</v>
      </c>
      <c r="M308" s="36" t="s">
        <v>4936</v>
      </c>
      <c r="N308" s="36"/>
    </row>
    <row r="309" spans="1:14" x14ac:dyDescent="0.3">
      <c r="A309" s="7" t="s">
        <v>1565</v>
      </c>
      <c r="B309" s="7" t="s">
        <v>2982</v>
      </c>
      <c r="C309" s="7" t="s">
        <v>2983</v>
      </c>
      <c r="D309" s="7" t="s">
        <v>1984</v>
      </c>
      <c r="E309" s="7" t="s">
        <v>1567</v>
      </c>
      <c r="F309" s="7" t="s">
        <v>2984</v>
      </c>
      <c r="G309" s="30">
        <v>1</v>
      </c>
      <c r="H309" s="30">
        <v>1</v>
      </c>
      <c r="I309" s="31">
        <v>0</v>
      </c>
      <c r="J309" s="32">
        <v>0</v>
      </c>
      <c r="K309" s="33">
        <v>0</v>
      </c>
      <c r="L309" s="34">
        <v>1</v>
      </c>
      <c r="M309" s="36" t="s">
        <v>4938</v>
      </c>
      <c r="N309" s="36"/>
    </row>
    <row r="310" spans="1:14" x14ac:dyDescent="0.3">
      <c r="A310" s="7" t="s">
        <v>2985</v>
      </c>
      <c r="B310" s="7" t="s">
        <v>2986</v>
      </c>
      <c r="C310" s="7" t="s">
        <v>2987</v>
      </c>
      <c r="D310" s="7" t="s">
        <v>1855</v>
      </c>
      <c r="E310" s="7" t="s">
        <v>2095</v>
      </c>
      <c r="F310" s="7" t="s">
        <v>2988</v>
      </c>
      <c r="G310" s="30">
        <v>1</v>
      </c>
      <c r="H310" s="30">
        <v>1</v>
      </c>
      <c r="I310" s="31">
        <v>1</v>
      </c>
      <c r="J310" s="32">
        <v>0</v>
      </c>
      <c r="K310" s="33">
        <v>0</v>
      </c>
      <c r="L310" s="34">
        <v>0</v>
      </c>
      <c r="M310" s="36" t="s">
        <v>4936</v>
      </c>
      <c r="N310" s="36"/>
    </row>
    <row r="311" spans="1:14" x14ac:dyDescent="0.3">
      <c r="A311" s="7" t="s">
        <v>2989</v>
      </c>
      <c r="B311" s="7" t="s">
        <v>2990</v>
      </c>
      <c r="C311" s="7" t="s">
        <v>2991</v>
      </c>
      <c r="D311" s="7" t="s">
        <v>1893</v>
      </c>
      <c r="E311" s="7" t="s">
        <v>1036</v>
      </c>
      <c r="F311" s="7" t="s">
        <v>2992</v>
      </c>
      <c r="G311" s="30">
        <v>1</v>
      </c>
      <c r="H311" s="30">
        <v>4</v>
      </c>
      <c r="I311" s="31">
        <v>0</v>
      </c>
      <c r="J311" s="32">
        <v>1</v>
      </c>
      <c r="K311" s="33">
        <v>0</v>
      </c>
      <c r="L311" s="34">
        <v>0</v>
      </c>
      <c r="M311" s="36" t="s">
        <v>4936</v>
      </c>
      <c r="N311" s="36"/>
    </row>
    <row r="312" spans="1:14" x14ac:dyDescent="0.3">
      <c r="A312" s="7" t="s">
        <v>2993</v>
      </c>
      <c r="B312" s="7" t="s">
        <v>2994</v>
      </c>
      <c r="C312" s="7" t="s">
        <v>2061</v>
      </c>
      <c r="D312" s="7" t="s">
        <v>1984</v>
      </c>
      <c r="E312" s="7" t="s">
        <v>1306</v>
      </c>
      <c r="F312" s="7" t="s">
        <v>2995</v>
      </c>
      <c r="G312" s="30">
        <v>1</v>
      </c>
      <c r="H312" s="30">
        <v>8</v>
      </c>
      <c r="I312" s="31">
        <v>0</v>
      </c>
      <c r="J312" s="32">
        <v>1</v>
      </c>
      <c r="K312" s="33">
        <v>0</v>
      </c>
      <c r="L312" s="34">
        <v>0</v>
      </c>
      <c r="M312" s="36" t="s">
        <v>4936</v>
      </c>
      <c r="N312" s="36"/>
    </row>
    <row r="313" spans="1:14" x14ac:dyDescent="0.3">
      <c r="A313" s="7" t="s">
        <v>2996</v>
      </c>
      <c r="B313" s="7" t="s">
        <v>2997</v>
      </c>
      <c r="C313" s="7" t="s">
        <v>2998</v>
      </c>
      <c r="D313" s="7" t="s">
        <v>1984</v>
      </c>
      <c r="E313" s="7" t="s">
        <v>2999</v>
      </c>
      <c r="F313" s="7" t="s">
        <v>3000</v>
      </c>
      <c r="G313" s="30">
        <v>1</v>
      </c>
      <c r="H313" s="30">
        <v>1</v>
      </c>
      <c r="I313" s="31">
        <v>0</v>
      </c>
      <c r="J313" s="32">
        <v>1</v>
      </c>
      <c r="K313" s="33">
        <v>0</v>
      </c>
      <c r="L313" s="34">
        <v>0</v>
      </c>
      <c r="M313" s="36" t="s">
        <v>4937</v>
      </c>
      <c r="N313" s="36"/>
    </row>
    <row r="314" spans="1:14" x14ac:dyDescent="0.3">
      <c r="A314" s="7" t="s">
        <v>1330</v>
      </c>
      <c r="B314" s="7" t="s">
        <v>3001</v>
      </c>
      <c r="C314" s="7" t="s">
        <v>3002</v>
      </c>
      <c r="D314" s="7" t="s">
        <v>3003</v>
      </c>
      <c r="E314" s="7" t="s">
        <v>825</v>
      </c>
      <c r="F314" s="7" t="s">
        <v>3004</v>
      </c>
      <c r="G314" s="30">
        <v>1</v>
      </c>
      <c r="H314" s="30">
        <v>4</v>
      </c>
      <c r="I314" s="31">
        <v>0</v>
      </c>
      <c r="J314" s="32">
        <v>0</v>
      </c>
      <c r="K314" s="33">
        <v>0</v>
      </c>
      <c r="L314" s="34">
        <v>1</v>
      </c>
      <c r="M314" s="36" t="s">
        <v>4938</v>
      </c>
      <c r="N314" s="36"/>
    </row>
    <row r="315" spans="1:14" x14ac:dyDescent="0.3">
      <c r="A315" s="7" t="s">
        <v>1274</v>
      </c>
      <c r="B315" s="7" t="s">
        <v>3005</v>
      </c>
      <c r="C315" s="7" t="s">
        <v>2891</v>
      </c>
      <c r="D315" s="7" t="s">
        <v>1984</v>
      </c>
      <c r="E315" s="7" t="s">
        <v>1276</v>
      </c>
      <c r="F315" s="7" t="s">
        <v>3006</v>
      </c>
      <c r="G315" s="30">
        <v>1</v>
      </c>
      <c r="H315" s="30">
        <v>1</v>
      </c>
      <c r="I315" s="31">
        <v>0</v>
      </c>
      <c r="J315" s="32">
        <v>0</v>
      </c>
      <c r="K315" s="33">
        <v>0</v>
      </c>
      <c r="L315" s="34">
        <v>1</v>
      </c>
      <c r="M315" s="36" t="s">
        <v>4938</v>
      </c>
      <c r="N315" s="36"/>
    </row>
    <row r="316" spans="1:14" x14ac:dyDescent="0.3">
      <c r="A316" s="7" t="s">
        <v>3007</v>
      </c>
      <c r="B316" s="7" t="s">
        <v>3008</v>
      </c>
      <c r="C316" s="7" t="s">
        <v>3009</v>
      </c>
      <c r="D316" s="7" t="s">
        <v>3010</v>
      </c>
      <c r="E316" s="7" t="s">
        <v>1036</v>
      </c>
      <c r="F316" s="7" t="s">
        <v>3011</v>
      </c>
      <c r="G316" s="30">
        <v>1</v>
      </c>
      <c r="H316" s="30">
        <v>1</v>
      </c>
      <c r="I316" s="31">
        <v>1</v>
      </c>
      <c r="J316" s="32">
        <v>0</v>
      </c>
      <c r="K316" s="33">
        <v>0</v>
      </c>
      <c r="L316" s="34">
        <v>0</v>
      </c>
      <c r="M316" s="36" t="s">
        <v>4936</v>
      </c>
      <c r="N316" s="36"/>
    </row>
    <row r="317" spans="1:14" x14ac:dyDescent="0.3">
      <c r="A317" s="7" t="s">
        <v>3012</v>
      </c>
      <c r="B317" s="7" t="s">
        <v>3013</v>
      </c>
      <c r="C317" s="7" t="s">
        <v>3014</v>
      </c>
      <c r="D317" s="7" t="s">
        <v>2094</v>
      </c>
      <c r="E317" s="7" t="s">
        <v>2831</v>
      </c>
      <c r="F317" s="7" t="s">
        <v>3015</v>
      </c>
      <c r="G317" s="30">
        <v>1</v>
      </c>
      <c r="H317" s="30">
        <v>1</v>
      </c>
      <c r="I317" s="31">
        <v>0</v>
      </c>
      <c r="J317" s="32">
        <v>1</v>
      </c>
      <c r="K317" s="33">
        <v>0</v>
      </c>
      <c r="L317" s="34">
        <v>0</v>
      </c>
      <c r="M317" s="36" t="s">
        <v>4936</v>
      </c>
      <c r="N317" s="36"/>
    </row>
    <row r="318" spans="1:14" x14ac:dyDescent="0.3">
      <c r="A318" s="7" t="s">
        <v>760</v>
      </c>
      <c r="B318" s="7" t="s">
        <v>3016</v>
      </c>
      <c r="C318" s="7" t="s">
        <v>3017</v>
      </c>
      <c r="D318" s="7" t="s">
        <v>3018</v>
      </c>
      <c r="E318" s="7" t="s">
        <v>763</v>
      </c>
      <c r="F318" s="7" t="s">
        <v>3019</v>
      </c>
      <c r="G318" s="30">
        <v>1</v>
      </c>
      <c r="H318" s="30">
        <v>1</v>
      </c>
      <c r="I318" s="31">
        <v>0</v>
      </c>
      <c r="J318" s="32">
        <v>0</v>
      </c>
      <c r="K318" s="33">
        <v>1</v>
      </c>
      <c r="L318" s="34">
        <v>0</v>
      </c>
      <c r="M318" s="36" t="s">
        <v>4938</v>
      </c>
      <c r="N318" s="36"/>
    </row>
    <row r="319" spans="1:14" x14ac:dyDescent="0.3">
      <c r="A319" s="7" t="s">
        <v>1288</v>
      </c>
      <c r="B319" s="7" t="s">
        <v>3020</v>
      </c>
      <c r="C319" s="7" t="s">
        <v>3021</v>
      </c>
      <c r="D319" s="7" t="s">
        <v>2338</v>
      </c>
      <c r="E319" s="7" t="s">
        <v>717</v>
      </c>
      <c r="F319" s="7" t="s">
        <v>3022</v>
      </c>
      <c r="G319" s="30">
        <v>1</v>
      </c>
      <c r="H319" s="30">
        <v>1</v>
      </c>
      <c r="I319" s="31">
        <v>0</v>
      </c>
      <c r="J319" s="32">
        <v>0</v>
      </c>
      <c r="K319" s="33">
        <v>0</v>
      </c>
      <c r="L319" s="34">
        <v>1</v>
      </c>
      <c r="M319" s="36" t="s">
        <v>4938</v>
      </c>
      <c r="N319" s="36"/>
    </row>
    <row r="320" spans="1:14" x14ac:dyDescent="0.3">
      <c r="A320" s="7" t="s">
        <v>3023</v>
      </c>
      <c r="B320" s="7" t="s">
        <v>3024</v>
      </c>
      <c r="C320" s="7" t="s">
        <v>3025</v>
      </c>
      <c r="D320" s="7" t="s">
        <v>1984</v>
      </c>
      <c r="E320" s="7" t="s">
        <v>1467</v>
      </c>
      <c r="F320" s="7" t="s">
        <v>3026</v>
      </c>
      <c r="G320" s="30">
        <v>1</v>
      </c>
      <c r="H320" s="30">
        <v>10</v>
      </c>
      <c r="I320" s="31">
        <v>0</v>
      </c>
      <c r="J320" s="32">
        <v>1</v>
      </c>
      <c r="K320" s="33">
        <v>0</v>
      </c>
      <c r="L320" s="34">
        <v>0</v>
      </c>
      <c r="M320" s="36" t="s">
        <v>4937</v>
      </c>
      <c r="N320" s="36"/>
    </row>
    <row r="321" spans="1:14" x14ac:dyDescent="0.3">
      <c r="A321" s="7" t="s">
        <v>3027</v>
      </c>
      <c r="B321" s="7" t="s">
        <v>3028</v>
      </c>
      <c r="C321" s="7" t="s">
        <v>3029</v>
      </c>
      <c r="D321" s="7" t="s">
        <v>1984</v>
      </c>
      <c r="E321" s="7" t="s">
        <v>1055</v>
      </c>
      <c r="F321" s="7" t="s">
        <v>3030</v>
      </c>
      <c r="G321" s="30">
        <v>1</v>
      </c>
      <c r="H321" s="30">
        <v>15</v>
      </c>
      <c r="I321" s="31">
        <v>1</v>
      </c>
      <c r="J321" s="32">
        <v>0</v>
      </c>
      <c r="K321" s="33">
        <v>0</v>
      </c>
      <c r="L321" s="34">
        <v>0</v>
      </c>
      <c r="M321" s="36" t="s">
        <v>4936</v>
      </c>
      <c r="N321" s="36"/>
    </row>
    <row r="322" spans="1:14" x14ac:dyDescent="0.3">
      <c r="A322" s="7" t="s">
        <v>3031</v>
      </c>
      <c r="B322" s="7" t="s">
        <v>3032</v>
      </c>
      <c r="C322" s="7" t="s">
        <v>1955</v>
      </c>
      <c r="D322" s="7" t="s">
        <v>1984</v>
      </c>
      <c r="E322" s="7" t="s">
        <v>768</v>
      </c>
      <c r="F322" s="7" t="s">
        <v>3033</v>
      </c>
      <c r="G322" s="30">
        <v>1</v>
      </c>
      <c r="H322" s="30">
        <v>2</v>
      </c>
      <c r="I322" s="31">
        <v>0</v>
      </c>
      <c r="J322" s="32">
        <v>1</v>
      </c>
      <c r="K322" s="33">
        <v>0</v>
      </c>
      <c r="L322" s="34">
        <v>0</v>
      </c>
      <c r="M322" s="36" t="s">
        <v>4937</v>
      </c>
      <c r="N322" s="36"/>
    </row>
    <row r="323" spans="1:14" x14ac:dyDescent="0.3">
      <c r="A323" s="7" t="s">
        <v>3034</v>
      </c>
      <c r="B323" s="7" t="s">
        <v>3035</v>
      </c>
      <c r="C323" s="7" t="s">
        <v>1955</v>
      </c>
      <c r="D323" s="7" t="s">
        <v>1984</v>
      </c>
      <c r="E323" s="7" t="s">
        <v>1050</v>
      </c>
      <c r="F323" s="7" t="s">
        <v>3036</v>
      </c>
      <c r="G323" s="30">
        <v>1</v>
      </c>
      <c r="H323" s="30">
        <v>2</v>
      </c>
      <c r="I323" s="31">
        <v>0</v>
      </c>
      <c r="J323" s="32">
        <v>1</v>
      </c>
      <c r="K323" s="33">
        <v>0</v>
      </c>
      <c r="L323" s="34">
        <v>0</v>
      </c>
      <c r="M323" s="36" t="s">
        <v>4937</v>
      </c>
      <c r="N323" s="36"/>
    </row>
    <row r="324" spans="1:14" x14ac:dyDescent="0.3">
      <c r="A324" s="7" t="s">
        <v>3037</v>
      </c>
      <c r="B324" s="7" t="s">
        <v>3038</v>
      </c>
      <c r="C324" s="7" t="s">
        <v>3039</v>
      </c>
      <c r="D324" s="7" t="s">
        <v>3040</v>
      </c>
      <c r="E324" s="7" t="s">
        <v>825</v>
      </c>
      <c r="F324" s="7" t="s">
        <v>3041</v>
      </c>
      <c r="G324" s="30">
        <v>1</v>
      </c>
      <c r="H324" s="30">
        <v>1</v>
      </c>
      <c r="I324" s="31">
        <v>0</v>
      </c>
      <c r="J324" s="32">
        <v>1</v>
      </c>
      <c r="K324" s="33">
        <v>0</v>
      </c>
      <c r="L324" s="34">
        <v>0</v>
      </c>
      <c r="M324" s="36" t="s">
        <v>4936</v>
      </c>
      <c r="N324" s="36"/>
    </row>
    <row r="325" spans="1:14" x14ac:dyDescent="0.3">
      <c r="A325" s="7" t="s">
        <v>3042</v>
      </c>
      <c r="B325" s="7" t="s">
        <v>3043</v>
      </c>
      <c r="C325" s="7" t="s">
        <v>3044</v>
      </c>
      <c r="D325" s="7" t="s">
        <v>2094</v>
      </c>
      <c r="E325" s="7" t="s">
        <v>3045</v>
      </c>
      <c r="F325" s="7" t="s">
        <v>3046</v>
      </c>
      <c r="G325" s="30">
        <v>1</v>
      </c>
      <c r="H325" s="30">
        <v>1</v>
      </c>
      <c r="I325" s="31">
        <v>1</v>
      </c>
      <c r="J325" s="32">
        <v>0</v>
      </c>
      <c r="K325" s="33">
        <v>0</v>
      </c>
      <c r="L325" s="34">
        <v>0</v>
      </c>
      <c r="M325" s="36" t="s">
        <v>4936</v>
      </c>
      <c r="N325" s="36"/>
    </row>
    <row r="326" spans="1:14" x14ac:dyDescent="0.3">
      <c r="A326" s="7" t="s">
        <v>3047</v>
      </c>
      <c r="B326" s="7" t="s">
        <v>3048</v>
      </c>
      <c r="C326" s="7" t="s">
        <v>3049</v>
      </c>
      <c r="D326" s="7" t="s">
        <v>1984</v>
      </c>
      <c r="E326" s="7" t="s">
        <v>1036</v>
      </c>
      <c r="F326" s="7" t="s">
        <v>3050</v>
      </c>
      <c r="G326" s="30">
        <v>1</v>
      </c>
      <c r="H326" s="30">
        <v>100</v>
      </c>
      <c r="I326" s="31">
        <v>0</v>
      </c>
      <c r="J326" s="32">
        <v>1</v>
      </c>
      <c r="K326" s="33">
        <v>0</v>
      </c>
      <c r="L326" s="34">
        <v>0</v>
      </c>
      <c r="M326" s="36" t="s">
        <v>4936</v>
      </c>
      <c r="N326" s="36"/>
    </row>
    <row r="327" spans="1:14" x14ac:dyDescent="0.3">
      <c r="A327" s="7" t="s">
        <v>3051</v>
      </c>
      <c r="B327" s="7" t="s">
        <v>3052</v>
      </c>
      <c r="C327" s="7" t="s">
        <v>2061</v>
      </c>
      <c r="D327" s="7" t="s">
        <v>1893</v>
      </c>
      <c r="E327" s="7" t="s">
        <v>2803</v>
      </c>
      <c r="F327" s="7" t="s">
        <v>3053</v>
      </c>
      <c r="G327" s="30">
        <v>1</v>
      </c>
      <c r="H327" s="30">
        <v>1</v>
      </c>
      <c r="I327" s="31">
        <v>0</v>
      </c>
      <c r="J327" s="32">
        <v>1</v>
      </c>
      <c r="K327" s="33">
        <v>0</v>
      </c>
      <c r="L327" s="34">
        <v>0</v>
      </c>
      <c r="M327" s="36" t="s">
        <v>4937</v>
      </c>
      <c r="N327" s="36"/>
    </row>
    <row r="328" spans="1:14" x14ac:dyDescent="0.3">
      <c r="A328" s="7" t="s">
        <v>3054</v>
      </c>
      <c r="B328" s="7" t="s">
        <v>3055</v>
      </c>
      <c r="C328" s="7" t="s">
        <v>1955</v>
      </c>
      <c r="D328" s="7" t="s">
        <v>1984</v>
      </c>
      <c r="E328" s="7" t="s">
        <v>3056</v>
      </c>
      <c r="F328" s="7" t="s">
        <v>3057</v>
      </c>
      <c r="G328" s="30">
        <v>1</v>
      </c>
      <c r="H328" s="30">
        <v>3</v>
      </c>
      <c r="I328" s="31">
        <v>0</v>
      </c>
      <c r="J328" s="32">
        <v>1</v>
      </c>
      <c r="K328" s="33">
        <v>0</v>
      </c>
      <c r="L328" s="34">
        <v>0</v>
      </c>
      <c r="M328" s="36" t="s">
        <v>4937</v>
      </c>
      <c r="N328" s="36"/>
    </row>
    <row r="329" spans="1:14" x14ac:dyDescent="0.3">
      <c r="A329" s="7" t="s">
        <v>3058</v>
      </c>
      <c r="B329" s="7" t="s">
        <v>3059</v>
      </c>
      <c r="C329" s="7" t="s">
        <v>2147</v>
      </c>
      <c r="D329" s="7" t="s">
        <v>2094</v>
      </c>
      <c r="E329" s="7" t="s">
        <v>1856</v>
      </c>
      <c r="F329" s="7" t="s">
        <v>3060</v>
      </c>
      <c r="G329" s="30">
        <v>1</v>
      </c>
      <c r="H329" s="30">
        <v>1</v>
      </c>
      <c r="I329" s="31">
        <v>1</v>
      </c>
      <c r="J329" s="32">
        <v>0</v>
      </c>
      <c r="K329" s="33">
        <v>0</v>
      </c>
      <c r="L329" s="34">
        <v>0</v>
      </c>
      <c r="M329" s="36" t="s">
        <v>4933</v>
      </c>
      <c r="N329" s="36"/>
    </row>
    <row r="330" spans="1:14" x14ac:dyDescent="0.3">
      <c r="A330" s="7" t="s">
        <v>3061</v>
      </c>
      <c r="B330" s="7" t="s">
        <v>3062</v>
      </c>
      <c r="C330" s="7" t="s">
        <v>3063</v>
      </c>
      <c r="D330" s="7" t="s">
        <v>3010</v>
      </c>
      <c r="E330" s="7" t="s">
        <v>1036</v>
      </c>
      <c r="F330" s="7" t="s">
        <v>3064</v>
      </c>
      <c r="G330" s="30">
        <v>1</v>
      </c>
      <c r="H330" s="30">
        <v>1</v>
      </c>
      <c r="I330" s="31">
        <v>0</v>
      </c>
      <c r="J330" s="32">
        <v>1</v>
      </c>
      <c r="K330" s="33">
        <v>0</v>
      </c>
      <c r="L330" s="34">
        <v>0</v>
      </c>
      <c r="M330" s="36" t="s">
        <v>4937</v>
      </c>
      <c r="N330" s="36"/>
    </row>
    <row r="331" spans="1:14" x14ac:dyDescent="0.3">
      <c r="A331" s="7" t="s">
        <v>3065</v>
      </c>
      <c r="B331" s="7" t="s">
        <v>3066</v>
      </c>
      <c r="C331" s="7" t="s">
        <v>2018</v>
      </c>
      <c r="D331" s="7" t="s">
        <v>1893</v>
      </c>
      <c r="E331" s="7" t="s">
        <v>3067</v>
      </c>
      <c r="F331" s="7" t="s">
        <v>3068</v>
      </c>
      <c r="G331" s="30">
        <v>1</v>
      </c>
      <c r="H331" s="30">
        <v>1</v>
      </c>
      <c r="I331" s="31">
        <v>0</v>
      </c>
      <c r="J331" s="32">
        <v>1</v>
      </c>
      <c r="K331" s="33">
        <v>0</v>
      </c>
      <c r="L331" s="34">
        <v>0</v>
      </c>
      <c r="M331" s="36" t="s">
        <v>4937</v>
      </c>
      <c r="N331" s="36"/>
    </row>
    <row r="332" spans="1:14" x14ac:dyDescent="0.3">
      <c r="A332" s="7" t="s">
        <v>3069</v>
      </c>
      <c r="B332" s="7" t="s">
        <v>3070</v>
      </c>
      <c r="C332" s="7" t="s">
        <v>3071</v>
      </c>
      <c r="D332" s="7" t="s">
        <v>1984</v>
      </c>
      <c r="E332" s="7" t="s">
        <v>1306</v>
      </c>
      <c r="F332" s="7" t="s">
        <v>3072</v>
      </c>
      <c r="G332" s="30">
        <v>1</v>
      </c>
      <c r="H332" s="30">
        <v>20</v>
      </c>
      <c r="I332" s="31">
        <v>1</v>
      </c>
      <c r="J332" s="32">
        <v>0</v>
      </c>
      <c r="K332" s="33">
        <v>0</v>
      </c>
      <c r="L332" s="34">
        <v>0</v>
      </c>
      <c r="M332" s="36" t="s">
        <v>4936</v>
      </c>
      <c r="N332" s="36"/>
    </row>
    <row r="333" spans="1:14" x14ac:dyDescent="0.3">
      <c r="A333" s="7" t="s">
        <v>3073</v>
      </c>
      <c r="B333" s="7" t="s">
        <v>3074</v>
      </c>
      <c r="C333" s="7" t="s">
        <v>3044</v>
      </c>
      <c r="D333" s="7" t="s">
        <v>3075</v>
      </c>
      <c r="E333" s="7" t="s">
        <v>1840</v>
      </c>
      <c r="F333" s="7" t="s">
        <v>3076</v>
      </c>
      <c r="G333" s="30">
        <v>1</v>
      </c>
      <c r="H333" s="30">
        <v>1</v>
      </c>
      <c r="I333" s="31">
        <v>1</v>
      </c>
      <c r="J333" s="32">
        <v>0</v>
      </c>
      <c r="K333" s="33">
        <v>0</v>
      </c>
      <c r="L333" s="34">
        <v>0</v>
      </c>
      <c r="M333" s="36" t="s">
        <v>4933</v>
      </c>
      <c r="N333" s="36"/>
    </row>
    <row r="334" spans="1:14" x14ac:dyDescent="0.3">
      <c r="A334" s="7" t="s">
        <v>3077</v>
      </c>
      <c r="B334" s="7" t="s">
        <v>2143</v>
      </c>
      <c r="C334" s="7" t="s">
        <v>2640</v>
      </c>
      <c r="D334" s="7" t="s">
        <v>1893</v>
      </c>
      <c r="E334" s="7" t="s">
        <v>1036</v>
      </c>
      <c r="F334" s="7" t="s">
        <v>3078</v>
      </c>
      <c r="G334" s="30">
        <v>1</v>
      </c>
      <c r="H334" s="30">
        <v>1</v>
      </c>
      <c r="I334" s="31">
        <v>0</v>
      </c>
      <c r="J334" s="32">
        <v>1</v>
      </c>
      <c r="K334" s="33">
        <v>0</v>
      </c>
      <c r="L334" s="34">
        <v>0</v>
      </c>
      <c r="M334" s="36" t="s">
        <v>4936</v>
      </c>
      <c r="N334" s="36"/>
    </row>
    <row r="335" spans="1:14" x14ac:dyDescent="0.3">
      <c r="A335" s="7" t="s">
        <v>3079</v>
      </c>
      <c r="B335" s="7" t="s">
        <v>3080</v>
      </c>
      <c r="C335" s="7" t="s">
        <v>3081</v>
      </c>
      <c r="D335" s="7" t="s">
        <v>1984</v>
      </c>
      <c r="E335" s="7" t="s">
        <v>3082</v>
      </c>
      <c r="F335" s="7" t="s">
        <v>3083</v>
      </c>
      <c r="G335" s="30">
        <v>1</v>
      </c>
      <c r="H335" s="30">
        <v>4</v>
      </c>
      <c r="I335" s="31">
        <v>0</v>
      </c>
      <c r="J335" s="32">
        <v>1</v>
      </c>
      <c r="K335" s="33">
        <v>0</v>
      </c>
      <c r="L335" s="34">
        <v>0</v>
      </c>
      <c r="M335" s="36" t="s">
        <v>4937</v>
      </c>
      <c r="N335" s="36"/>
    </row>
    <row r="336" spans="1:14" x14ac:dyDescent="0.3">
      <c r="A336" s="7" t="s">
        <v>1313</v>
      </c>
      <c r="B336" s="7" t="s">
        <v>3084</v>
      </c>
      <c r="C336" s="7" t="s">
        <v>1955</v>
      </c>
      <c r="D336" s="7" t="s">
        <v>1984</v>
      </c>
      <c r="E336" s="7" t="s">
        <v>875</v>
      </c>
      <c r="F336" s="7" t="s">
        <v>3085</v>
      </c>
      <c r="G336" s="30">
        <v>1</v>
      </c>
      <c r="H336" s="30">
        <v>1</v>
      </c>
      <c r="I336" s="31">
        <v>0</v>
      </c>
      <c r="J336" s="32">
        <v>0</v>
      </c>
      <c r="K336" s="33">
        <v>0</v>
      </c>
      <c r="L336" s="34">
        <v>1</v>
      </c>
      <c r="M336" s="36" t="s">
        <v>4938</v>
      </c>
      <c r="N336" s="36"/>
    </row>
    <row r="337" spans="1:14" x14ac:dyDescent="0.3">
      <c r="A337" s="7" t="s">
        <v>1332</v>
      </c>
      <c r="B337" s="7" t="s">
        <v>3086</v>
      </c>
      <c r="C337" s="7" t="s">
        <v>3087</v>
      </c>
      <c r="D337" s="7" t="s">
        <v>1984</v>
      </c>
      <c r="E337" s="7" t="s">
        <v>1334</v>
      </c>
      <c r="F337" s="7" t="s">
        <v>3088</v>
      </c>
      <c r="G337" s="30">
        <v>1</v>
      </c>
      <c r="H337" s="30">
        <v>3</v>
      </c>
      <c r="I337" s="31">
        <v>0</v>
      </c>
      <c r="J337" s="32">
        <v>0</v>
      </c>
      <c r="K337" s="33">
        <v>0</v>
      </c>
      <c r="L337" s="34">
        <v>1</v>
      </c>
      <c r="M337" s="36" t="s">
        <v>4938</v>
      </c>
      <c r="N337" s="36"/>
    </row>
    <row r="338" spans="1:14" x14ac:dyDescent="0.3">
      <c r="A338" s="7" t="s">
        <v>852</v>
      </c>
      <c r="B338" s="7" t="s">
        <v>3089</v>
      </c>
      <c r="C338" s="7" t="s">
        <v>3090</v>
      </c>
      <c r="D338" s="7" t="s">
        <v>2178</v>
      </c>
      <c r="E338" s="7" t="s">
        <v>825</v>
      </c>
      <c r="F338" s="7" t="s">
        <v>3091</v>
      </c>
      <c r="G338" s="30">
        <v>1</v>
      </c>
      <c r="H338" s="30">
        <v>1</v>
      </c>
      <c r="I338" s="31">
        <v>0</v>
      </c>
      <c r="J338" s="32">
        <v>0</v>
      </c>
      <c r="K338" s="33">
        <v>1</v>
      </c>
      <c r="L338" s="34">
        <v>0</v>
      </c>
      <c r="M338" s="36" t="s">
        <v>4938</v>
      </c>
      <c r="N338" s="36"/>
    </row>
    <row r="339" spans="1:14" x14ac:dyDescent="0.3">
      <c r="A339" s="7" t="s">
        <v>3092</v>
      </c>
      <c r="B339" s="7" t="s">
        <v>3093</v>
      </c>
      <c r="C339" s="7" t="s">
        <v>3094</v>
      </c>
      <c r="D339" s="7" t="s">
        <v>1975</v>
      </c>
      <c r="E339" s="7" t="s">
        <v>839</v>
      </c>
      <c r="F339" s="7" t="s">
        <v>3095</v>
      </c>
      <c r="G339" s="30">
        <v>1</v>
      </c>
      <c r="H339" s="30">
        <v>1</v>
      </c>
      <c r="I339" s="31">
        <v>0</v>
      </c>
      <c r="J339" s="32">
        <v>1</v>
      </c>
      <c r="K339" s="33">
        <v>0</v>
      </c>
      <c r="L339" s="34">
        <v>0</v>
      </c>
      <c r="M339" s="36" t="s">
        <v>4937</v>
      </c>
      <c r="N339" s="36"/>
    </row>
    <row r="340" spans="1:14" x14ac:dyDescent="0.3">
      <c r="A340" s="7" t="s">
        <v>3096</v>
      </c>
      <c r="B340" s="7" t="s">
        <v>3097</v>
      </c>
      <c r="C340" s="7" t="s">
        <v>3098</v>
      </c>
      <c r="D340" s="7" t="s">
        <v>3099</v>
      </c>
      <c r="E340" s="7" t="s">
        <v>813</v>
      </c>
      <c r="F340" s="7" t="s">
        <v>3100</v>
      </c>
      <c r="G340" s="30">
        <v>1</v>
      </c>
      <c r="H340" s="30">
        <v>1</v>
      </c>
      <c r="I340" s="31">
        <v>0</v>
      </c>
      <c r="J340" s="32">
        <v>1</v>
      </c>
      <c r="K340" s="33">
        <v>0</v>
      </c>
      <c r="L340" s="34">
        <v>0</v>
      </c>
      <c r="M340" s="36" t="s">
        <v>4937</v>
      </c>
      <c r="N340" s="36"/>
    </row>
    <row r="341" spans="1:14" x14ac:dyDescent="0.3">
      <c r="A341" s="7" t="s">
        <v>3101</v>
      </c>
      <c r="B341" s="7" t="s">
        <v>3102</v>
      </c>
      <c r="C341" s="7" t="s">
        <v>3103</v>
      </c>
      <c r="D341" s="7" t="s">
        <v>2780</v>
      </c>
      <c r="E341" s="7" t="s">
        <v>825</v>
      </c>
      <c r="F341" s="7" t="s">
        <v>3104</v>
      </c>
      <c r="G341" s="30">
        <v>1</v>
      </c>
      <c r="H341" s="30">
        <v>4</v>
      </c>
      <c r="I341" s="31">
        <v>0</v>
      </c>
      <c r="J341" s="32">
        <v>1</v>
      </c>
      <c r="K341" s="33">
        <v>0</v>
      </c>
      <c r="L341" s="34">
        <v>0</v>
      </c>
      <c r="M341" s="36" t="s">
        <v>4937</v>
      </c>
      <c r="N341" s="36"/>
    </row>
    <row r="342" spans="1:14" x14ac:dyDescent="0.3">
      <c r="A342" s="7" t="s">
        <v>3105</v>
      </c>
      <c r="B342" s="7" t="s">
        <v>3106</v>
      </c>
      <c r="C342" s="7" t="s">
        <v>3107</v>
      </c>
      <c r="D342" s="7" t="s">
        <v>1984</v>
      </c>
      <c r="E342" s="7" t="s">
        <v>2250</v>
      </c>
      <c r="F342" s="7" t="s">
        <v>3108</v>
      </c>
      <c r="G342" s="30">
        <v>1</v>
      </c>
      <c r="H342" s="30">
        <v>3</v>
      </c>
      <c r="I342" s="31">
        <v>0</v>
      </c>
      <c r="J342" s="32">
        <v>1</v>
      </c>
      <c r="K342" s="33">
        <v>0</v>
      </c>
      <c r="L342" s="34">
        <v>0</v>
      </c>
      <c r="M342" s="36" t="s">
        <v>4933</v>
      </c>
      <c r="N342" s="36"/>
    </row>
    <row r="343" spans="1:14" x14ac:dyDescent="0.3">
      <c r="A343" s="7" t="s">
        <v>3109</v>
      </c>
      <c r="B343" s="7" t="s">
        <v>2146</v>
      </c>
      <c r="C343" s="7" t="s">
        <v>2147</v>
      </c>
      <c r="D343" s="7" t="s">
        <v>1855</v>
      </c>
      <c r="E343" s="7" t="s">
        <v>2831</v>
      </c>
      <c r="F343" s="7" t="s">
        <v>3110</v>
      </c>
      <c r="G343" s="30">
        <v>1</v>
      </c>
      <c r="H343" s="30">
        <v>4</v>
      </c>
      <c r="I343" s="31">
        <v>0</v>
      </c>
      <c r="J343" s="32">
        <v>1</v>
      </c>
      <c r="K343" s="33">
        <v>0</v>
      </c>
      <c r="L343" s="34">
        <v>0</v>
      </c>
      <c r="M343" s="36" t="s">
        <v>4936</v>
      </c>
      <c r="N343" s="36"/>
    </row>
    <row r="344" spans="1:14" x14ac:dyDescent="0.3">
      <c r="A344" s="7" t="s">
        <v>3111</v>
      </c>
      <c r="B344" s="7" t="s">
        <v>3112</v>
      </c>
      <c r="C344" s="7" t="s">
        <v>3113</v>
      </c>
      <c r="D344" s="7" t="s">
        <v>1984</v>
      </c>
      <c r="E344" s="7" t="s">
        <v>1269</v>
      </c>
      <c r="F344" s="7" t="s">
        <v>3114</v>
      </c>
      <c r="G344" s="30">
        <v>1</v>
      </c>
      <c r="H344" s="30">
        <v>10</v>
      </c>
      <c r="I344" s="31">
        <v>0</v>
      </c>
      <c r="J344" s="32">
        <v>1</v>
      </c>
      <c r="K344" s="33">
        <v>0</v>
      </c>
      <c r="L344" s="34">
        <v>0</v>
      </c>
      <c r="M344" s="36" t="s">
        <v>4937</v>
      </c>
      <c r="N344" s="36"/>
    </row>
    <row r="345" spans="1:14" x14ac:dyDescent="0.3">
      <c r="A345" s="7" t="s">
        <v>3115</v>
      </c>
      <c r="B345" s="7" t="s">
        <v>3116</v>
      </c>
      <c r="C345" s="7" t="s">
        <v>3117</v>
      </c>
      <c r="D345" s="7" t="s">
        <v>3118</v>
      </c>
      <c r="E345" s="7" t="s">
        <v>807</v>
      </c>
      <c r="F345" s="7" t="s">
        <v>3119</v>
      </c>
      <c r="G345" s="30">
        <v>1</v>
      </c>
      <c r="H345" s="30">
        <v>2</v>
      </c>
      <c r="I345" s="31">
        <v>0</v>
      </c>
      <c r="J345" s="32">
        <v>1</v>
      </c>
      <c r="K345" s="33">
        <v>0</v>
      </c>
      <c r="L345" s="34">
        <v>0</v>
      </c>
      <c r="M345" s="36" t="s">
        <v>4936</v>
      </c>
      <c r="N345" s="36"/>
    </row>
    <row r="346" spans="1:14" x14ac:dyDescent="0.3">
      <c r="A346" s="7" t="s">
        <v>3120</v>
      </c>
      <c r="B346" s="7" t="s">
        <v>3121</v>
      </c>
      <c r="C346" s="7" t="s">
        <v>3122</v>
      </c>
      <c r="D346" s="7" t="s">
        <v>2546</v>
      </c>
      <c r="E346" s="7" t="s">
        <v>2547</v>
      </c>
      <c r="F346" s="7" t="s">
        <v>3123</v>
      </c>
      <c r="G346" s="30">
        <v>1</v>
      </c>
      <c r="H346" s="30">
        <v>1</v>
      </c>
      <c r="I346" s="31">
        <v>0</v>
      </c>
      <c r="J346" s="32">
        <v>1</v>
      </c>
      <c r="K346" s="33">
        <v>0</v>
      </c>
      <c r="L346" s="34">
        <v>0</v>
      </c>
      <c r="M346" s="36" t="s">
        <v>4937</v>
      </c>
      <c r="N346" s="36"/>
    </row>
    <row r="347" spans="1:14" x14ac:dyDescent="0.3">
      <c r="A347" s="7" t="s">
        <v>3124</v>
      </c>
      <c r="B347" s="7" t="s">
        <v>1913</v>
      </c>
      <c r="C347" s="7" t="s">
        <v>3125</v>
      </c>
      <c r="D347" s="7" t="s">
        <v>1893</v>
      </c>
      <c r="E347" s="7" t="s">
        <v>1036</v>
      </c>
      <c r="F347" s="7" t="s">
        <v>3126</v>
      </c>
      <c r="G347" s="30">
        <v>1</v>
      </c>
      <c r="H347" s="30">
        <v>10</v>
      </c>
      <c r="I347" s="31">
        <v>0</v>
      </c>
      <c r="J347" s="32">
        <v>1</v>
      </c>
      <c r="K347" s="33">
        <v>0</v>
      </c>
      <c r="L347" s="34">
        <v>0</v>
      </c>
      <c r="M347" s="36" t="s">
        <v>4936</v>
      </c>
      <c r="N347" s="36"/>
    </row>
    <row r="348" spans="1:14" x14ac:dyDescent="0.3">
      <c r="A348" s="7" t="s">
        <v>3127</v>
      </c>
      <c r="B348" s="7" t="s">
        <v>3128</v>
      </c>
      <c r="C348" s="7" t="s">
        <v>1955</v>
      </c>
      <c r="D348" s="7" t="s">
        <v>1984</v>
      </c>
      <c r="E348" s="7" t="s">
        <v>3129</v>
      </c>
      <c r="F348" s="7" t="s">
        <v>3130</v>
      </c>
      <c r="G348" s="30">
        <v>1</v>
      </c>
      <c r="H348" s="30">
        <v>1</v>
      </c>
      <c r="I348" s="31">
        <v>0</v>
      </c>
      <c r="J348" s="32">
        <v>1</v>
      </c>
      <c r="K348" s="33">
        <v>0</v>
      </c>
      <c r="L348" s="34">
        <v>0</v>
      </c>
      <c r="M348" s="36" t="s">
        <v>4937</v>
      </c>
      <c r="N348" s="36"/>
    </row>
    <row r="349" spans="1:14" x14ac:dyDescent="0.3">
      <c r="A349" s="7" t="s">
        <v>1098</v>
      </c>
      <c r="B349" s="7" t="s">
        <v>1099</v>
      </c>
      <c r="C349" s="7" t="s">
        <v>1955</v>
      </c>
      <c r="D349" s="7" t="s">
        <v>1984</v>
      </c>
      <c r="E349" s="7" t="s">
        <v>1100</v>
      </c>
      <c r="F349" s="7" t="s">
        <v>3131</v>
      </c>
      <c r="G349" s="30">
        <v>1</v>
      </c>
      <c r="H349" s="30">
        <v>25</v>
      </c>
      <c r="I349" s="31">
        <v>0</v>
      </c>
      <c r="J349" s="32">
        <v>0</v>
      </c>
      <c r="K349" s="33">
        <v>1</v>
      </c>
      <c r="L349" s="34">
        <v>0</v>
      </c>
      <c r="M349" s="36" t="s">
        <v>4938</v>
      </c>
      <c r="N349" s="36"/>
    </row>
    <row r="350" spans="1:14" x14ac:dyDescent="0.3">
      <c r="A350" s="7" t="s">
        <v>1121</v>
      </c>
      <c r="B350" s="7" t="s">
        <v>3132</v>
      </c>
      <c r="C350" s="7" t="s">
        <v>1955</v>
      </c>
      <c r="D350" s="7" t="s">
        <v>3133</v>
      </c>
      <c r="E350" s="7" t="s">
        <v>813</v>
      </c>
      <c r="F350" s="7" t="s">
        <v>3134</v>
      </c>
      <c r="G350" s="30">
        <v>1</v>
      </c>
      <c r="H350" s="30">
        <v>1</v>
      </c>
      <c r="I350" s="31">
        <v>0</v>
      </c>
      <c r="J350" s="32">
        <v>0</v>
      </c>
      <c r="K350" s="33">
        <v>1</v>
      </c>
      <c r="L350" s="34">
        <v>0</v>
      </c>
      <c r="M350" s="36" t="s">
        <v>4938</v>
      </c>
      <c r="N350" s="36"/>
    </row>
    <row r="351" spans="1:14" x14ac:dyDescent="0.3">
      <c r="A351" s="7" t="s">
        <v>3135</v>
      </c>
      <c r="B351" s="7" t="s">
        <v>3136</v>
      </c>
      <c r="C351" s="7" t="s">
        <v>3137</v>
      </c>
      <c r="D351" s="7" t="s">
        <v>1984</v>
      </c>
      <c r="E351" s="7" t="s">
        <v>768</v>
      </c>
      <c r="F351" s="7" t="s">
        <v>3138</v>
      </c>
      <c r="G351" s="30">
        <v>1</v>
      </c>
      <c r="H351" s="30">
        <v>1</v>
      </c>
      <c r="I351" s="31">
        <v>0</v>
      </c>
      <c r="J351" s="32">
        <v>1</v>
      </c>
      <c r="K351" s="33">
        <v>0</v>
      </c>
      <c r="L351" s="34">
        <v>0</v>
      </c>
      <c r="M351" s="36" t="s">
        <v>4937</v>
      </c>
      <c r="N351" s="36"/>
    </row>
    <row r="352" spans="1:14" x14ac:dyDescent="0.3">
      <c r="A352" s="7" t="s">
        <v>3139</v>
      </c>
      <c r="B352" s="7" t="s">
        <v>3140</v>
      </c>
      <c r="C352" s="7" t="s">
        <v>3141</v>
      </c>
      <c r="D352" s="7" t="s">
        <v>1855</v>
      </c>
      <c r="E352" s="7" t="s">
        <v>1036</v>
      </c>
      <c r="F352" s="7" t="s">
        <v>3142</v>
      </c>
      <c r="G352" s="30">
        <v>1</v>
      </c>
      <c r="H352" s="30">
        <v>1</v>
      </c>
      <c r="I352" s="31">
        <v>0</v>
      </c>
      <c r="J352" s="32">
        <v>1</v>
      </c>
      <c r="K352" s="33">
        <v>0</v>
      </c>
      <c r="L352" s="34">
        <v>0</v>
      </c>
      <c r="M352" s="36" t="s">
        <v>4937</v>
      </c>
      <c r="N352" s="36"/>
    </row>
    <row r="353" spans="1:14" x14ac:dyDescent="0.3">
      <c r="A353" s="7" t="s">
        <v>3143</v>
      </c>
      <c r="B353" s="7" t="s">
        <v>3144</v>
      </c>
      <c r="C353" s="7" t="s">
        <v>3145</v>
      </c>
      <c r="D353" s="7" t="s">
        <v>1984</v>
      </c>
      <c r="E353" s="7" t="s">
        <v>1036</v>
      </c>
      <c r="F353" s="7" t="s">
        <v>3146</v>
      </c>
      <c r="G353" s="30">
        <v>1</v>
      </c>
      <c r="H353" s="30">
        <v>2</v>
      </c>
      <c r="I353" s="31">
        <v>0</v>
      </c>
      <c r="J353" s="32">
        <v>1</v>
      </c>
      <c r="K353" s="33">
        <v>0</v>
      </c>
      <c r="L353" s="34">
        <v>0</v>
      </c>
      <c r="M353" s="36" t="s">
        <v>4936</v>
      </c>
      <c r="N353" s="36"/>
    </row>
    <row r="354" spans="1:14" x14ac:dyDescent="0.3">
      <c r="A354" s="7" t="s">
        <v>1267</v>
      </c>
      <c r="B354" s="7" t="s">
        <v>3147</v>
      </c>
      <c r="C354" s="7" t="s">
        <v>3148</v>
      </c>
      <c r="D354" s="7" t="s">
        <v>1956</v>
      </c>
      <c r="E354" s="7" t="s">
        <v>1269</v>
      </c>
      <c r="F354" s="7" t="s">
        <v>3149</v>
      </c>
      <c r="G354" s="30">
        <v>1</v>
      </c>
      <c r="H354" s="30">
        <v>2</v>
      </c>
      <c r="I354" s="31">
        <v>0</v>
      </c>
      <c r="J354" s="32">
        <v>0</v>
      </c>
      <c r="K354" s="33">
        <v>0</v>
      </c>
      <c r="L354" s="34">
        <v>1</v>
      </c>
      <c r="M354" s="36" t="s">
        <v>4938</v>
      </c>
      <c r="N354" s="36"/>
    </row>
    <row r="355" spans="1:14" x14ac:dyDescent="0.3">
      <c r="A355" s="7" t="s">
        <v>971</v>
      </c>
      <c r="B355" s="7" t="s">
        <v>3150</v>
      </c>
      <c r="C355" s="7" t="s">
        <v>1955</v>
      </c>
      <c r="D355" s="7" t="s">
        <v>1984</v>
      </c>
      <c r="E355" s="7" t="s">
        <v>768</v>
      </c>
      <c r="F355" s="7" t="s">
        <v>3151</v>
      </c>
      <c r="G355" s="30">
        <v>1</v>
      </c>
      <c r="H355" s="30">
        <v>1</v>
      </c>
      <c r="I355" s="31">
        <v>0</v>
      </c>
      <c r="J355" s="32">
        <v>0</v>
      </c>
      <c r="K355" s="33">
        <v>1</v>
      </c>
      <c r="L355" s="34">
        <v>0</v>
      </c>
      <c r="M355" s="36" t="s">
        <v>4938</v>
      </c>
      <c r="N355" s="36"/>
    </row>
    <row r="356" spans="1:14" x14ac:dyDescent="0.3">
      <c r="A356" s="7" t="s">
        <v>3152</v>
      </c>
      <c r="B356" s="7" t="s">
        <v>3153</v>
      </c>
      <c r="C356" s="7" t="s">
        <v>3154</v>
      </c>
      <c r="D356" s="7" t="s">
        <v>3155</v>
      </c>
      <c r="E356" s="7" t="s">
        <v>3156</v>
      </c>
      <c r="F356" s="7" t="s">
        <v>3157</v>
      </c>
      <c r="G356" s="30">
        <v>1</v>
      </c>
      <c r="H356" s="30">
        <v>1</v>
      </c>
      <c r="I356" s="31">
        <v>0</v>
      </c>
      <c r="J356" s="32">
        <v>1</v>
      </c>
      <c r="K356" s="33">
        <v>0</v>
      </c>
      <c r="L356" s="34">
        <v>0</v>
      </c>
      <c r="M356" s="36" t="s">
        <v>4937</v>
      </c>
      <c r="N356" s="36"/>
    </row>
    <row r="357" spans="1:14" x14ac:dyDescent="0.3">
      <c r="A357" s="7" t="s">
        <v>3158</v>
      </c>
      <c r="B357" s="7" t="s">
        <v>3159</v>
      </c>
      <c r="C357" s="7" t="s">
        <v>3160</v>
      </c>
      <c r="D357" s="7" t="s">
        <v>1984</v>
      </c>
      <c r="E357" s="7" t="s">
        <v>2389</v>
      </c>
      <c r="F357" s="7" t="s">
        <v>3161</v>
      </c>
      <c r="G357" s="30">
        <v>1</v>
      </c>
      <c r="H357" s="30">
        <v>20</v>
      </c>
      <c r="I357" s="31">
        <v>0</v>
      </c>
      <c r="J357" s="32">
        <v>1</v>
      </c>
      <c r="K357" s="33">
        <v>0</v>
      </c>
      <c r="L357" s="34">
        <v>0</v>
      </c>
      <c r="M357" s="36" t="s">
        <v>4936</v>
      </c>
      <c r="N357" s="36"/>
    </row>
    <row r="358" spans="1:14" x14ac:dyDescent="0.3">
      <c r="A358" s="7" t="s">
        <v>1066</v>
      </c>
      <c r="B358" s="7" t="s">
        <v>3162</v>
      </c>
      <c r="C358" s="7" t="s">
        <v>3163</v>
      </c>
      <c r="D358" s="7" t="s">
        <v>2174</v>
      </c>
      <c r="E358" s="7" t="s">
        <v>1068</v>
      </c>
      <c r="F358" s="7" t="s">
        <v>3164</v>
      </c>
      <c r="G358" s="30">
        <v>1</v>
      </c>
      <c r="H358" s="30">
        <v>1</v>
      </c>
      <c r="I358" s="31">
        <v>0</v>
      </c>
      <c r="J358" s="32">
        <v>0</v>
      </c>
      <c r="K358" s="33">
        <v>1</v>
      </c>
      <c r="L358" s="34">
        <v>0</v>
      </c>
      <c r="M358" s="36" t="s">
        <v>4938</v>
      </c>
      <c r="N358" s="36"/>
    </row>
    <row r="359" spans="1:14" x14ac:dyDescent="0.3">
      <c r="A359" s="7" t="s">
        <v>3165</v>
      </c>
      <c r="B359" s="7" t="s">
        <v>3166</v>
      </c>
      <c r="C359" s="7" t="s">
        <v>1955</v>
      </c>
      <c r="D359" s="7" t="s">
        <v>2388</v>
      </c>
      <c r="E359" s="7" t="s">
        <v>2046</v>
      </c>
      <c r="F359" s="7" t="s">
        <v>3167</v>
      </c>
      <c r="G359" s="30">
        <v>1</v>
      </c>
      <c r="H359" s="30">
        <v>1</v>
      </c>
      <c r="I359" s="31">
        <v>1</v>
      </c>
      <c r="J359" s="32">
        <v>0</v>
      </c>
      <c r="K359" s="33">
        <v>0</v>
      </c>
      <c r="L359" s="34">
        <v>0</v>
      </c>
      <c r="M359" s="36" t="s">
        <v>4936</v>
      </c>
      <c r="N359" s="36"/>
    </row>
    <row r="360" spans="1:14" x14ac:dyDescent="0.3">
      <c r="A360" s="7" t="s">
        <v>1124</v>
      </c>
      <c r="B360" s="7" t="s">
        <v>3168</v>
      </c>
      <c r="C360" s="7" t="s">
        <v>3169</v>
      </c>
      <c r="D360" s="7" t="s">
        <v>2717</v>
      </c>
      <c r="E360" s="7" t="s">
        <v>1126</v>
      </c>
      <c r="F360" s="7" t="s">
        <v>3170</v>
      </c>
      <c r="G360" s="30">
        <v>1</v>
      </c>
      <c r="H360" s="30">
        <v>1</v>
      </c>
      <c r="I360" s="31">
        <v>0</v>
      </c>
      <c r="J360" s="32">
        <v>0</v>
      </c>
      <c r="K360" s="33">
        <v>1</v>
      </c>
      <c r="L360" s="34">
        <v>0</v>
      </c>
      <c r="M360" s="36" t="s">
        <v>4938</v>
      </c>
      <c r="N360" s="36"/>
    </row>
    <row r="361" spans="1:14" x14ac:dyDescent="0.3">
      <c r="A361" s="7" t="s">
        <v>3171</v>
      </c>
      <c r="B361" s="7" t="s">
        <v>3172</v>
      </c>
      <c r="C361" s="7" t="s">
        <v>3173</v>
      </c>
      <c r="D361" s="7" t="s">
        <v>1984</v>
      </c>
      <c r="E361" s="7" t="s">
        <v>784</v>
      </c>
      <c r="F361" s="7" t="s">
        <v>3174</v>
      </c>
      <c r="G361" s="30">
        <v>1</v>
      </c>
      <c r="H361" s="30">
        <v>2</v>
      </c>
      <c r="I361" s="31">
        <v>0</v>
      </c>
      <c r="J361" s="32">
        <v>1</v>
      </c>
      <c r="K361" s="33">
        <v>0</v>
      </c>
      <c r="L361" s="34">
        <v>0</v>
      </c>
      <c r="M361" s="36" t="s">
        <v>4937</v>
      </c>
      <c r="N361" s="36"/>
    </row>
    <row r="362" spans="1:14" x14ac:dyDescent="0.3">
      <c r="A362" s="7" t="s">
        <v>3175</v>
      </c>
      <c r="B362" s="7" t="s">
        <v>3176</v>
      </c>
      <c r="C362" s="7" t="s">
        <v>3177</v>
      </c>
      <c r="D362" s="7" t="s">
        <v>2887</v>
      </c>
      <c r="E362" s="7" t="s">
        <v>3178</v>
      </c>
      <c r="F362" s="7" t="s">
        <v>3179</v>
      </c>
      <c r="G362" s="30">
        <v>1</v>
      </c>
      <c r="H362" s="30">
        <v>1</v>
      </c>
      <c r="I362" s="31">
        <v>0</v>
      </c>
      <c r="J362" s="32">
        <v>1</v>
      </c>
      <c r="K362" s="33">
        <v>0</v>
      </c>
      <c r="L362" s="34">
        <v>0</v>
      </c>
      <c r="M362" s="36" t="s">
        <v>4937</v>
      </c>
      <c r="N362" s="36"/>
    </row>
    <row r="363" spans="1:14" x14ac:dyDescent="0.3">
      <c r="A363" s="7" t="s">
        <v>3180</v>
      </c>
      <c r="B363" s="7" t="s">
        <v>3181</v>
      </c>
      <c r="C363" s="7" t="s">
        <v>1902</v>
      </c>
      <c r="D363" s="7" t="s">
        <v>1893</v>
      </c>
      <c r="E363" s="7" t="s">
        <v>717</v>
      </c>
      <c r="F363" s="7" t="s">
        <v>3182</v>
      </c>
      <c r="G363" s="30">
        <v>1</v>
      </c>
      <c r="H363" s="30">
        <v>2</v>
      </c>
      <c r="I363" s="31">
        <v>0</v>
      </c>
      <c r="J363" s="32">
        <v>1</v>
      </c>
      <c r="K363" s="33">
        <v>0</v>
      </c>
      <c r="L363" s="34">
        <v>0</v>
      </c>
      <c r="M363" s="36" t="s">
        <v>4937</v>
      </c>
      <c r="N363" s="36"/>
    </row>
    <row r="364" spans="1:14" x14ac:dyDescent="0.3">
      <c r="A364" s="7" t="s">
        <v>3183</v>
      </c>
      <c r="B364" s="7" t="s">
        <v>3184</v>
      </c>
      <c r="C364" s="7" t="s">
        <v>3185</v>
      </c>
      <c r="D364" s="7" t="s">
        <v>2368</v>
      </c>
      <c r="E364" s="7" t="s">
        <v>1059</v>
      </c>
      <c r="F364" s="7" t="s">
        <v>3186</v>
      </c>
      <c r="G364" s="30">
        <v>1</v>
      </c>
      <c r="H364" s="30">
        <v>1</v>
      </c>
      <c r="I364" s="31">
        <v>0</v>
      </c>
      <c r="J364" s="32">
        <v>1</v>
      </c>
      <c r="K364" s="33">
        <v>0</v>
      </c>
      <c r="L364" s="34">
        <v>0</v>
      </c>
      <c r="M364" s="36" t="s">
        <v>4937</v>
      </c>
      <c r="N364" s="36"/>
    </row>
    <row r="365" spans="1:14" x14ac:dyDescent="0.3">
      <c r="A365" s="7" t="s">
        <v>1754</v>
      </c>
      <c r="B365" s="7" t="s">
        <v>1755</v>
      </c>
      <c r="C365" s="7" t="s">
        <v>3187</v>
      </c>
      <c r="D365" s="7" t="s">
        <v>2717</v>
      </c>
      <c r="E365" s="7" t="s">
        <v>1756</v>
      </c>
      <c r="F365" s="7" t="s">
        <v>3188</v>
      </c>
      <c r="G365" s="30">
        <v>1</v>
      </c>
      <c r="H365" s="30">
        <v>3</v>
      </c>
      <c r="I365" s="31">
        <v>0</v>
      </c>
      <c r="J365" s="32">
        <v>0</v>
      </c>
      <c r="K365" s="33">
        <v>0</v>
      </c>
      <c r="L365" s="34">
        <v>1</v>
      </c>
      <c r="M365" s="36" t="s">
        <v>4938</v>
      </c>
      <c r="N365" s="36"/>
    </row>
    <row r="366" spans="1:14" x14ac:dyDescent="0.3">
      <c r="A366" s="7" t="s">
        <v>3189</v>
      </c>
      <c r="B366" s="7" t="s">
        <v>3190</v>
      </c>
      <c r="C366" s="7" t="s">
        <v>3191</v>
      </c>
      <c r="D366" s="7" t="s">
        <v>1855</v>
      </c>
      <c r="E366" s="7" t="s">
        <v>1856</v>
      </c>
      <c r="F366" s="7" t="s">
        <v>2508</v>
      </c>
      <c r="G366" s="30">
        <v>1</v>
      </c>
      <c r="H366" s="30">
        <v>1</v>
      </c>
      <c r="I366" s="31">
        <v>1</v>
      </c>
      <c r="J366" s="32">
        <v>0</v>
      </c>
      <c r="K366" s="33">
        <v>0</v>
      </c>
      <c r="L366" s="34">
        <v>0</v>
      </c>
      <c r="M366" s="36" t="s">
        <v>4933</v>
      </c>
      <c r="N366" s="36"/>
    </row>
    <row r="367" spans="1:14" x14ac:dyDescent="0.3">
      <c r="A367" s="7" t="s">
        <v>3192</v>
      </c>
      <c r="B367" s="7" t="s">
        <v>3193</v>
      </c>
      <c r="C367" s="7" t="s">
        <v>3194</v>
      </c>
      <c r="D367" s="7" t="s">
        <v>2002</v>
      </c>
      <c r="E367" s="7" t="s">
        <v>3195</v>
      </c>
      <c r="F367" s="7" t="s">
        <v>3196</v>
      </c>
      <c r="G367" s="30">
        <v>1</v>
      </c>
      <c r="H367" s="30">
        <v>2</v>
      </c>
      <c r="I367" s="31">
        <v>1</v>
      </c>
      <c r="J367" s="32">
        <v>0</v>
      </c>
      <c r="K367" s="33">
        <v>0</v>
      </c>
      <c r="L367" s="34">
        <v>0</v>
      </c>
      <c r="M367" s="36" t="s">
        <v>4936</v>
      </c>
      <c r="N367" s="36"/>
    </row>
    <row r="368" spans="1:14" x14ac:dyDescent="0.3">
      <c r="A368" s="7" t="s">
        <v>3197</v>
      </c>
      <c r="B368" s="7" t="s">
        <v>3198</v>
      </c>
      <c r="C368" s="7" t="s">
        <v>1946</v>
      </c>
      <c r="D368" s="7" t="s">
        <v>1951</v>
      </c>
      <c r="E368" s="7" t="s">
        <v>1840</v>
      </c>
      <c r="F368" s="7" t="s">
        <v>3199</v>
      </c>
      <c r="G368" s="30">
        <v>1</v>
      </c>
      <c r="H368" s="30">
        <v>6</v>
      </c>
      <c r="I368" s="31">
        <v>1</v>
      </c>
      <c r="J368" s="32">
        <v>0</v>
      </c>
      <c r="K368" s="33">
        <v>0</v>
      </c>
      <c r="L368" s="34">
        <v>0</v>
      </c>
      <c r="M368" s="36" t="s">
        <v>4933</v>
      </c>
      <c r="N368" s="36"/>
    </row>
    <row r="369" spans="1:14" x14ac:dyDescent="0.3">
      <c r="A369" s="7" t="s">
        <v>1792</v>
      </c>
      <c r="B369" s="7" t="s">
        <v>3200</v>
      </c>
      <c r="C369" s="7" t="s">
        <v>3201</v>
      </c>
      <c r="D369" s="7" t="s">
        <v>1956</v>
      </c>
      <c r="E369" s="7" t="s">
        <v>1794</v>
      </c>
      <c r="F369" s="7" t="s">
        <v>3202</v>
      </c>
      <c r="G369" s="30">
        <v>1</v>
      </c>
      <c r="H369" s="30">
        <v>1</v>
      </c>
      <c r="I369" s="31">
        <v>0</v>
      </c>
      <c r="J369" s="32">
        <v>0</v>
      </c>
      <c r="K369" s="33">
        <v>0</v>
      </c>
      <c r="L369" s="34">
        <v>1</v>
      </c>
      <c r="M369" s="36" t="s">
        <v>4938</v>
      </c>
      <c r="N369" s="36"/>
    </row>
    <row r="370" spans="1:14" x14ac:dyDescent="0.3">
      <c r="A370" s="7" t="s">
        <v>836</v>
      </c>
      <c r="B370" s="7" t="s">
        <v>3203</v>
      </c>
      <c r="C370" s="7" t="s">
        <v>3204</v>
      </c>
      <c r="D370" s="7" t="s">
        <v>2717</v>
      </c>
      <c r="E370" s="7" t="s">
        <v>839</v>
      </c>
      <c r="F370" s="7" t="s">
        <v>3205</v>
      </c>
      <c r="G370" s="30">
        <v>1</v>
      </c>
      <c r="H370" s="30">
        <v>2</v>
      </c>
      <c r="I370" s="31">
        <v>0</v>
      </c>
      <c r="J370" s="32">
        <v>0</v>
      </c>
      <c r="K370" s="33">
        <v>1</v>
      </c>
      <c r="L370" s="34">
        <v>0</v>
      </c>
      <c r="M370" s="36" t="s">
        <v>4938</v>
      </c>
      <c r="N370" s="36"/>
    </row>
    <row r="371" spans="1:14" x14ac:dyDescent="0.3">
      <c r="A371" s="7" t="s">
        <v>3206</v>
      </c>
      <c r="B371" s="7" t="s">
        <v>3207</v>
      </c>
      <c r="C371" s="7" t="s">
        <v>3208</v>
      </c>
      <c r="D371" s="7" t="s">
        <v>1984</v>
      </c>
      <c r="E371" s="7" t="s">
        <v>1467</v>
      </c>
      <c r="F371" s="7" t="s">
        <v>3209</v>
      </c>
      <c r="G371" s="30">
        <v>1</v>
      </c>
      <c r="H371" s="30">
        <v>7</v>
      </c>
      <c r="I371" s="31">
        <v>1</v>
      </c>
      <c r="J371" s="32">
        <v>0</v>
      </c>
      <c r="K371" s="33">
        <v>0</v>
      </c>
      <c r="L371" s="34">
        <v>0</v>
      </c>
      <c r="M371" s="36" t="s">
        <v>4937</v>
      </c>
      <c r="N371" s="36"/>
    </row>
    <row r="372" spans="1:14" x14ac:dyDescent="0.3">
      <c r="A372" s="7" t="s">
        <v>3210</v>
      </c>
      <c r="B372" s="7" t="s">
        <v>3211</v>
      </c>
      <c r="C372" s="7" t="s">
        <v>1955</v>
      </c>
      <c r="D372" s="7" t="s">
        <v>2002</v>
      </c>
      <c r="E372" s="7" t="s">
        <v>942</v>
      </c>
      <c r="F372" s="7" t="s">
        <v>3212</v>
      </c>
      <c r="G372" s="30">
        <v>1</v>
      </c>
      <c r="H372" s="30">
        <v>1</v>
      </c>
      <c r="I372" s="31">
        <v>0</v>
      </c>
      <c r="J372" s="32">
        <v>1</v>
      </c>
      <c r="K372" s="33">
        <v>0</v>
      </c>
      <c r="L372" s="34">
        <v>0</v>
      </c>
      <c r="M372" s="36" t="s">
        <v>4937</v>
      </c>
      <c r="N372" s="36"/>
    </row>
    <row r="373" spans="1:14" x14ac:dyDescent="0.3">
      <c r="A373" s="7" t="s">
        <v>3213</v>
      </c>
      <c r="B373" s="7" t="s">
        <v>3214</v>
      </c>
      <c r="C373" s="7" t="s">
        <v>1955</v>
      </c>
      <c r="D373" s="7" t="s">
        <v>2002</v>
      </c>
      <c r="E373" s="7" t="s">
        <v>2250</v>
      </c>
      <c r="F373" s="7" t="s">
        <v>3215</v>
      </c>
      <c r="G373" s="30">
        <v>1</v>
      </c>
      <c r="H373" s="30">
        <v>2</v>
      </c>
      <c r="I373" s="31">
        <v>0</v>
      </c>
      <c r="J373" s="32">
        <v>1</v>
      </c>
      <c r="K373" s="33">
        <v>0</v>
      </c>
      <c r="L373" s="34">
        <v>0</v>
      </c>
      <c r="M373" s="36" t="s">
        <v>4933</v>
      </c>
      <c r="N373" s="36"/>
    </row>
    <row r="374" spans="1:14" x14ac:dyDescent="0.3">
      <c r="A374" s="7" t="s">
        <v>3216</v>
      </c>
      <c r="B374" s="7" t="s">
        <v>3217</v>
      </c>
      <c r="C374" s="7" t="s">
        <v>3218</v>
      </c>
      <c r="D374" s="7" t="s">
        <v>2484</v>
      </c>
      <c r="E374" s="7" t="s">
        <v>3219</v>
      </c>
      <c r="F374" s="7" t="s">
        <v>3220</v>
      </c>
      <c r="G374" s="30">
        <v>1</v>
      </c>
      <c r="H374" s="30">
        <v>1</v>
      </c>
      <c r="I374" s="31">
        <v>0</v>
      </c>
      <c r="J374" s="32">
        <v>1</v>
      </c>
      <c r="K374" s="33">
        <v>0</v>
      </c>
      <c r="L374" s="34">
        <v>0</v>
      </c>
      <c r="M374" s="36" t="s">
        <v>4937</v>
      </c>
      <c r="N374" s="36"/>
    </row>
    <row r="375" spans="1:14" x14ac:dyDescent="0.3">
      <c r="A375" s="7" t="s">
        <v>3221</v>
      </c>
      <c r="B375" s="7" t="s">
        <v>3222</v>
      </c>
      <c r="C375" s="7" t="s">
        <v>3223</v>
      </c>
      <c r="D375" s="7" t="s">
        <v>1919</v>
      </c>
      <c r="E375" s="7" t="s">
        <v>756</v>
      </c>
      <c r="F375" s="7" t="s">
        <v>3224</v>
      </c>
      <c r="G375" s="30">
        <v>1</v>
      </c>
      <c r="H375" s="30">
        <v>4</v>
      </c>
      <c r="I375" s="31">
        <v>1</v>
      </c>
      <c r="J375" s="32">
        <v>0</v>
      </c>
      <c r="K375" s="33">
        <v>0</v>
      </c>
      <c r="L375" s="34">
        <v>0</v>
      </c>
      <c r="M375" s="36" t="s">
        <v>4936</v>
      </c>
      <c r="N375" s="36"/>
    </row>
    <row r="376" spans="1:14" x14ac:dyDescent="0.3">
      <c r="A376" s="7" t="s">
        <v>3225</v>
      </c>
      <c r="B376" s="7" t="s">
        <v>3226</v>
      </c>
      <c r="C376" s="7" t="s">
        <v>3227</v>
      </c>
      <c r="D376" s="7" t="s">
        <v>1984</v>
      </c>
      <c r="E376" s="7" t="s">
        <v>1036</v>
      </c>
      <c r="F376" s="7" t="s">
        <v>3228</v>
      </c>
      <c r="G376" s="30">
        <v>1</v>
      </c>
      <c r="H376" s="30">
        <v>6</v>
      </c>
      <c r="I376" s="31">
        <v>0</v>
      </c>
      <c r="J376" s="32">
        <v>1</v>
      </c>
      <c r="K376" s="33">
        <v>0</v>
      </c>
      <c r="L376" s="34">
        <v>0</v>
      </c>
      <c r="M376" s="36" t="s">
        <v>4937</v>
      </c>
      <c r="N376" s="36"/>
    </row>
    <row r="377" spans="1:14" x14ac:dyDescent="0.3">
      <c r="A377" s="7" t="s">
        <v>3229</v>
      </c>
      <c r="B377" s="7" t="s">
        <v>3230</v>
      </c>
      <c r="C377" s="7" t="s">
        <v>3231</v>
      </c>
      <c r="D377" s="7" t="s">
        <v>3099</v>
      </c>
      <c r="E377" s="7" t="s">
        <v>2250</v>
      </c>
      <c r="F377" s="7" t="s">
        <v>3232</v>
      </c>
      <c r="G377" s="30">
        <v>1</v>
      </c>
      <c r="H377" s="30">
        <v>1</v>
      </c>
      <c r="I377" s="31">
        <v>1</v>
      </c>
      <c r="J377" s="32">
        <v>0</v>
      </c>
      <c r="K377" s="33">
        <v>0</v>
      </c>
      <c r="L377" s="34">
        <v>0</v>
      </c>
      <c r="M377" s="36" t="s">
        <v>4937</v>
      </c>
      <c r="N377" s="36"/>
    </row>
    <row r="378" spans="1:14" x14ac:dyDescent="0.3">
      <c r="A378" s="7" t="s">
        <v>3233</v>
      </c>
      <c r="B378" s="7" t="s">
        <v>3234</v>
      </c>
      <c r="C378" s="7" t="s">
        <v>3235</v>
      </c>
      <c r="D378" s="7" t="s">
        <v>2484</v>
      </c>
      <c r="E378" s="7" t="s">
        <v>2135</v>
      </c>
      <c r="F378" s="7" t="s">
        <v>3236</v>
      </c>
      <c r="G378" s="30">
        <v>1</v>
      </c>
      <c r="H378" s="30">
        <v>1</v>
      </c>
      <c r="I378" s="31">
        <v>0</v>
      </c>
      <c r="J378" s="32">
        <v>1</v>
      </c>
      <c r="K378" s="33">
        <v>0</v>
      </c>
      <c r="L378" s="34">
        <v>0</v>
      </c>
      <c r="M378" s="36" t="s">
        <v>4937</v>
      </c>
      <c r="N378" s="36"/>
    </row>
    <row r="379" spans="1:14" x14ac:dyDescent="0.3">
      <c r="A379" s="7" t="s">
        <v>823</v>
      </c>
      <c r="B379" s="7" t="s">
        <v>3237</v>
      </c>
      <c r="C379" s="7" t="s">
        <v>3238</v>
      </c>
      <c r="D379" s="7" t="s">
        <v>2112</v>
      </c>
      <c r="E379" s="7" t="s">
        <v>825</v>
      </c>
      <c r="F379" s="7" t="s">
        <v>3239</v>
      </c>
      <c r="G379" s="30">
        <v>1</v>
      </c>
      <c r="H379" s="30">
        <v>1</v>
      </c>
      <c r="I379" s="31">
        <v>0</v>
      </c>
      <c r="J379" s="32">
        <v>0</v>
      </c>
      <c r="K379" s="33">
        <v>1</v>
      </c>
      <c r="L379" s="34">
        <v>0</v>
      </c>
      <c r="M379" s="36" t="s">
        <v>4938</v>
      </c>
      <c r="N379" s="36"/>
    </row>
    <row r="380" spans="1:14" x14ac:dyDescent="0.3">
      <c r="A380" s="7" t="s">
        <v>3240</v>
      </c>
      <c r="B380" s="7" t="s">
        <v>3241</v>
      </c>
      <c r="C380" s="7" t="s">
        <v>3242</v>
      </c>
      <c r="D380" s="7" t="s">
        <v>2875</v>
      </c>
      <c r="E380" s="7" t="s">
        <v>787</v>
      </c>
      <c r="F380" s="7" t="s">
        <v>3243</v>
      </c>
      <c r="G380" s="30">
        <v>1</v>
      </c>
      <c r="H380" s="30">
        <v>2</v>
      </c>
      <c r="I380" s="31">
        <v>0</v>
      </c>
      <c r="J380" s="32">
        <v>1</v>
      </c>
      <c r="K380" s="33">
        <v>0</v>
      </c>
      <c r="L380" s="34">
        <v>0</v>
      </c>
      <c r="M380" s="36" t="s">
        <v>4937</v>
      </c>
      <c r="N380" s="36"/>
    </row>
    <row r="381" spans="1:14" x14ac:dyDescent="0.3">
      <c r="A381" s="7" t="s">
        <v>3244</v>
      </c>
      <c r="B381" s="7" t="s">
        <v>3245</v>
      </c>
      <c r="C381" s="7" t="s">
        <v>3246</v>
      </c>
      <c r="D381" s="7" t="s">
        <v>1984</v>
      </c>
      <c r="E381" s="7" t="s">
        <v>3247</v>
      </c>
      <c r="F381" s="7" t="s">
        <v>3248</v>
      </c>
      <c r="G381" s="30">
        <v>1</v>
      </c>
      <c r="H381" s="30">
        <v>1</v>
      </c>
      <c r="I381" s="31">
        <v>0</v>
      </c>
      <c r="J381" s="32">
        <v>1</v>
      </c>
      <c r="K381" s="33">
        <v>0</v>
      </c>
      <c r="L381" s="34">
        <v>0</v>
      </c>
      <c r="M381" s="36" t="s">
        <v>4937</v>
      </c>
      <c r="N381" s="36"/>
    </row>
    <row r="382" spans="1:14" x14ac:dyDescent="0.3">
      <c r="A382" s="7" t="s">
        <v>3249</v>
      </c>
      <c r="B382" s="7" t="s">
        <v>3250</v>
      </c>
      <c r="C382" s="7" t="s">
        <v>3251</v>
      </c>
      <c r="D382" s="7" t="s">
        <v>3252</v>
      </c>
      <c r="E382" s="7" t="s">
        <v>1467</v>
      </c>
      <c r="F382" s="7" t="s">
        <v>3253</v>
      </c>
      <c r="G382" s="30">
        <v>1</v>
      </c>
      <c r="H382" s="30">
        <v>2</v>
      </c>
      <c r="I382" s="31">
        <v>0</v>
      </c>
      <c r="J382" s="32">
        <v>1</v>
      </c>
      <c r="K382" s="33">
        <v>0</v>
      </c>
      <c r="L382" s="34">
        <v>0</v>
      </c>
      <c r="M382" s="36" t="s">
        <v>4937</v>
      </c>
      <c r="N382" s="36"/>
    </row>
    <row r="383" spans="1:14" x14ac:dyDescent="0.3">
      <c r="A383" s="7" t="s">
        <v>1101</v>
      </c>
      <c r="B383" s="7" t="s">
        <v>1102</v>
      </c>
      <c r="C383" s="7" t="s">
        <v>1955</v>
      </c>
      <c r="D383" s="7" t="s">
        <v>1984</v>
      </c>
      <c r="E383" s="7" t="s">
        <v>1100</v>
      </c>
      <c r="F383" s="7" t="s">
        <v>3254</v>
      </c>
      <c r="G383" s="30">
        <v>1</v>
      </c>
      <c r="H383" s="30">
        <v>25</v>
      </c>
      <c r="I383" s="31">
        <v>0</v>
      </c>
      <c r="J383" s="32">
        <v>0</v>
      </c>
      <c r="K383" s="33">
        <v>1</v>
      </c>
      <c r="L383" s="34">
        <v>0</v>
      </c>
      <c r="M383" s="36" t="s">
        <v>4938</v>
      </c>
      <c r="N383" s="36"/>
    </row>
    <row r="384" spans="1:14" x14ac:dyDescent="0.3">
      <c r="A384" s="7" t="s">
        <v>3255</v>
      </c>
      <c r="B384" s="7" t="s">
        <v>3256</v>
      </c>
      <c r="C384" s="7" t="s">
        <v>1955</v>
      </c>
      <c r="D384" s="7" t="s">
        <v>3099</v>
      </c>
      <c r="E384" s="7" t="s">
        <v>813</v>
      </c>
      <c r="F384" s="7" t="s">
        <v>3257</v>
      </c>
      <c r="G384" s="30">
        <v>1</v>
      </c>
      <c r="H384" s="30">
        <v>1</v>
      </c>
      <c r="I384" s="31">
        <v>0</v>
      </c>
      <c r="J384" s="32">
        <v>1</v>
      </c>
      <c r="K384" s="33">
        <v>0</v>
      </c>
      <c r="L384" s="34">
        <v>0</v>
      </c>
      <c r="M384" s="36" t="s">
        <v>4936</v>
      </c>
      <c r="N384" s="36"/>
    </row>
    <row r="385" spans="1:14" x14ac:dyDescent="0.3">
      <c r="A385" s="7" t="s">
        <v>3258</v>
      </c>
      <c r="B385" s="7" t="s">
        <v>3024</v>
      </c>
      <c r="C385" s="7" t="s">
        <v>3259</v>
      </c>
      <c r="D385" s="7" t="s">
        <v>1984</v>
      </c>
      <c r="E385" s="7" t="s">
        <v>1467</v>
      </c>
      <c r="F385" s="7" t="s">
        <v>3260</v>
      </c>
      <c r="G385" s="30">
        <v>1</v>
      </c>
      <c r="H385" s="30">
        <v>6</v>
      </c>
      <c r="I385" s="31">
        <v>0</v>
      </c>
      <c r="J385" s="32">
        <v>1</v>
      </c>
      <c r="K385" s="33">
        <v>0</v>
      </c>
      <c r="L385" s="34">
        <v>0</v>
      </c>
      <c r="M385" s="36" t="s">
        <v>4937</v>
      </c>
      <c r="N385" s="36"/>
    </row>
    <row r="386" spans="1:14" x14ac:dyDescent="0.3">
      <c r="A386" s="7" t="s">
        <v>1740</v>
      </c>
      <c r="B386" s="7" t="s">
        <v>3261</v>
      </c>
      <c r="C386" s="7" t="s">
        <v>3262</v>
      </c>
      <c r="D386" s="7" t="s">
        <v>1984</v>
      </c>
      <c r="E386" s="7" t="s">
        <v>768</v>
      </c>
      <c r="F386" s="7" t="s">
        <v>3263</v>
      </c>
      <c r="G386" s="30">
        <v>1</v>
      </c>
      <c r="H386" s="30">
        <v>1</v>
      </c>
      <c r="I386" s="31">
        <v>0</v>
      </c>
      <c r="J386" s="32">
        <v>0</v>
      </c>
      <c r="K386" s="33">
        <v>0</v>
      </c>
      <c r="L386" s="34">
        <v>1</v>
      </c>
      <c r="M386" s="36" t="s">
        <v>4938</v>
      </c>
      <c r="N386" s="36"/>
    </row>
    <row r="387" spans="1:14" x14ac:dyDescent="0.3">
      <c r="A387" s="7" t="s">
        <v>3264</v>
      </c>
      <c r="B387" s="7" t="s">
        <v>3265</v>
      </c>
      <c r="C387" s="7" t="s">
        <v>3266</v>
      </c>
      <c r="D387" s="7" t="s">
        <v>2094</v>
      </c>
      <c r="E387" s="7" t="s">
        <v>2204</v>
      </c>
      <c r="F387" s="7" t="s">
        <v>3267</v>
      </c>
      <c r="G387" s="30">
        <v>1</v>
      </c>
      <c r="H387" s="30">
        <v>2</v>
      </c>
      <c r="I387" s="31">
        <v>0</v>
      </c>
      <c r="J387" s="32">
        <v>1</v>
      </c>
      <c r="K387" s="33">
        <v>0</v>
      </c>
      <c r="L387" s="34">
        <v>0</v>
      </c>
      <c r="M387" s="36" t="s">
        <v>4937</v>
      </c>
      <c r="N387" s="36"/>
    </row>
    <row r="388" spans="1:14" x14ac:dyDescent="0.3">
      <c r="A388" s="7" t="s">
        <v>3268</v>
      </c>
      <c r="B388" s="7" t="s">
        <v>3269</v>
      </c>
      <c r="C388" s="7" t="s">
        <v>3270</v>
      </c>
      <c r="D388" s="7" t="s">
        <v>3271</v>
      </c>
      <c r="E388" s="7" t="s">
        <v>3272</v>
      </c>
      <c r="F388" s="7" t="s">
        <v>3273</v>
      </c>
      <c r="G388" s="30">
        <v>1</v>
      </c>
      <c r="H388" s="30">
        <v>25</v>
      </c>
      <c r="I388" s="31">
        <v>1</v>
      </c>
      <c r="J388" s="32">
        <v>0</v>
      </c>
      <c r="K388" s="33">
        <v>0</v>
      </c>
      <c r="L388" s="34">
        <v>0</v>
      </c>
      <c r="M388" s="36" t="s">
        <v>4935</v>
      </c>
      <c r="N388" s="36"/>
    </row>
    <row r="389" spans="1:14" x14ac:dyDescent="0.3">
      <c r="A389" s="7" t="s">
        <v>788</v>
      </c>
      <c r="B389" s="7" t="s">
        <v>3274</v>
      </c>
      <c r="C389" s="7" t="s">
        <v>3275</v>
      </c>
      <c r="D389" s="7" t="s">
        <v>1984</v>
      </c>
      <c r="E389" s="7" t="s">
        <v>787</v>
      </c>
      <c r="F389" s="7" t="s">
        <v>3276</v>
      </c>
      <c r="G389" s="30">
        <v>1</v>
      </c>
      <c r="H389" s="30">
        <v>1</v>
      </c>
      <c r="I389" s="31">
        <v>0</v>
      </c>
      <c r="J389" s="32">
        <v>0</v>
      </c>
      <c r="K389" s="33">
        <v>1</v>
      </c>
      <c r="L389" s="34">
        <v>0</v>
      </c>
      <c r="M389" s="36" t="s">
        <v>4938</v>
      </c>
      <c r="N389" s="36"/>
    </row>
    <row r="390" spans="1:14" x14ac:dyDescent="0.3">
      <c r="A390" s="7" t="s">
        <v>3277</v>
      </c>
      <c r="B390" s="7" t="s">
        <v>3278</v>
      </c>
      <c r="C390" s="7" t="s">
        <v>1955</v>
      </c>
      <c r="D390" s="7" t="s">
        <v>3279</v>
      </c>
      <c r="E390" s="7" t="s">
        <v>1467</v>
      </c>
      <c r="F390" s="7" t="s">
        <v>3280</v>
      </c>
      <c r="G390" s="30">
        <v>1</v>
      </c>
      <c r="H390" s="30">
        <v>40</v>
      </c>
      <c r="I390" s="31">
        <v>0</v>
      </c>
      <c r="J390" s="32">
        <v>1</v>
      </c>
      <c r="K390" s="33">
        <v>0</v>
      </c>
      <c r="L390" s="34">
        <v>0</v>
      </c>
      <c r="M390" s="36" t="s">
        <v>4937</v>
      </c>
      <c r="N390" s="36"/>
    </row>
    <row r="391" spans="1:14" x14ac:dyDescent="0.3">
      <c r="A391" s="7" t="s">
        <v>3281</v>
      </c>
      <c r="B391" s="7" t="s">
        <v>3282</v>
      </c>
      <c r="C391" s="7" t="s">
        <v>2541</v>
      </c>
      <c r="D391" s="7" t="s">
        <v>1975</v>
      </c>
      <c r="E391" s="7" t="s">
        <v>2931</v>
      </c>
      <c r="F391" s="7" t="s">
        <v>3283</v>
      </c>
      <c r="G391" s="30">
        <v>1</v>
      </c>
      <c r="H391" s="30">
        <v>3</v>
      </c>
      <c r="I391" s="31">
        <v>0</v>
      </c>
      <c r="J391" s="32">
        <v>1</v>
      </c>
      <c r="K391" s="33">
        <v>0</v>
      </c>
      <c r="L391" s="34">
        <v>0</v>
      </c>
      <c r="M391" s="36" t="s">
        <v>4936</v>
      </c>
      <c r="N391" s="36"/>
    </row>
    <row r="392" spans="1:14" x14ac:dyDescent="0.3">
      <c r="A392" s="7" t="s">
        <v>3284</v>
      </c>
      <c r="B392" s="7" t="s">
        <v>3285</v>
      </c>
      <c r="C392" s="7" t="s">
        <v>1955</v>
      </c>
      <c r="D392" s="7" t="s">
        <v>1984</v>
      </c>
      <c r="E392" s="7" t="s">
        <v>3247</v>
      </c>
      <c r="F392" s="7" t="s">
        <v>3286</v>
      </c>
      <c r="G392" s="30">
        <v>1</v>
      </c>
      <c r="H392" s="30">
        <v>10</v>
      </c>
      <c r="I392" s="31">
        <v>0</v>
      </c>
      <c r="J392" s="32">
        <v>1</v>
      </c>
      <c r="K392" s="33">
        <v>0</v>
      </c>
      <c r="L392" s="34">
        <v>0</v>
      </c>
      <c r="M392" s="36" t="s">
        <v>4937</v>
      </c>
      <c r="N392" s="36"/>
    </row>
    <row r="393" spans="1:14" x14ac:dyDescent="0.3">
      <c r="A393" s="7" t="s">
        <v>3287</v>
      </c>
      <c r="B393" s="7" t="s">
        <v>3288</v>
      </c>
      <c r="C393" s="7" t="s">
        <v>3289</v>
      </c>
      <c r="D393" s="7" t="s">
        <v>3099</v>
      </c>
      <c r="E393" s="7" t="s">
        <v>3290</v>
      </c>
      <c r="F393" s="7" t="s">
        <v>3291</v>
      </c>
      <c r="G393" s="30">
        <v>1</v>
      </c>
      <c r="H393" s="30">
        <v>1</v>
      </c>
      <c r="I393" s="31">
        <v>0</v>
      </c>
      <c r="J393" s="32">
        <v>1</v>
      </c>
      <c r="K393" s="33">
        <v>0</v>
      </c>
      <c r="L393" s="34">
        <v>0</v>
      </c>
      <c r="M393" s="36" t="s">
        <v>4937</v>
      </c>
      <c r="N393" s="36"/>
    </row>
    <row r="394" spans="1:14" x14ac:dyDescent="0.3">
      <c r="A394" s="7" t="s">
        <v>3292</v>
      </c>
      <c r="B394" s="7" t="s">
        <v>3293</v>
      </c>
      <c r="C394" s="7" t="s">
        <v>1955</v>
      </c>
      <c r="D394" s="7" t="s">
        <v>1984</v>
      </c>
      <c r="E394" s="7" t="s">
        <v>3294</v>
      </c>
      <c r="F394" s="7" t="s">
        <v>3295</v>
      </c>
      <c r="G394" s="30">
        <v>1</v>
      </c>
      <c r="H394" s="30">
        <v>2</v>
      </c>
      <c r="I394" s="31">
        <v>0</v>
      </c>
      <c r="J394" s="32">
        <v>1</v>
      </c>
      <c r="K394" s="33">
        <v>0</v>
      </c>
      <c r="L394" s="34">
        <v>0</v>
      </c>
      <c r="M394" s="36" t="s">
        <v>4937</v>
      </c>
      <c r="N394" s="36"/>
    </row>
    <row r="395" spans="1:14" x14ac:dyDescent="0.3">
      <c r="A395" s="7" t="s">
        <v>3296</v>
      </c>
      <c r="B395" s="7" t="s">
        <v>3297</v>
      </c>
      <c r="C395" s="7" t="s">
        <v>1955</v>
      </c>
      <c r="D395" s="7" t="s">
        <v>1855</v>
      </c>
      <c r="E395" s="7" t="s">
        <v>875</v>
      </c>
      <c r="F395" s="7" t="s">
        <v>3298</v>
      </c>
      <c r="G395" s="30">
        <v>1</v>
      </c>
      <c r="H395" s="30">
        <v>1</v>
      </c>
      <c r="I395" s="31">
        <v>0</v>
      </c>
      <c r="J395" s="32">
        <v>1</v>
      </c>
      <c r="K395" s="33">
        <v>0</v>
      </c>
      <c r="L395" s="34">
        <v>0</v>
      </c>
      <c r="M395" s="36" t="s">
        <v>4936</v>
      </c>
      <c r="N395" s="36"/>
    </row>
    <row r="396" spans="1:14" x14ac:dyDescent="0.3">
      <c r="A396" s="7" t="s">
        <v>3299</v>
      </c>
      <c r="B396" s="7" t="s">
        <v>3300</v>
      </c>
      <c r="C396" s="7" t="s">
        <v>2183</v>
      </c>
      <c r="D396" s="7" t="s">
        <v>1850</v>
      </c>
      <c r="E396" s="7" t="s">
        <v>2012</v>
      </c>
      <c r="F396" s="7" t="s">
        <v>3301</v>
      </c>
      <c r="G396" s="30">
        <v>1</v>
      </c>
      <c r="H396" s="30">
        <v>1</v>
      </c>
      <c r="I396" s="31">
        <v>1</v>
      </c>
      <c r="J396" s="32">
        <v>0</v>
      </c>
      <c r="K396" s="33">
        <v>0</v>
      </c>
      <c r="L396" s="34">
        <v>0</v>
      </c>
      <c r="M396" s="36" t="s">
        <v>4935</v>
      </c>
      <c r="N396" s="36"/>
    </row>
    <row r="397" spans="1:14" x14ac:dyDescent="0.3">
      <c r="A397" s="7" t="s">
        <v>3302</v>
      </c>
      <c r="B397" s="7" t="s">
        <v>3303</v>
      </c>
      <c r="C397" s="7" t="s">
        <v>3304</v>
      </c>
      <c r="D397" s="7" t="s">
        <v>2002</v>
      </c>
      <c r="E397" s="7" t="s">
        <v>781</v>
      </c>
      <c r="F397" s="7" t="s">
        <v>3305</v>
      </c>
      <c r="G397" s="30">
        <v>1</v>
      </c>
      <c r="H397" s="30">
        <v>2</v>
      </c>
      <c r="I397" s="31">
        <v>0</v>
      </c>
      <c r="J397" s="32">
        <v>1</v>
      </c>
      <c r="K397" s="33">
        <v>0</v>
      </c>
      <c r="L397" s="34">
        <v>0</v>
      </c>
      <c r="M397" s="36" t="s">
        <v>4937</v>
      </c>
      <c r="N397" s="36"/>
    </row>
    <row r="398" spans="1:14" x14ac:dyDescent="0.3">
      <c r="A398" s="7" t="s">
        <v>1355</v>
      </c>
      <c r="B398" s="7" t="s">
        <v>3306</v>
      </c>
      <c r="C398" s="7" t="s">
        <v>1955</v>
      </c>
      <c r="D398" s="7" t="s">
        <v>3307</v>
      </c>
      <c r="E398" s="7" t="s">
        <v>1266</v>
      </c>
      <c r="F398" s="7" t="s">
        <v>3308</v>
      </c>
      <c r="G398" s="30">
        <v>1</v>
      </c>
      <c r="H398" s="30">
        <v>1</v>
      </c>
      <c r="I398" s="31">
        <v>0</v>
      </c>
      <c r="J398" s="32">
        <v>0</v>
      </c>
      <c r="K398" s="33">
        <v>0</v>
      </c>
      <c r="L398" s="34">
        <v>1</v>
      </c>
      <c r="M398" s="36" t="s">
        <v>4934</v>
      </c>
      <c r="N398" s="36"/>
    </row>
    <row r="399" spans="1:14" x14ac:dyDescent="0.3">
      <c r="A399" s="7" t="s">
        <v>3309</v>
      </c>
      <c r="B399" s="7" t="s">
        <v>2146</v>
      </c>
      <c r="C399" s="7" t="s">
        <v>2147</v>
      </c>
      <c r="D399" s="7" t="s">
        <v>1855</v>
      </c>
      <c r="E399" s="7" t="s">
        <v>1879</v>
      </c>
      <c r="F399" s="7" t="s">
        <v>3310</v>
      </c>
      <c r="G399" s="30">
        <v>1</v>
      </c>
      <c r="H399" s="30">
        <v>1</v>
      </c>
      <c r="I399" s="31">
        <v>1</v>
      </c>
      <c r="J399" s="32">
        <v>0</v>
      </c>
      <c r="K399" s="33">
        <v>0</v>
      </c>
      <c r="L399" s="34">
        <v>0</v>
      </c>
      <c r="M399" s="36" t="s">
        <v>4936</v>
      </c>
      <c r="N399" s="36"/>
    </row>
    <row r="400" spans="1:14" x14ac:dyDescent="0.3">
      <c r="A400" s="7" t="s">
        <v>3311</v>
      </c>
      <c r="B400" s="7" t="s">
        <v>3312</v>
      </c>
      <c r="C400" s="7" t="s">
        <v>3313</v>
      </c>
      <c r="D400" s="7" t="s">
        <v>2917</v>
      </c>
      <c r="E400" s="7" t="s">
        <v>2918</v>
      </c>
      <c r="F400" s="7" t="s">
        <v>3314</v>
      </c>
      <c r="G400" s="30">
        <v>1</v>
      </c>
      <c r="H400" s="30">
        <v>10</v>
      </c>
      <c r="I400" s="31">
        <v>0</v>
      </c>
      <c r="J400" s="32">
        <v>1</v>
      </c>
      <c r="K400" s="33">
        <v>0</v>
      </c>
      <c r="L400" s="34">
        <v>0</v>
      </c>
      <c r="M400" s="36" t="s">
        <v>4937</v>
      </c>
      <c r="N400" s="36"/>
    </row>
    <row r="401" spans="1:14" x14ac:dyDescent="0.3">
      <c r="A401" s="7" t="s">
        <v>3315</v>
      </c>
      <c r="B401" s="7" t="s">
        <v>3316</v>
      </c>
      <c r="C401" s="7" t="s">
        <v>3317</v>
      </c>
      <c r="D401" s="7" t="s">
        <v>1984</v>
      </c>
      <c r="E401" s="7" t="s">
        <v>807</v>
      </c>
      <c r="F401" s="7" t="s">
        <v>3318</v>
      </c>
      <c r="G401" s="30">
        <v>1</v>
      </c>
      <c r="H401" s="30">
        <v>2</v>
      </c>
      <c r="I401" s="31">
        <v>0</v>
      </c>
      <c r="J401" s="32">
        <v>1</v>
      </c>
      <c r="K401" s="33">
        <v>0</v>
      </c>
      <c r="L401" s="34">
        <v>0</v>
      </c>
      <c r="M401" s="36" t="s">
        <v>4936</v>
      </c>
      <c r="N401" s="36"/>
    </row>
    <row r="402" spans="1:14" x14ac:dyDescent="0.3">
      <c r="A402" s="7" t="s">
        <v>3319</v>
      </c>
      <c r="B402" s="7" t="s">
        <v>3320</v>
      </c>
      <c r="C402" s="7" t="s">
        <v>3321</v>
      </c>
      <c r="D402" s="7" t="s">
        <v>1975</v>
      </c>
      <c r="E402" s="7" t="s">
        <v>1036</v>
      </c>
      <c r="F402" s="7" t="s">
        <v>3322</v>
      </c>
      <c r="G402" s="30">
        <v>1</v>
      </c>
      <c r="H402" s="30">
        <v>8</v>
      </c>
      <c r="I402" s="31">
        <v>0</v>
      </c>
      <c r="J402" s="32">
        <v>1</v>
      </c>
      <c r="K402" s="33">
        <v>0</v>
      </c>
      <c r="L402" s="34">
        <v>0</v>
      </c>
      <c r="M402" s="36" t="s">
        <v>4936</v>
      </c>
      <c r="N402" s="36"/>
    </row>
    <row r="403" spans="1:14" x14ac:dyDescent="0.3">
      <c r="A403" s="7" t="s">
        <v>3323</v>
      </c>
      <c r="B403" s="7" t="s">
        <v>3324</v>
      </c>
      <c r="C403" s="7" t="s">
        <v>1955</v>
      </c>
      <c r="D403" s="7" t="s">
        <v>1984</v>
      </c>
      <c r="E403" s="7" t="s">
        <v>3325</v>
      </c>
      <c r="F403" s="7" t="s">
        <v>3326</v>
      </c>
      <c r="G403" s="30">
        <v>1</v>
      </c>
      <c r="H403" s="30">
        <v>1</v>
      </c>
      <c r="I403" s="31">
        <v>0</v>
      </c>
      <c r="J403" s="32">
        <v>1</v>
      </c>
      <c r="K403" s="33">
        <v>0</v>
      </c>
      <c r="L403" s="34">
        <v>0</v>
      </c>
      <c r="M403" s="36" t="s">
        <v>4936</v>
      </c>
      <c r="N403" s="36"/>
    </row>
    <row r="404" spans="1:14" x14ac:dyDescent="0.3">
      <c r="A404" s="7" t="s">
        <v>1359</v>
      </c>
      <c r="B404" s="7" t="s">
        <v>3327</v>
      </c>
      <c r="C404" s="7" t="s">
        <v>1955</v>
      </c>
      <c r="D404" s="7" t="s">
        <v>3307</v>
      </c>
      <c r="E404" s="7" t="s">
        <v>1266</v>
      </c>
      <c r="F404" s="7" t="s">
        <v>3328</v>
      </c>
      <c r="G404" s="30">
        <v>1</v>
      </c>
      <c r="H404" s="30">
        <v>1</v>
      </c>
      <c r="I404" s="31">
        <v>0</v>
      </c>
      <c r="J404" s="32">
        <v>0</v>
      </c>
      <c r="K404" s="33">
        <v>0</v>
      </c>
      <c r="L404" s="34">
        <v>1</v>
      </c>
      <c r="M404" s="36" t="s">
        <v>4934</v>
      </c>
      <c r="N404" s="36"/>
    </row>
    <row r="405" spans="1:14" x14ac:dyDescent="0.3">
      <c r="A405" s="7" t="s">
        <v>3329</v>
      </c>
      <c r="B405" s="7" t="s">
        <v>3330</v>
      </c>
      <c r="C405" s="7" t="s">
        <v>1955</v>
      </c>
      <c r="D405" s="7" t="s">
        <v>1975</v>
      </c>
      <c r="E405" s="7" t="s">
        <v>1068</v>
      </c>
      <c r="F405" s="7" t="s">
        <v>3331</v>
      </c>
      <c r="G405" s="30">
        <v>1</v>
      </c>
      <c r="H405" s="30">
        <v>1</v>
      </c>
      <c r="I405" s="31">
        <v>0</v>
      </c>
      <c r="J405" s="32">
        <v>1</v>
      </c>
      <c r="K405" s="33">
        <v>0</v>
      </c>
      <c r="L405" s="34">
        <v>0</v>
      </c>
      <c r="M405" s="36" t="s">
        <v>4937</v>
      </c>
      <c r="N405" s="36"/>
    </row>
    <row r="406" spans="1:14" x14ac:dyDescent="0.3">
      <c r="A406" s="7" t="s">
        <v>3332</v>
      </c>
      <c r="B406" s="7" t="s">
        <v>3333</v>
      </c>
      <c r="C406" s="7" t="s">
        <v>3334</v>
      </c>
      <c r="D406" s="7" t="s">
        <v>1984</v>
      </c>
      <c r="E406" s="7" t="s">
        <v>1467</v>
      </c>
      <c r="F406" s="7" t="s">
        <v>3335</v>
      </c>
      <c r="G406" s="30">
        <v>1</v>
      </c>
      <c r="H406" s="30">
        <v>2</v>
      </c>
      <c r="I406" s="31">
        <v>0</v>
      </c>
      <c r="J406" s="32">
        <v>1</v>
      </c>
      <c r="K406" s="33">
        <v>0</v>
      </c>
      <c r="L406" s="34">
        <v>0</v>
      </c>
      <c r="M406" s="36" t="s">
        <v>4937</v>
      </c>
      <c r="N406" s="36"/>
    </row>
    <row r="407" spans="1:14" x14ac:dyDescent="0.3">
      <c r="A407" s="7" t="s">
        <v>3336</v>
      </c>
      <c r="B407" s="7" t="s">
        <v>3337</v>
      </c>
      <c r="C407" s="7" t="s">
        <v>3338</v>
      </c>
      <c r="D407" s="7" t="s">
        <v>2259</v>
      </c>
      <c r="E407" s="7" t="s">
        <v>1633</v>
      </c>
      <c r="F407" s="7" t="s">
        <v>3339</v>
      </c>
      <c r="G407" s="30">
        <v>1</v>
      </c>
      <c r="H407" s="30">
        <v>2</v>
      </c>
      <c r="I407" s="31">
        <v>0</v>
      </c>
      <c r="J407" s="32">
        <v>1</v>
      </c>
      <c r="K407" s="33">
        <v>0</v>
      </c>
      <c r="L407" s="34">
        <v>0</v>
      </c>
      <c r="M407" s="36" t="s">
        <v>4937</v>
      </c>
      <c r="N407" s="36"/>
    </row>
    <row r="408" spans="1:14" x14ac:dyDescent="0.3">
      <c r="A408" s="7" t="s">
        <v>3340</v>
      </c>
      <c r="B408" s="7" t="s">
        <v>3341</v>
      </c>
      <c r="C408" s="7" t="s">
        <v>1838</v>
      </c>
      <c r="D408" s="7" t="s">
        <v>3342</v>
      </c>
      <c r="E408" s="7" t="s">
        <v>3343</v>
      </c>
      <c r="F408" s="7" t="s">
        <v>3344</v>
      </c>
      <c r="G408" s="30">
        <v>1</v>
      </c>
      <c r="H408" s="30">
        <v>2</v>
      </c>
      <c r="I408" s="31">
        <v>0</v>
      </c>
      <c r="J408" s="32">
        <v>1</v>
      </c>
      <c r="K408" s="33">
        <v>0</v>
      </c>
      <c r="L408" s="34">
        <v>0</v>
      </c>
      <c r="M408" s="36" t="s">
        <v>4936</v>
      </c>
      <c r="N408" s="36"/>
    </row>
    <row r="409" spans="1:14" x14ac:dyDescent="0.3">
      <c r="A409" s="7" t="s">
        <v>1086</v>
      </c>
      <c r="B409" s="7" t="s">
        <v>3345</v>
      </c>
      <c r="C409" s="7" t="s">
        <v>3346</v>
      </c>
      <c r="D409" s="7" t="s">
        <v>1984</v>
      </c>
      <c r="E409" s="7" t="s">
        <v>839</v>
      </c>
      <c r="F409" s="7" t="s">
        <v>3347</v>
      </c>
      <c r="G409" s="30">
        <v>1</v>
      </c>
      <c r="H409" s="30">
        <v>1</v>
      </c>
      <c r="I409" s="31">
        <v>0</v>
      </c>
      <c r="J409" s="32">
        <v>0</v>
      </c>
      <c r="K409" s="33">
        <v>1</v>
      </c>
      <c r="L409" s="34">
        <v>0</v>
      </c>
      <c r="M409" s="36" t="s">
        <v>4938</v>
      </c>
      <c r="N409" s="36"/>
    </row>
    <row r="410" spans="1:14" x14ac:dyDescent="0.3">
      <c r="A410" s="7" t="s">
        <v>3348</v>
      </c>
      <c r="B410" s="7" t="s">
        <v>3349</v>
      </c>
      <c r="C410" s="7" t="s">
        <v>3350</v>
      </c>
      <c r="D410" s="7" t="s">
        <v>1951</v>
      </c>
      <c r="E410" s="7" t="s">
        <v>2135</v>
      </c>
      <c r="F410" s="7" t="s">
        <v>3351</v>
      </c>
      <c r="G410" s="30">
        <v>1</v>
      </c>
      <c r="H410" s="30">
        <v>1</v>
      </c>
      <c r="I410" s="31">
        <v>0</v>
      </c>
      <c r="J410" s="32">
        <v>1</v>
      </c>
      <c r="K410" s="33">
        <v>0</v>
      </c>
      <c r="L410" s="34">
        <v>0</v>
      </c>
      <c r="M410" s="36" t="s">
        <v>4936</v>
      </c>
      <c r="N410" s="36"/>
    </row>
    <row r="411" spans="1:14" x14ac:dyDescent="0.3">
      <c r="A411" s="7" t="s">
        <v>1088</v>
      </c>
      <c r="B411" s="7" t="s">
        <v>3352</v>
      </c>
      <c r="C411" s="7" t="s">
        <v>3353</v>
      </c>
      <c r="D411" s="7" t="s">
        <v>1984</v>
      </c>
      <c r="E411" s="7" t="s">
        <v>839</v>
      </c>
      <c r="F411" s="7" t="s">
        <v>3354</v>
      </c>
      <c r="G411" s="30">
        <v>1</v>
      </c>
      <c r="H411" s="30">
        <v>1</v>
      </c>
      <c r="I411" s="31">
        <v>0</v>
      </c>
      <c r="J411" s="32">
        <v>0</v>
      </c>
      <c r="K411" s="33">
        <v>1</v>
      </c>
      <c r="L411" s="34">
        <v>0</v>
      </c>
      <c r="M411" s="36" t="s">
        <v>4938</v>
      </c>
      <c r="N411" s="36"/>
    </row>
    <row r="412" spans="1:14" x14ac:dyDescent="0.3">
      <c r="A412" s="7" t="s">
        <v>1795</v>
      </c>
      <c r="B412" s="7" t="s">
        <v>3355</v>
      </c>
      <c r="C412" s="7" t="s">
        <v>3356</v>
      </c>
      <c r="D412" s="7" t="s">
        <v>1984</v>
      </c>
      <c r="E412" s="7" t="s">
        <v>1578</v>
      </c>
      <c r="F412" s="7" t="s">
        <v>3357</v>
      </c>
      <c r="G412" s="30">
        <v>1</v>
      </c>
      <c r="H412" s="30">
        <v>1</v>
      </c>
      <c r="I412" s="31">
        <v>0</v>
      </c>
      <c r="J412" s="32">
        <v>0</v>
      </c>
      <c r="K412" s="33">
        <v>0</v>
      </c>
      <c r="L412" s="34">
        <v>1</v>
      </c>
      <c r="M412" s="36" t="s">
        <v>4938</v>
      </c>
      <c r="N412" s="36"/>
    </row>
    <row r="413" spans="1:14" x14ac:dyDescent="0.3">
      <c r="A413" s="7" t="s">
        <v>3358</v>
      </c>
      <c r="B413" s="7" t="s">
        <v>3359</v>
      </c>
      <c r="C413" s="7" t="s">
        <v>3360</v>
      </c>
      <c r="D413" s="7" t="s">
        <v>1984</v>
      </c>
      <c r="E413" s="7" t="s">
        <v>3343</v>
      </c>
      <c r="F413" s="7" t="s">
        <v>3361</v>
      </c>
      <c r="G413" s="30">
        <v>1</v>
      </c>
      <c r="H413" s="30">
        <v>1</v>
      </c>
      <c r="I413" s="31">
        <v>0</v>
      </c>
      <c r="J413" s="32">
        <v>1</v>
      </c>
      <c r="K413" s="33">
        <v>0</v>
      </c>
      <c r="L413" s="34">
        <v>0</v>
      </c>
      <c r="M413" s="36" t="s">
        <v>4937</v>
      </c>
      <c r="N413" s="36"/>
    </row>
    <row r="414" spans="1:14" x14ac:dyDescent="0.3">
      <c r="A414" s="7" t="s">
        <v>3362</v>
      </c>
      <c r="B414" s="7" t="s">
        <v>3363</v>
      </c>
      <c r="C414" s="7" t="s">
        <v>3364</v>
      </c>
      <c r="D414" s="7" t="s">
        <v>3365</v>
      </c>
      <c r="E414" s="7" t="s">
        <v>1036</v>
      </c>
      <c r="F414" s="7" t="s">
        <v>3366</v>
      </c>
      <c r="G414" s="30">
        <v>1</v>
      </c>
      <c r="H414" s="30">
        <v>1</v>
      </c>
      <c r="I414" s="31">
        <v>0</v>
      </c>
      <c r="J414" s="32">
        <v>1</v>
      </c>
      <c r="K414" s="33">
        <v>0</v>
      </c>
      <c r="L414" s="34">
        <v>0</v>
      </c>
      <c r="M414" s="36" t="s">
        <v>4936</v>
      </c>
      <c r="N414" s="36"/>
    </row>
    <row r="415" spans="1:14" x14ac:dyDescent="0.3">
      <c r="A415" s="7" t="s">
        <v>3367</v>
      </c>
      <c r="B415" s="7" t="s">
        <v>3368</v>
      </c>
      <c r="C415" s="7" t="s">
        <v>3369</v>
      </c>
      <c r="D415" s="7" t="s">
        <v>1855</v>
      </c>
      <c r="E415" s="7" t="s">
        <v>781</v>
      </c>
      <c r="F415" s="7" t="s">
        <v>3370</v>
      </c>
      <c r="G415" s="30">
        <v>1</v>
      </c>
      <c r="H415" s="30">
        <v>2</v>
      </c>
      <c r="I415" s="31">
        <v>0</v>
      </c>
      <c r="J415" s="32">
        <v>1</v>
      </c>
      <c r="K415" s="33">
        <v>0</v>
      </c>
      <c r="L415" s="34">
        <v>0</v>
      </c>
      <c r="M415" s="36" t="s">
        <v>4936</v>
      </c>
      <c r="N415" s="36"/>
    </row>
    <row r="416" spans="1:14" x14ac:dyDescent="0.3">
      <c r="A416" s="7" t="s">
        <v>3371</v>
      </c>
      <c r="B416" s="7" t="s">
        <v>3372</v>
      </c>
      <c r="C416" s="7" t="s">
        <v>1955</v>
      </c>
      <c r="D416" s="7" t="s">
        <v>1984</v>
      </c>
      <c r="E416" s="7" t="s">
        <v>768</v>
      </c>
      <c r="F416" s="7" t="s">
        <v>3373</v>
      </c>
      <c r="G416" s="30">
        <v>1</v>
      </c>
      <c r="H416" s="30">
        <v>1</v>
      </c>
      <c r="I416" s="31">
        <v>0</v>
      </c>
      <c r="J416" s="32">
        <v>1</v>
      </c>
      <c r="K416" s="33">
        <v>0</v>
      </c>
      <c r="L416" s="34">
        <v>0</v>
      </c>
      <c r="M416" s="36" t="s">
        <v>4936</v>
      </c>
      <c r="N416" s="36"/>
    </row>
    <row r="417" spans="1:14" x14ac:dyDescent="0.3">
      <c r="A417" s="7" t="s">
        <v>1464</v>
      </c>
      <c r="B417" s="7" t="s">
        <v>3374</v>
      </c>
      <c r="C417" s="7" t="s">
        <v>3375</v>
      </c>
      <c r="D417" s="7" t="s">
        <v>1984</v>
      </c>
      <c r="E417" s="7" t="s">
        <v>1467</v>
      </c>
      <c r="F417" s="7" t="s">
        <v>3376</v>
      </c>
      <c r="G417" s="30">
        <v>1</v>
      </c>
      <c r="H417" s="30">
        <v>1</v>
      </c>
      <c r="I417" s="31">
        <v>0</v>
      </c>
      <c r="J417" s="32">
        <v>0</v>
      </c>
      <c r="K417" s="33">
        <v>0</v>
      </c>
      <c r="L417" s="34">
        <v>1</v>
      </c>
      <c r="M417" s="36" t="s">
        <v>4938</v>
      </c>
      <c r="N417" s="36"/>
    </row>
    <row r="418" spans="1:14" x14ac:dyDescent="0.3">
      <c r="A418" s="7" t="s">
        <v>3377</v>
      </c>
      <c r="B418" s="7" t="s">
        <v>3378</v>
      </c>
      <c r="C418" s="7" t="s">
        <v>1955</v>
      </c>
      <c r="D418" s="7" t="s">
        <v>1919</v>
      </c>
      <c r="E418" s="7" t="s">
        <v>942</v>
      </c>
      <c r="F418" s="7" t="s">
        <v>3379</v>
      </c>
      <c r="G418" s="30">
        <v>1</v>
      </c>
      <c r="H418" s="30">
        <v>1</v>
      </c>
      <c r="I418" s="31">
        <v>0</v>
      </c>
      <c r="J418" s="32">
        <v>1</v>
      </c>
      <c r="K418" s="33">
        <v>0</v>
      </c>
      <c r="L418" s="34">
        <v>0</v>
      </c>
      <c r="M418" s="36" t="s">
        <v>4936</v>
      </c>
      <c r="N418" s="36"/>
    </row>
    <row r="419" spans="1:14" x14ac:dyDescent="0.3">
      <c r="A419" s="7" t="s">
        <v>3380</v>
      </c>
      <c r="B419" s="7" t="s">
        <v>3381</v>
      </c>
      <c r="C419" s="7" t="s">
        <v>3382</v>
      </c>
      <c r="D419" s="7" t="s">
        <v>2103</v>
      </c>
      <c r="E419" s="7" t="s">
        <v>2095</v>
      </c>
      <c r="F419" s="7" t="s">
        <v>3383</v>
      </c>
      <c r="G419" s="30">
        <v>1</v>
      </c>
      <c r="H419" s="30">
        <v>1</v>
      </c>
      <c r="I419" s="31">
        <v>0</v>
      </c>
      <c r="J419" s="32">
        <v>1</v>
      </c>
      <c r="K419" s="33">
        <v>0</v>
      </c>
      <c r="L419" s="34">
        <v>0</v>
      </c>
      <c r="M419" s="36" t="s">
        <v>4936</v>
      </c>
      <c r="N419" s="36"/>
    </row>
    <row r="420" spans="1:14" x14ac:dyDescent="0.3">
      <c r="A420" s="7" t="s">
        <v>3384</v>
      </c>
      <c r="B420" s="7" t="s">
        <v>3385</v>
      </c>
      <c r="C420" s="7" t="s">
        <v>1955</v>
      </c>
      <c r="D420" s="7" t="s">
        <v>2259</v>
      </c>
      <c r="E420" s="7" t="s">
        <v>3386</v>
      </c>
      <c r="F420" s="7" t="s">
        <v>3387</v>
      </c>
      <c r="G420" s="30">
        <v>1</v>
      </c>
      <c r="H420" s="30">
        <v>3</v>
      </c>
      <c r="I420" s="31">
        <v>0</v>
      </c>
      <c r="J420" s="32">
        <v>1</v>
      </c>
      <c r="K420" s="33">
        <v>0</v>
      </c>
      <c r="L420" s="34">
        <v>0</v>
      </c>
      <c r="M420" s="36" t="s">
        <v>4936</v>
      </c>
      <c r="N420" s="36"/>
    </row>
    <row r="421" spans="1:14" x14ac:dyDescent="0.3">
      <c r="A421" s="7" t="s">
        <v>998</v>
      </c>
      <c r="B421" s="7" t="s">
        <v>999</v>
      </c>
      <c r="C421" s="7" t="s">
        <v>3388</v>
      </c>
      <c r="D421" s="7" t="s">
        <v>1984</v>
      </c>
      <c r="E421" s="7" t="s">
        <v>1001</v>
      </c>
      <c r="F421" s="7" t="s">
        <v>3389</v>
      </c>
      <c r="G421" s="30">
        <v>1</v>
      </c>
      <c r="H421" s="30">
        <v>1</v>
      </c>
      <c r="I421" s="31">
        <v>0</v>
      </c>
      <c r="J421" s="32">
        <v>0</v>
      </c>
      <c r="K421" s="33">
        <v>1</v>
      </c>
      <c r="L421" s="34">
        <v>0</v>
      </c>
      <c r="M421" s="36" t="s">
        <v>4938</v>
      </c>
      <c r="N421" s="36"/>
    </row>
    <row r="422" spans="1:14" x14ac:dyDescent="0.3">
      <c r="A422" s="7" t="s">
        <v>3390</v>
      </c>
      <c r="B422" s="7" t="s">
        <v>3391</v>
      </c>
      <c r="C422" s="7" t="s">
        <v>3392</v>
      </c>
      <c r="D422" s="7" t="s">
        <v>1984</v>
      </c>
      <c r="E422" s="7" t="s">
        <v>3393</v>
      </c>
      <c r="F422" s="7" t="s">
        <v>3394</v>
      </c>
      <c r="G422" s="30">
        <v>1</v>
      </c>
      <c r="H422" s="30">
        <v>1</v>
      </c>
      <c r="I422" s="31">
        <v>0</v>
      </c>
      <c r="J422" s="32">
        <v>1</v>
      </c>
      <c r="K422" s="33">
        <v>0</v>
      </c>
      <c r="L422" s="34">
        <v>0</v>
      </c>
      <c r="M422" s="36" t="s">
        <v>4937</v>
      </c>
      <c r="N422" s="36"/>
    </row>
    <row r="423" spans="1:14" x14ac:dyDescent="0.3">
      <c r="A423" s="7" t="s">
        <v>1048</v>
      </c>
      <c r="B423" s="7" t="s">
        <v>3395</v>
      </c>
      <c r="C423" s="7" t="s">
        <v>3396</v>
      </c>
      <c r="D423" s="7" t="s">
        <v>1984</v>
      </c>
      <c r="E423" s="7" t="s">
        <v>1050</v>
      </c>
      <c r="F423" s="7" t="s">
        <v>3397</v>
      </c>
      <c r="G423" s="30">
        <v>1</v>
      </c>
      <c r="H423" s="30">
        <v>1</v>
      </c>
      <c r="I423" s="31">
        <v>0</v>
      </c>
      <c r="J423" s="32">
        <v>0</v>
      </c>
      <c r="K423" s="33">
        <v>1</v>
      </c>
      <c r="L423" s="34">
        <v>0</v>
      </c>
      <c r="M423" s="36" t="s">
        <v>4938</v>
      </c>
      <c r="N423" s="36"/>
    </row>
    <row r="424" spans="1:14" x14ac:dyDescent="0.3">
      <c r="A424" s="7" t="s">
        <v>3398</v>
      </c>
      <c r="B424" s="7" t="s">
        <v>3399</v>
      </c>
      <c r="C424" s="7" t="s">
        <v>3400</v>
      </c>
      <c r="D424" s="7" t="s">
        <v>1984</v>
      </c>
      <c r="E424" s="7" t="s">
        <v>2250</v>
      </c>
      <c r="F424" s="7" t="s">
        <v>3401</v>
      </c>
      <c r="G424" s="30">
        <v>1</v>
      </c>
      <c r="H424" s="30">
        <v>2</v>
      </c>
      <c r="I424" s="31">
        <v>1</v>
      </c>
      <c r="J424" s="32">
        <v>0</v>
      </c>
      <c r="K424" s="33">
        <v>0</v>
      </c>
      <c r="L424" s="34">
        <v>0</v>
      </c>
      <c r="M424" s="36" t="s">
        <v>4933</v>
      </c>
      <c r="N424" s="36"/>
    </row>
    <row r="425" spans="1:14" x14ac:dyDescent="0.3">
      <c r="A425" s="7" t="s">
        <v>3402</v>
      </c>
      <c r="B425" s="7" t="s">
        <v>3403</v>
      </c>
      <c r="C425" s="7" t="s">
        <v>3404</v>
      </c>
      <c r="D425" s="7" t="s">
        <v>1984</v>
      </c>
      <c r="E425" s="7" t="s">
        <v>768</v>
      </c>
      <c r="F425" s="7" t="s">
        <v>3405</v>
      </c>
      <c r="G425" s="30">
        <v>1</v>
      </c>
      <c r="H425" s="30">
        <v>2</v>
      </c>
      <c r="I425" s="31">
        <v>0</v>
      </c>
      <c r="J425" s="32">
        <v>1</v>
      </c>
      <c r="K425" s="33">
        <v>0</v>
      </c>
      <c r="L425" s="34">
        <v>0</v>
      </c>
      <c r="M425" s="36" t="s">
        <v>4936</v>
      </c>
      <c r="N425" s="36"/>
    </row>
    <row r="426" spans="1:14" x14ac:dyDescent="0.3">
      <c r="A426" s="7" t="s">
        <v>3406</v>
      </c>
      <c r="B426" s="7" t="s">
        <v>3407</v>
      </c>
      <c r="C426" s="7" t="s">
        <v>3408</v>
      </c>
      <c r="D426" s="7" t="s">
        <v>2717</v>
      </c>
      <c r="E426" s="7" t="s">
        <v>1126</v>
      </c>
      <c r="F426" s="7" t="s">
        <v>3409</v>
      </c>
      <c r="G426" s="30">
        <v>1</v>
      </c>
      <c r="H426" s="30">
        <v>2</v>
      </c>
      <c r="I426" s="31">
        <v>0</v>
      </c>
      <c r="J426" s="32">
        <v>1</v>
      </c>
      <c r="K426" s="33">
        <v>0</v>
      </c>
      <c r="L426" s="34">
        <v>0</v>
      </c>
      <c r="M426" s="36" t="s">
        <v>4937</v>
      </c>
      <c r="N426" s="36"/>
    </row>
    <row r="427" spans="1:14" x14ac:dyDescent="0.3">
      <c r="A427" s="7" t="s">
        <v>3410</v>
      </c>
      <c r="B427" s="7" t="s">
        <v>3411</v>
      </c>
      <c r="C427" s="7" t="s">
        <v>3412</v>
      </c>
      <c r="D427" s="7" t="s">
        <v>1893</v>
      </c>
      <c r="E427" s="7" t="s">
        <v>1036</v>
      </c>
      <c r="F427" s="7" t="s">
        <v>3413</v>
      </c>
      <c r="G427" s="30">
        <v>1</v>
      </c>
      <c r="H427" s="30">
        <v>1</v>
      </c>
      <c r="I427" s="31">
        <v>1</v>
      </c>
      <c r="J427" s="32">
        <v>0</v>
      </c>
      <c r="K427" s="33">
        <v>0</v>
      </c>
      <c r="L427" s="34">
        <v>0</v>
      </c>
      <c r="M427" s="36" t="s">
        <v>4936</v>
      </c>
      <c r="N427" s="36"/>
    </row>
    <row r="428" spans="1:14" x14ac:dyDescent="0.3">
      <c r="A428" s="7" t="s">
        <v>3414</v>
      </c>
      <c r="B428" s="7" t="s">
        <v>3415</v>
      </c>
      <c r="C428" s="7" t="s">
        <v>1955</v>
      </c>
      <c r="D428" s="7" t="s">
        <v>3416</v>
      </c>
      <c r="E428" s="7" t="s">
        <v>3417</v>
      </c>
      <c r="F428" s="7" t="s">
        <v>3418</v>
      </c>
      <c r="G428" s="30">
        <v>1</v>
      </c>
      <c r="H428" s="30">
        <v>2</v>
      </c>
      <c r="I428" s="31">
        <v>0</v>
      </c>
      <c r="J428" s="32">
        <v>1</v>
      </c>
      <c r="K428" s="33">
        <v>0</v>
      </c>
      <c r="L428" s="34">
        <v>0</v>
      </c>
      <c r="M428" s="36" t="s">
        <v>4936</v>
      </c>
      <c r="N428" s="36"/>
    </row>
    <row r="429" spans="1:14" x14ac:dyDescent="0.3">
      <c r="A429" s="7" t="s">
        <v>3419</v>
      </c>
      <c r="B429" s="7" t="s">
        <v>3420</v>
      </c>
      <c r="C429" s="7" t="s">
        <v>3421</v>
      </c>
      <c r="D429" s="7" t="s">
        <v>3422</v>
      </c>
      <c r="E429" s="7" t="s">
        <v>1050</v>
      </c>
      <c r="F429" s="7" t="s">
        <v>3423</v>
      </c>
      <c r="G429" s="30">
        <v>1</v>
      </c>
      <c r="H429" s="30">
        <v>1</v>
      </c>
      <c r="I429" s="31">
        <v>0</v>
      </c>
      <c r="J429" s="32">
        <v>1</v>
      </c>
      <c r="K429" s="33">
        <v>0</v>
      </c>
      <c r="L429" s="34">
        <v>0</v>
      </c>
      <c r="M429" s="36" t="s">
        <v>4936</v>
      </c>
      <c r="N429" s="36"/>
    </row>
    <row r="430" spans="1:14" x14ac:dyDescent="0.3">
      <c r="A430" s="7" t="s">
        <v>3424</v>
      </c>
      <c r="B430" s="7" t="s">
        <v>3425</v>
      </c>
      <c r="C430" s="7" t="s">
        <v>3426</v>
      </c>
      <c r="D430" s="7" t="s">
        <v>1984</v>
      </c>
      <c r="E430" s="7" t="s">
        <v>2547</v>
      </c>
      <c r="F430" s="7" t="s">
        <v>3427</v>
      </c>
      <c r="G430" s="30">
        <v>1</v>
      </c>
      <c r="H430" s="30">
        <v>10</v>
      </c>
      <c r="I430" s="31">
        <v>0</v>
      </c>
      <c r="J430" s="32">
        <v>1</v>
      </c>
      <c r="K430" s="33">
        <v>0</v>
      </c>
      <c r="L430" s="34">
        <v>0</v>
      </c>
      <c r="M430" s="36" t="s">
        <v>4935</v>
      </c>
      <c r="N430" s="36"/>
    </row>
    <row r="431" spans="1:14" x14ac:dyDescent="0.3">
      <c r="A431" s="7" t="s">
        <v>1061</v>
      </c>
      <c r="B431" s="7" t="s">
        <v>3428</v>
      </c>
      <c r="C431" s="7" t="s">
        <v>2061</v>
      </c>
      <c r="D431" s="7" t="s">
        <v>2112</v>
      </c>
      <c r="E431" s="7" t="s">
        <v>1063</v>
      </c>
      <c r="F431" s="7" t="s">
        <v>3429</v>
      </c>
      <c r="G431" s="30">
        <v>1</v>
      </c>
      <c r="H431" s="30">
        <v>12</v>
      </c>
      <c r="I431" s="31">
        <v>0</v>
      </c>
      <c r="J431" s="32">
        <v>0</v>
      </c>
      <c r="K431" s="33">
        <v>1</v>
      </c>
      <c r="L431" s="34">
        <v>0</v>
      </c>
      <c r="M431" s="36" t="s">
        <v>4938</v>
      </c>
      <c r="N431" s="36"/>
    </row>
    <row r="432" spans="1:14" x14ac:dyDescent="0.3">
      <c r="A432" s="7" t="s">
        <v>3430</v>
      </c>
      <c r="B432" s="7" t="s">
        <v>3431</v>
      </c>
      <c r="C432" s="7" t="s">
        <v>1955</v>
      </c>
      <c r="D432" s="7" t="s">
        <v>2484</v>
      </c>
      <c r="E432" s="7" t="s">
        <v>1483</v>
      </c>
      <c r="F432" s="7" t="s">
        <v>3432</v>
      </c>
      <c r="G432" s="30">
        <v>1</v>
      </c>
      <c r="H432" s="30">
        <v>4</v>
      </c>
      <c r="I432" s="31">
        <v>0</v>
      </c>
      <c r="J432" s="32">
        <v>1</v>
      </c>
      <c r="K432" s="33">
        <v>0</v>
      </c>
      <c r="L432" s="34">
        <v>0</v>
      </c>
      <c r="M432" s="36" t="s">
        <v>4937</v>
      </c>
      <c r="N432" s="36"/>
    </row>
    <row r="433" spans="1:14" x14ac:dyDescent="0.3">
      <c r="A433" s="7" t="s">
        <v>1608</v>
      </c>
      <c r="B433" s="7" t="s">
        <v>3433</v>
      </c>
      <c r="C433" s="7" t="s">
        <v>1955</v>
      </c>
      <c r="D433" s="7" t="s">
        <v>3434</v>
      </c>
      <c r="E433" s="7" t="s">
        <v>1610</v>
      </c>
      <c r="F433" s="7" t="s">
        <v>3435</v>
      </c>
      <c r="G433" s="30">
        <v>1</v>
      </c>
      <c r="H433" s="30">
        <v>1</v>
      </c>
      <c r="I433" s="31">
        <v>0</v>
      </c>
      <c r="J433" s="32">
        <v>0</v>
      </c>
      <c r="K433" s="33">
        <v>0</v>
      </c>
      <c r="L433" s="34">
        <v>1</v>
      </c>
      <c r="M433" s="36" t="s">
        <v>4935</v>
      </c>
      <c r="N433" s="36"/>
    </row>
    <row r="434" spans="1:14" x14ac:dyDescent="0.3">
      <c r="A434" s="7" t="s">
        <v>3436</v>
      </c>
      <c r="B434" s="7" t="s">
        <v>3437</v>
      </c>
      <c r="C434" s="7" t="s">
        <v>3438</v>
      </c>
      <c r="D434" s="7" t="s">
        <v>3439</v>
      </c>
      <c r="E434" s="7" t="s">
        <v>2931</v>
      </c>
      <c r="F434" s="7" t="s">
        <v>3440</v>
      </c>
      <c r="G434" s="30">
        <v>1</v>
      </c>
      <c r="H434" s="30">
        <v>1</v>
      </c>
      <c r="I434" s="31">
        <v>0</v>
      </c>
      <c r="J434" s="32">
        <v>1</v>
      </c>
      <c r="K434" s="33">
        <v>0</v>
      </c>
      <c r="L434" s="34">
        <v>0</v>
      </c>
      <c r="M434" s="36" t="s">
        <v>4937</v>
      </c>
      <c r="N434" s="36"/>
    </row>
    <row r="435" spans="1:14" x14ac:dyDescent="0.3">
      <c r="A435" s="7" t="s">
        <v>3441</v>
      </c>
      <c r="B435" s="7" t="s">
        <v>3442</v>
      </c>
      <c r="C435" s="7" t="s">
        <v>1941</v>
      </c>
      <c r="D435" s="7" t="s">
        <v>3443</v>
      </c>
      <c r="E435" s="7" t="s">
        <v>1840</v>
      </c>
      <c r="F435" s="7" t="s">
        <v>3444</v>
      </c>
      <c r="G435" s="30">
        <v>1</v>
      </c>
      <c r="H435" s="30">
        <v>2</v>
      </c>
      <c r="I435" s="31">
        <v>1</v>
      </c>
      <c r="J435" s="32">
        <v>0</v>
      </c>
      <c r="K435" s="33">
        <v>0</v>
      </c>
      <c r="L435" s="34">
        <v>0</v>
      </c>
      <c r="M435" s="36" t="s">
        <v>4933</v>
      </c>
      <c r="N435" s="36"/>
    </row>
    <row r="436" spans="1:14" x14ac:dyDescent="0.3">
      <c r="A436" s="7" t="s">
        <v>3445</v>
      </c>
      <c r="B436" s="7" t="s">
        <v>3446</v>
      </c>
      <c r="C436" s="7" t="s">
        <v>3447</v>
      </c>
      <c r="D436" s="7" t="s">
        <v>1919</v>
      </c>
      <c r="E436" s="7" t="s">
        <v>2409</v>
      </c>
      <c r="F436" s="7" t="s">
        <v>3448</v>
      </c>
      <c r="G436" s="30">
        <v>1</v>
      </c>
      <c r="H436" s="30">
        <v>2</v>
      </c>
      <c r="I436" s="31">
        <v>0</v>
      </c>
      <c r="J436" s="32">
        <v>1</v>
      </c>
      <c r="K436" s="33">
        <v>0</v>
      </c>
      <c r="L436" s="34">
        <v>0</v>
      </c>
      <c r="M436" s="36" t="s">
        <v>4937</v>
      </c>
      <c r="N436" s="36"/>
    </row>
    <row r="437" spans="1:14" x14ac:dyDescent="0.3">
      <c r="A437" s="7" t="s">
        <v>750</v>
      </c>
      <c r="B437" s="7" t="s">
        <v>3449</v>
      </c>
      <c r="C437" s="7" t="s">
        <v>3450</v>
      </c>
      <c r="D437" s="7" t="s">
        <v>2305</v>
      </c>
      <c r="E437" s="7" t="s">
        <v>753</v>
      </c>
      <c r="F437" s="7" t="s">
        <v>3451</v>
      </c>
      <c r="G437" s="30">
        <v>1</v>
      </c>
      <c r="H437" s="30">
        <v>2</v>
      </c>
      <c r="I437" s="31">
        <v>0</v>
      </c>
      <c r="J437" s="32">
        <v>0</v>
      </c>
      <c r="K437" s="33">
        <v>1</v>
      </c>
      <c r="L437" s="34">
        <v>0</v>
      </c>
      <c r="M437" s="36" t="s">
        <v>4938</v>
      </c>
      <c r="N437" s="36"/>
    </row>
    <row r="438" spans="1:14" x14ac:dyDescent="0.3">
      <c r="A438" s="7" t="s">
        <v>3452</v>
      </c>
      <c r="B438" s="7" t="s">
        <v>3453</v>
      </c>
      <c r="C438" s="7" t="s">
        <v>1924</v>
      </c>
      <c r="D438" s="7" t="s">
        <v>3454</v>
      </c>
      <c r="E438" s="7" t="s">
        <v>3455</v>
      </c>
      <c r="F438" s="7" t="s">
        <v>3456</v>
      </c>
      <c r="G438" s="30">
        <v>1</v>
      </c>
      <c r="H438" s="30">
        <v>4</v>
      </c>
      <c r="I438" s="31">
        <v>1</v>
      </c>
      <c r="J438" s="32">
        <v>0</v>
      </c>
      <c r="K438" s="33">
        <v>0</v>
      </c>
      <c r="L438" s="34">
        <v>0</v>
      </c>
      <c r="M438" s="36" t="s">
        <v>4936</v>
      </c>
      <c r="N438" s="36"/>
    </row>
    <row r="439" spans="1:14" x14ac:dyDescent="0.3">
      <c r="A439" s="7" t="s">
        <v>3457</v>
      </c>
      <c r="B439" s="7" t="s">
        <v>3458</v>
      </c>
      <c r="C439" s="7" t="s">
        <v>3266</v>
      </c>
      <c r="D439" s="7" t="s">
        <v>2094</v>
      </c>
      <c r="E439" s="7" t="s">
        <v>2204</v>
      </c>
      <c r="F439" s="7" t="s">
        <v>3459</v>
      </c>
      <c r="G439" s="30">
        <v>1</v>
      </c>
      <c r="H439" s="30">
        <v>1</v>
      </c>
      <c r="I439" s="31">
        <v>0</v>
      </c>
      <c r="J439" s="32">
        <v>1</v>
      </c>
      <c r="K439" s="33">
        <v>0</v>
      </c>
      <c r="L439" s="34">
        <v>0</v>
      </c>
      <c r="M439" s="36" t="s">
        <v>4937</v>
      </c>
      <c r="N439" s="36"/>
    </row>
    <row r="440" spans="1:14" x14ac:dyDescent="0.3">
      <c r="A440" s="7" t="s">
        <v>1788</v>
      </c>
      <c r="B440" s="7" t="s">
        <v>3460</v>
      </c>
      <c r="C440" s="7" t="s">
        <v>1955</v>
      </c>
      <c r="D440" s="7" t="s">
        <v>2174</v>
      </c>
      <c r="E440" s="7" t="s">
        <v>1786</v>
      </c>
      <c r="F440" s="7" t="s">
        <v>3461</v>
      </c>
      <c r="G440" s="30">
        <v>1</v>
      </c>
      <c r="H440" s="30">
        <v>1</v>
      </c>
      <c r="I440" s="31">
        <v>0</v>
      </c>
      <c r="J440" s="32">
        <v>0</v>
      </c>
      <c r="K440" s="33">
        <v>0</v>
      </c>
      <c r="L440" s="34">
        <v>1</v>
      </c>
      <c r="M440" s="36" t="s">
        <v>4935</v>
      </c>
      <c r="N440" s="36"/>
    </row>
    <row r="441" spans="1:14" x14ac:dyDescent="0.3">
      <c r="A441" s="7" t="s">
        <v>3462</v>
      </c>
      <c r="B441" s="7" t="s">
        <v>3463</v>
      </c>
      <c r="C441" s="7" t="s">
        <v>3160</v>
      </c>
      <c r="D441" s="7" t="s">
        <v>1984</v>
      </c>
      <c r="E441" s="7" t="s">
        <v>2389</v>
      </c>
      <c r="F441" s="7" t="s">
        <v>3464</v>
      </c>
      <c r="G441" s="30">
        <v>1</v>
      </c>
      <c r="H441" s="30">
        <v>50</v>
      </c>
      <c r="I441" s="31">
        <v>0</v>
      </c>
      <c r="J441" s="32">
        <v>1</v>
      </c>
      <c r="K441" s="33">
        <v>0</v>
      </c>
      <c r="L441" s="34">
        <v>0</v>
      </c>
      <c r="M441" s="36" t="s">
        <v>4936</v>
      </c>
      <c r="N441" s="36"/>
    </row>
    <row r="442" spans="1:14" x14ac:dyDescent="0.3">
      <c r="A442" s="7" t="s">
        <v>3465</v>
      </c>
      <c r="B442" s="7" t="s">
        <v>3466</v>
      </c>
      <c r="C442" s="7" t="s">
        <v>1955</v>
      </c>
      <c r="D442" s="7" t="s">
        <v>2002</v>
      </c>
      <c r="E442" s="7" t="s">
        <v>3467</v>
      </c>
      <c r="F442" s="7" t="s">
        <v>3468</v>
      </c>
      <c r="G442" s="30">
        <v>1</v>
      </c>
      <c r="H442" s="30">
        <v>2</v>
      </c>
      <c r="I442" s="31">
        <v>0</v>
      </c>
      <c r="J442" s="32">
        <v>1</v>
      </c>
      <c r="K442" s="33">
        <v>0</v>
      </c>
      <c r="L442" s="34">
        <v>0</v>
      </c>
      <c r="M442" s="36" t="s">
        <v>4936</v>
      </c>
      <c r="N442" s="36"/>
    </row>
    <row r="443" spans="1:14" x14ac:dyDescent="0.3">
      <c r="A443" s="7" t="s">
        <v>3469</v>
      </c>
      <c r="B443" s="7" t="s">
        <v>3470</v>
      </c>
      <c r="C443" s="7" t="s">
        <v>1955</v>
      </c>
      <c r="D443" s="7" t="s">
        <v>3471</v>
      </c>
      <c r="E443" s="7" t="s">
        <v>768</v>
      </c>
      <c r="F443" s="7" t="s">
        <v>3472</v>
      </c>
      <c r="G443" s="30">
        <v>1</v>
      </c>
      <c r="H443" s="30">
        <v>4</v>
      </c>
      <c r="I443" s="31">
        <v>1</v>
      </c>
      <c r="J443" s="32">
        <v>0</v>
      </c>
      <c r="K443" s="33">
        <v>0</v>
      </c>
      <c r="L443" s="34">
        <v>0</v>
      </c>
      <c r="M443" s="36" t="s">
        <v>4936</v>
      </c>
      <c r="N443" s="36"/>
    </row>
    <row r="444" spans="1:14" x14ac:dyDescent="0.3">
      <c r="A444" s="7" t="s">
        <v>3473</v>
      </c>
      <c r="B444" s="7" t="s">
        <v>3474</v>
      </c>
      <c r="C444" s="7" t="s">
        <v>3475</v>
      </c>
      <c r="D444" s="7" t="s">
        <v>1984</v>
      </c>
      <c r="E444" s="7" t="s">
        <v>2547</v>
      </c>
      <c r="F444" s="7" t="s">
        <v>3476</v>
      </c>
      <c r="G444" s="30">
        <v>1</v>
      </c>
      <c r="H444" s="30">
        <v>10</v>
      </c>
      <c r="I444" s="31">
        <v>0</v>
      </c>
      <c r="J444" s="32">
        <v>1</v>
      </c>
      <c r="K444" s="33">
        <v>0</v>
      </c>
      <c r="L444" s="34">
        <v>0</v>
      </c>
      <c r="M444" s="36" t="s">
        <v>4937</v>
      </c>
      <c r="N444" s="36"/>
    </row>
    <row r="445" spans="1:14" x14ac:dyDescent="0.3">
      <c r="A445" s="7" t="s">
        <v>3477</v>
      </c>
      <c r="B445" s="7" t="s">
        <v>3478</v>
      </c>
      <c r="C445" s="7" t="s">
        <v>3479</v>
      </c>
      <c r="D445" s="7" t="s">
        <v>3422</v>
      </c>
      <c r="E445" s="7" t="s">
        <v>1050</v>
      </c>
      <c r="F445" s="7" t="s">
        <v>3480</v>
      </c>
      <c r="G445" s="30">
        <v>1</v>
      </c>
      <c r="H445" s="30">
        <v>1</v>
      </c>
      <c r="I445" s="31">
        <v>0</v>
      </c>
      <c r="J445" s="32">
        <v>1</v>
      </c>
      <c r="K445" s="33">
        <v>0</v>
      </c>
      <c r="L445" s="34">
        <v>0</v>
      </c>
      <c r="M445" s="36" t="s">
        <v>4937</v>
      </c>
      <c r="N445" s="36"/>
    </row>
    <row r="446" spans="1:14" x14ac:dyDescent="0.3">
      <c r="A446" s="7" t="s">
        <v>1681</v>
      </c>
      <c r="B446" s="7" t="s">
        <v>3481</v>
      </c>
      <c r="C446" s="7" t="s">
        <v>1955</v>
      </c>
      <c r="D446" s="7" t="s">
        <v>1956</v>
      </c>
      <c r="E446" s="7" t="s">
        <v>802</v>
      </c>
      <c r="F446" s="7" t="s">
        <v>3482</v>
      </c>
      <c r="G446" s="30">
        <v>1</v>
      </c>
      <c r="H446" s="30">
        <v>1</v>
      </c>
      <c r="I446" s="31">
        <v>0</v>
      </c>
      <c r="J446" s="32">
        <v>0</v>
      </c>
      <c r="K446" s="33">
        <v>0</v>
      </c>
      <c r="L446" s="34">
        <v>1</v>
      </c>
      <c r="M446" s="36" t="s">
        <v>4938</v>
      </c>
      <c r="N446" s="36"/>
    </row>
    <row r="447" spans="1:14" x14ac:dyDescent="0.3">
      <c r="A447" s="7" t="s">
        <v>3483</v>
      </c>
      <c r="B447" s="7" t="s">
        <v>3484</v>
      </c>
      <c r="C447" s="7" t="s">
        <v>3485</v>
      </c>
      <c r="D447" s="7" t="s">
        <v>1919</v>
      </c>
      <c r="E447" s="7" t="s">
        <v>756</v>
      </c>
      <c r="F447" s="7" t="s">
        <v>3486</v>
      </c>
      <c r="G447" s="30">
        <v>1</v>
      </c>
      <c r="H447" s="30">
        <v>1</v>
      </c>
      <c r="I447" s="31">
        <v>0</v>
      </c>
      <c r="J447" s="32">
        <v>1</v>
      </c>
      <c r="K447" s="33">
        <v>0</v>
      </c>
      <c r="L447" s="34">
        <v>0</v>
      </c>
      <c r="M447" s="36" t="s">
        <v>4936</v>
      </c>
      <c r="N447" s="36"/>
    </row>
    <row r="448" spans="1:14" x14ac:dyDescent="0.3">
      <c r="A448" s="7" t="s">
        <v>1546</v>
      </c>
      <c r="B448" s="7" t="s">
        <v>3487</v>
      </c>
      <c r="C448" s="7" t="s">
        <v>3488</v>
      </c>
      <c r="D448" s="7" t="s">
        <v>3489</v>
      </c>
      <c r="E448" s="7" t="s">
        <v>1269</v>
      </c>
      <c r="F448" s="7" t="s">
        <v>3490</v>
      </c>
      <c r="G448" s="30">
        <v>1</v>
      </c>
      <c r="H448" s="30">
        <v>1</v>
      </c>
      <c r="I448" s="31">
        <v>0</v>
      </c>
      <c r="J448" s="32">
        <v>0</v>
      </c>
      <c r="K448" s="33">
        <v>0</v>
      </c>
      <c r="L448" s="34">
        <v>1</v>
      </c>
      <c r="M448" s="36" t="s">
        <v>4938</v>
      </c>
      <c r="N448" s="36"/>
    </row>
    <row r="449" spans="1:14" x14ac:dyDescent="0.3">
      <c r="A449" s="7" t="s">
        <v>3491</v>
      </c>
      <c r="B449" s="7" t="s">
        <v>3492</v>
      </c>
      <c r="C449" s="7" t="s">
        <v>1955</v>
      </c>
      <c r="D449" s="7" t="s">
        <v>3493</v>
      </c>
      <c r="E449" s="7" t="s">
        <v>3494</v>
      </c>
      <c r="F449" s="7" t="s">
        <v>3495</v>
      </c>
      <c r="G449" s="30">
        <v>1</v>
      </c>
      <c r="H449" s="30">
        <v>1</v>
      </c>
      <c r="I449" s="31">
        <v>0</v>
      </c>
      <c r="J449" s="32">
        <v>1</v>
      </c>
      <c r="K449" s="33">
        <v>0</v>
      </c>
      <c r="L449" s="34">
        <v>0</v>
      </c>
      <c r="M449" s="36" t="s">
        <v>4936</v>
      </c>
      <c r="N449" s="36"/>
    </row>
    <row r="450" spans="1:14" x14ac:dyDescent="0.3">
      <c r="A450" s="7" t="s">
        <v>3496</v>
      </c>
      <c r="B450" s="7" t="s">
        <v>3497</v>
      </c>
      <c r="C450" s="7" t="s">
        <v>3498</v>
      </c>
      <c r="D450" s="7" t="s">
        <v>2368</v>
      </c>
      <c r="E450" s="7" t="s">
        <v>2204</v>
      </c>
      <c r="F450" s="7" t="s">
        <v>3499</v>
      </c>
      <c r="G450" s="30">
        <v>1</v>
      </c>
      <c r="H450" s="30">
        <v>3</v>
      </c>
      <c r="I450" s="31">
        <v>0</v>
      </c>
      <c r="J450" s="32">
        <v>1</v>
      </c>
      <c r="K450" s="33">
        <v>0</v>
      </c>
      <c r="L450" s="34">
        <v>0</v>
      </c>
      <c r="M450" s="36" t="s">
        <v>4936</v>
      </c>
      <c r="N450" s="36"/>
    </row>
    <row r="451" spans="1:14" x14ac:dyDescent="0.3">
      <c r="A451" s="7" t="s">
        <v>3500</v>
      </c>
      <c r="B451" s="7" t="s">
        <v>3501</v>
      </c>
      <c r="C451" s="7" t="s">
        <v>1924</v>
      </c>
      <c r="D451" s="7" t="s">
        <v>2445</v>
      </c>
      <c r="E451" s="7" t="s">
        <v>1840</v>
      </c>
      <c r="F451" s="7" t="s">
        <v>2027</v>
      </c>
      <c r="G451" s="30">
        <v>1</v>
      </c>
      <c r="H451" s="30">
        <v>2</v>
      </c>
      <c r="I451" s="31">
        <v>1</v>
      </c>
      <c r="J451" s="32">
        <v>0</v>
      </c>
      <c r="K451" s="33">
        <v>0</v>
      </c>
      <c r="L451" s="34">
        <v>0</v>
      </c>
      <c r="M451" s="36" t="s">
        <v>4933</v>
      </c>
      <c r="N451" s="36"/>
    </row>
    <row r="452" spans="1:14" x14ac:dyDescent="0.3">
      <c r="A452" s="7" t="s">
        <v>3502</v>
      </c>
      <c r="B452" s="7" t="s">
        <v>3503</v>
      </c>
      <c r="C452" s="7" t="s">
        <v>1946</v>
      </c>
      <c r="D452" s="7" t="s">
        <v>1929</v>
      </c>
      <c r="E452" s="7" t="s">
        <v>1930</v>
      </c>
      <c r="F452" s="7" t="s">
        <v>3504</v>
      </c>
      <c r="G452" s="30">
        <v>1</v>
      </c>
      <c r="H452" s="30">
        <v>3</v>
      </c>
      <c r="I452" s="31">
        <v>1</v>
      </c>
      <c r="J452" s="32">
        <v>0</v>
      </c>
      <c r="K452" s="33">
        <v>0</v>
      </c>
      <c r="L452" s="34">
        <v>0</v>
      </c>
      <c r="M452" s="36" t="s">
        <v>4937</v>
      </c>
      <c r="N452" s="36"/>
    </row>
    <row r="453" spans="1:14" x14ac:dyDescent="0.3">
      <c r="A453" s="7" t="s">
        <v>3505</v>
      </c>
      <c r="B453" s="7" t="s">
        <v>3506</v>
      </c>
      <c r="C453" s="7" t="s">
        <v>1902</v>
      </c>
      <c r="D453" s="7" t="s">
        <v>2463</v>
      </c>
      <c r="E453" s="7" t="s">
        <v>1694</v>
      </c>
      <c r="F453" s="7" t="s">
        <v>3507</v>
      </c>
      <c r="G453" s="30">
        <v>1</v>
      </c>
      <c r="H453" s="30">
        <v>1</v>
      </c>
      <c r="I453" s="31">
        <v>0</v>
      </c>
      <c r="J453" s="32">
        <v>1</v>
      </c>
      <c r="K453" s="33">
        <v>0</v>
      </c>
      <c r="L453" s="34">
        <v>0</v>
      </c>
      <c r="M453" s="36" t="s">
        <v>4937</v>
      </c>
      <c r="N453" s="36"/>
    </row>
    <row r="454" spans="1:14" x14ac:dyDescent="0.3">
      <c r="A454" s="7" t="s">
        <v>3508</v>
      </c>
      <c r="B454" s="7" t="s">
        <v>3509</v>
      </c>
      <c r="C454" s="7" t="s">
        <v>3510</v>
      </c>
      <c r="D454" s="7" t="s">
        <v>3511</v>
      </c>
      <c r="E454" s="7" t="s">
        <v>1036</v>
      </c>
      <c r="F454" s="7" t="s">
        <v>3011</v>
      </c>
      <c r="G454" s="30">
        <v>1</v>
      </c>
      <c r="H454" s="30">
        <v>2</v>
      </c>
      <c r="I454" s="31">
        <v>1</v>
      </c>
      <c r="J454" s="32">
        <v>0</v>
      </c>
      <c r="K454" s="33">
        <v>0</v>
      </c>
      <c r="L454" s="34">
        <v>0</v>
      </c>
      <c r="M454" s="36" t="s">
        <v>4936</v>
      </c>
      <c r="N454" s="36"/>
    </row>
    <row r="455" spans="1:14" x14ac:dyDescent="0.3">
      <c r="A455" s="7" t="s">
        <v>3512</v>
      </c>
      <c r="B455" s="7" t="s">
        <v>3513</v>
      </c>
      <c r="C455" s="7" t="s">
        <v>3514</v>
      </c>
      <c r="D455" s="7" t="s">
        <v>3515</v>
      </c>
      <c r="E455" s="7" t="s">
        <v>3516</v>
      </c>
      <c r="F455" s="7" t="s">
        <v>3517</v>
      </c>
      <c r="G455" s="30">
        <v>1</v>
      </c>
      <c r="H455" s="30">
        <v>1</v>
      </c>
      <c r="I455" s="31">
        <v>0</v>
      </c>
      <c r="J455" s="32">
        <v>1</v>
      </c>
      <c r="K455" s="33">
        <v>0</v>
      </c>
      <c r="L455" s="34">
        <v>0</v>
      </c>
      <c r="M455" s="36" t="s">
        <v>4937</v>
      </c>
      <c r="N455" s="36"/>
    </row>
    <row r="456" spans="1:14" x14ac:dyDescent="0.3">
      <c r="A456" s="7" t="s">
        <v>3518</v>
      </c>
      <c r="B456" s="7" t="s">
        <v>3519</v>
      </c>
      <c r="C456" s="7" t="s">
        <v>3520</v>
      </c>
      <c r="D456" s="7" t="s">
        <v>3521</v>
      </c>
      <c r="E456" s="7" t="s">
        <v>2409</v>
      </c>
      <c r="F456" s="7" t="s">
        <v>3522</v>
      </c>
      <c r="G456" s="30">
        <v>1</v>
      </c>
      <c r="H456" s="30">
        <v>1</v>
      </c>
      <c r="I456" s="31">
        <v>1</v>
      </c>
      <c r="J456" s="32">
        <v>0</v>
      </c>
      <c r="K456" s="33">
        <v>0</v>
      </c>
      <c r="L456" s="34">
        <v>0</v>
      </c>
      <c r="M456" s="36" t="s">
        <v>4936</v>
      </c>
      <c r="N456" s="36"/>
    </row>
    <row r="457" spans="1:14" x14ac:dyDescent="0.3">
      <c r="A457" s="7" t="s">
        <v>3523</v>
      </c>
      <c r="B457" s="7" t="s">
        <v>3524</v>
      </c>
      <c r="C457" s="7" t="s">
        <v>3525</v>
      </c>
      <c r="D457" s="7" t="s">
        <v>1984</v>
      </c>
      <c r="E457" s="7" t="s">
        <v>1306</v>
      </c>
      <c r="F457" s="7" t="s">
        <v>3526</v>
      </c>
      <c r="G457" s="30">
        <v>1</v>
      </c>
      <c r="H457" s="30">
        <v>3</v>
      </c>
      <c r="I457" s="31">
        <v>0</v>
      </c>
      <c r="J457" s="32">
        <v>1</v>
      </c>
      <c r="K457" s="33">
        <v>0</v>
      </c>
      <c r="L457" s="34">
        <v>0</v>
      </c>
      <c r="M457" s="36" t="s">
        <v>4937</v>
      </c>
      <c r="N457" s="36"/>
    </row>
    <row r="458" spans="1:14" x14ac:dyDescent="0.3">
      <c r="A458" s="7" t="s">
        <v>3527</v>
      </c>
      <c r="B458" s="7" t="s">
        <v>3528</v>
      </c>
      <c r="C458" s="7" t="s">
        <v>3529</v>
      </c>
      <c r="D458" s="7" t="s">
        <v>3155</v>
      </c>
      <c r="E458" s="7" t="s">
        <v>3156</v>
      </c>
      <c r="F458" s="7" t="s">
        <v>3530</v>
      </c>
      <c r="G458" s="30">
        <v>1</v>
      </c>
      <c r="H458" s="30">
        <v>1</v>
      </c>
      <c r="I458" s="31">
        <v>0</v>
      </c>
      <c r="J458" s="32">
        <v>1</v>
      </c>
      <c r="K458" s="33">
        <v>0</v>
      </c>
      <c r="L458" s="34">
        <v>0</v>
      </c>
      <c r="M458" s="36" t="s">
        <v>4936</v>
      </c>
      <c r="N458" s="36"/>
    </row>
    <row r="459" spans="1:14" x14ac:dyDescent="0.3">
      <c r="A459" s="7" t="s">
        <v>1228</v>
      </c>
      <c r="B459" s="7" t="s">
        <v>3531</v>
      </c>
      <c r="C459" s="7" t="s">
        <v>3532</v>
      </c>
      <c r="D459" s="7" t="s">
        <v>2338</v>
      </c>
      <c r="E459" s="7" t="s">
        <v>756</v>
      </c>
      <c r="F459" s="7" t="s">
        <v>3533</v>
      </c>
      <c r="G459" s="30">
        <v>1</v>
      </c>
      <c r="H459" s="30">
        <v>1</v>
      </c>
      <c r="I459" s="31">
        <v>0</v>
      </c>
      <c r="J459" s="32">
        <v>0</v>
      </c>
      <c r="K459" s="33">
        <v>0</v>
      </c>
      <c r="L459" s="34">
        <v>1</v>
      </c>
      <c r="M459" s="36" t="s">
        <v>4938</v>
      </c>
      <c r="N459" s="36"/>
    </row>
    <row r="460" spans="1:14" x14ac:dyDescent="0.3">
      <c r="A460" s="7" t="s">
        <v>3534</v>
      </c>
      <c r="B460" s="7" t="s">
        <v>3535</v>
      </c>
      <c r="C460" s="7" t="s">
        <v>3536</v>
      </c>
      <c r="D460" s="7" t="s">
        <v>3537</v>
      </c>
      <c r="E460" s="7" t="s">
        <v>3538</v>
      </c>
      <c r="F460" s="7" t="s">
        <v>3539</v>
      </c>
      <c r="G460" s="30">
        <v>1</v>
      </c>
      <c r="H460" s="30">
        <v>1</v>
      </c>
      <c r="I460" s="31">
        <v>0</v>
      </c>
      <c r="J460" s="32">
        <v>1</v>
      </c>
      <c r="K460" s="33">
        <v>0</v>
      </c>
      <c r="L460" s="34">
        <v>0</v>
      </c>
      <c r="M460" s="36" t="s">
        <v>4937</v>
      </c>
      <c r="N460" s="36"/>
    </row>
    <row r="461" spans="1:14" x14ac:dyDescent="0.3">
      <c r="A461" s="7" t="s">
        <v>985</v>
      </c>
      <c r="B461" s="7" t="s">
        <v>3540</v>
      </c>
      <c r="C461" s="7" t="s">
        <v>1955</v>
      </c>
      <c r="D461" s="7" t="s">
        <v>1984</v>
      </c>
      <c r="E461" s="7" t="s">
        <v>768</v>
      </c>
      <c r="F461" s="7" t="s">
        <v>3541</v>
      </c>
      <c r="G461" s="30">
        <v>1</v>
      </c>
      <c r="H461" s="30">
        <v>1</v>
      </c>
      <c r="I461" s="31">
        <v>0</v>
      </c>
      <c r="J461" s="32">
        <v>0</v>
      </c>
      <c r="K461" s="33">
        <v>1</v>
      </c>
      <c r="L461" s="34">
        <v>0</v>
      </c>
      <c r="M461" s="36" t="s">
        <v>4938</v>
      </c>
      <c r="N461" s="36"/>
    </row>
    <row r="462" spans="1:14" x14ac:dyDescent="0.3">
      <c r="A462" s="7" t="s">
        <v>1784</v>
      </c>
      <c r="B462" s="7" t="s">
        <v>3542</v>
      </c>
      <c r="C462" s="7" t="s">
        <v>1955</v>
      </c>
      <c r="D462" s="7" t="s">
        <v>1984</v>
      </c>
      <c r="E462" s="7" t="s">
        <v>1786</v>
      </c>
      <c r="F462" s="7" t="s">
        <v>3543</v>
      </c>
      <c r="G462" s="30">
        <v>1</v>
      </c>
      <c r="H462" s="30">
        <v>2</v>
      </c>
      <c r="I462" s="31">
        <v>0</v>
      </c>
      <c r="J462" s="32">
        <v>0</v>
      </c>
      <c r="K462" s="33">
        <v>0</v>
      </c>
      <c r="L462" s="34">
        <v>1</v>
      </c>
      <c r="M462" s="36" t="s">
        <v>4938</v>
      </c>
      <c r="N462" s="36"/>
    </row>
    <row r="463" spans="1:14" x14ac:dyDescent="0.3">
      <c r="A463" s="7" t="s">
        <v>1041</v>
      </c>
      <c r="B463" s="7" t="s">
        <v>3544</v>
      </c>
      <c r="C463" s="7" t="s">
        <v>1955</v>
      </c>
      <c r="D463" s="7" t="s">
        <v>1984</v>
      </c>
      <c r="E463" s="7" t="s">
        <v>768</v>
      </c>
      <c r="F463" s="7" t="s">
        <v>3545</v>
      </c>
      <c r="G463" s="30">
        <v>1</v>
      </c>
      <c r="H463" s="30">
        <v>4</v>
      </c>
      <c r="I463" s="31">
        <v>0</v>
      </c>
      <c r="J463" s="32">
        <v>0</v>
      </c>
      <c r="K463" s="33">
        <v>1</v>
      </c>
      <c r="L463" s="34">
        <v>0</v>
      </c>
      <c r="M463" s="36" t="s">
        <v>4938</v>
      </c>
      <c r="N463" s="36"/>
    </row>
    <row r="464" spans="1:14" x14ac:dyDescent="0.3">
      <c r="A464" s="7" t="s">
        <v>3546</v>
      </c>
      <c r="B464" s="7" t="s">
        <v>3547</v>
      </c>
      <c r="C464" s="7" t="s">
        <v>3548</v>
      </c>
      <c r="D464" s="7" t="s">
        <v>3549</v>
      </c>
      <c r="E464" s="7" t="s">
        <v>3550</v>
      </c>
      <c r="F464" s="7" t="s">
        <v>3551</v>
      </c>
      <c r="G464" s="30">
        <v>1</v>
      </c>
      <c r="H464" s="30">
        <v>3</v>
      </c>
      <c r="I464" s="31">
        <v>0</v>
      </c>
      <c r="J464" s="32">
        <v>1</v>
      </c>
      <c r="K464" s="33">
        <v>0</v>
      </c>
      <c r="L464" s="34">
        <v>0</v>
      </c>
      <c r="M464" s="36" t="s">
        <v>4937</v>
      </c>
      <c r="N464" s="36"/>
    </row>
    <row r="465" spans="1:14" x14ac:dyDescent="0.3">
      <c r="A465" s="7" t="s">
        <v>3552</v>
      </c>
      <c r="B465" s="7" t="s">
        <v>3553</v>
      </c>
      <c r="C465" s="7" t="s">
        <v>3554</v>
      </c>
      <c r="D465" s="7" t="s">
        <v>3555</v>
      </c>
      <c r="E465" s="7" t="s">
        <v>1027</v>
      </c>
      <c r="F465" s="7" t="s">
        <v>3556</v>
      </c>
      <c r="G465" s="30">
        <v>1</v>
      </c>
      <c r="H465" s="30">
        <v>1</v>
      </c>
      <c r="I465" s="31">
        <v>0</v>
      </c>
      <c r="J465" s="32">
        <v>1</v>
      </c>
      <c r="K465" s="33">
        <v>0</v>
      </c>
      <c r="L465" s="34">
        <v>0</v>
      </c>
      <c r="M465" s="36" t="s">
        <v>4937</v>
      </c>
      <c r="N465" s="36"/>
    </row>
    <row r="466" spans="1:14" x14ac:dyDescent="0.3">
      <c r="A466" s="7" t="s">
        <v>3557</v>
      </c>
      <c r="B466" s="7" t="s">
        <v>3558</v>
      </c>
      <c r="C466" s="7" t="s">
        <v>3559</v>
      </c>
      <c r="D466" s="7" t="s">
        <v>2103</v>
      </c>
      <c r="E466" s="7" t="s">
        <v>3560</v>
      </c>
      <c r="F466" s="7" t="s">
        <v>3561</v>
      </c>
      <c r="G466" s="30">
        <v>1</v>
      </c>
      <c r="H466" s="30">
        <v>1</v>
      </c>
      <c r="I466" s="31">
        <v>0</v>
      </c>
      <c r="J466" s="32">
        <v>1</v>
      </c>
      <c r="K466" s="33">
        <v>0</v>
      </c>
      <c r="L466" s="34">
        <v>0</v>
      </c>
      <c r="M466" s="36" t="s">
        <v>4936</v>
      </c>
      <c r="N466" s="36"/>
    </row>
    <row r="467" spans="1:14" x14ac:dyDescent="0.3">
      <c r="A467" s="7" t="s">
        <v>3562</v>
      </c>
      <c r="B467" s="7" t="s">
        <v>3563</v>
      </c>
      <c r="C467" s="7" t="s">
        <v>1955</v>
      </c>
      <c r="D467" s="7" t="s">
        <v>3155</v>
      </c>
      <c r="E467" s="7" t="s">
        <v>1266</v>
      </c>
      <c r="F467" s="7" t="s">
        <v>3564</v>
      </c>
      <c r="G467" s="30">
        <v>1</v>
      </c>
      <c r="H467" s="30">
        <v>1</v>
      </c>
      <c r="I467" s="31">
        <v>0</v>
      </c>
      <c r="J467" s="32">
        <v>1</v>
      </c>
      <c r="K467" s="33">
        <v>0</v>
      </c>
      <c r="L467" s="34">
        <v>0</v>
      </c>
      <c r="M467" s="36" t="s">
        <v>4937</v>
      </c>
      <c r="N467" s="36"/>
    </row>
    <row r="468" spans="1:14" x14ac:dyDescent="0.3">
      <c r="A468" s="7" t="s">
        <v>733</v>
      </c>
      <c r="B468" s="7" t="s">
        <v>3565</v>
      </c>
      <c r="C468" s="7" t="s">
        <v>2253</v>
      </c>
      <c r="D468" s="7" t="s">
        <v>2002</v>
      </c>
      <c r="E468" s="7" t="s">
        <v>724</v>
      </c>
      <c r="F468" s="7" t="s">
        <v>3566</v>
      </c>
      <c r="G468" s="30">
        <v>1</v>
      </c>
      <c r="H468" s="30">
        <v>1</v>
      </c>
      <c r="I468" s="31">
        <v>0</v>
      </c>
      <c r="J468" s="32">
        <v>0</v>
      </c>
      <c r="K468" s="33">
        <v>1</v>
      </c>
      <c r="L468" s="34">
        <v>0</v>
      </c>
      <c r="M468" s="36" t="s">
        <v>4938</v>
      </c>
      <c r="N468" s="36"/>
    </row>
    <row r="469" spans="1:14" x14ac:dyDescent="0.3">
      <c r="A469" s="7" t="s">
        <v>3567</v>
      </c>
      <c r="B469" s="7" t="s">
        <v>3568</v>
      </c>
      <c r="C469" s="7" t="s">
        <v>1955</v>
      </c>
      <c r="D469" s="7" t="s">
        <v>1850</v>
      </c>
      <c r="E469" s="7" t="s">
        <v>1224</v>
      </c>
      <c r="F469" s="7" t="s">
        <v>3569</v>
      </c>
      <c r="G469" s="30">
        <v>1</v>
      </c>
      <c r="H469" s="30">
        <v>3</v>
      </c>
      <c r="I469" s="31">
        <v>0</v>
      </c>
      <c r="J469" s="32">
        <v>1</v>
      </c>
      <c r="K469" s="33">
        <v>0</v>
      </c>
      <c r="L469" s="34">
        <v>0</v>
      </c>
      <c r="M469" s="36" t="s">
        <v>4936</v>
      </c>
      <c r="N469" s="36"/>
    </row>
    <row r="470" spans="1:14" x14ac:dyDescent="0.3">
      <c r="A470" s="7" t="s">
        <v>3570</v>
      </c>
      <c r="B470" s="7" t="s">
        <v>3571</v>
      </c>
      <c r="C470" s="7" t="s">
        <v>3572</v>
      </c>
      <c r="D470" s="7" t="s">
        <v>1984</v>
      </c>
      <c r="E470" s="7" t="s">
        <v>768</v>
      </c>
      <c r="F470" s="7" t="s">
        <v>3573</v>
      </c>
      <c r="G470" s="30">
        <v>1</v>
      </c>
      <c r="H470" s="30">
        <v>1</v>
      </c>
      <c r="I470" s="31">
        <v>0</v>
      </c>
      <c r="J470" s="32">
        <v>1</v>
      </c>
      <c r="K470" s="33">
        <v>0</v>
      </c>
      <c r="L470" s="34">
        <v>0</v>
      </c>
      <c r="M470" s="36" t="s">
        <v>4937</v>
      </c>
      <c r="N470" s="36"/>
    </row>
    <row r="471" spans="1:14" x14ac:dyDescent="0.3">
      <c r="A471" s="7" t="s">
        <v>3574</v>
      </c>
      <c r="B471" s="7" t="s">
        <v>3575</v>
      </c>
      <c r="C471" s="7" t="s">
        <v>3576</v>
      </c>
      <c r="D471" s="7" t="s">
        <v>1893</v>
      </c>
      <c r="E471" s="7" t="s">
        <v>1036</v>
      </c>
      <c r="F471" s="7" t="s">
        <v>3577</v>
      </c>
      <c r="G471" s="30">
        <v>1</v>
      </c>
      <c r="H471" s="30">
        <v>1</v>
      </c>
      <c r="I471" s="31">
        <v>0</v>
      </c>
      <c r="J471" s="32">
        <v>1</v>
      </c>
      <c r="K471" s="33">
        <v>0</v>
      </c>
      <c r="L471" s="34">
        <v>0</v>
      </c>
      <c r="M471" s="36" t="s">
        <v>4937</v>
      </c>
      <c r="N471" s="36"/>
    </row>
    <row r="472" spans="1:14" x14ac:dyDescent="0.3">
      <c r="A472" s="7" t="s">
        <v>3578</v>
      </c>
      <c r="B472" s="7" t="s">
        <v>3579</v>
      </c>
      <c r="C472" s="7" t="s">
        <v>3580</v>
      </c>
      <c r="D472" s="7" t="s">
        <v>2717</v>
      </c>
      <c r="E472" s="7" t="s">
        <v>1126</v>
      </c>
      <c r="F472" s="7" t="s">
        <v>3581</v>
      </c>
      <c r="G472" s="30">
        <v>1</v>
      </c>
      <c r="H472" s="30">
        <v>1</v>
      </c>
      <c r="I472" s="31">
        <v>0</v>
      </c>
      <c r="J472" s="32">
        <v>1</v>
      </c>
      <c r="K472" s="33">
        <v>0</v>
      </c>
      <c r="L472" s="34">
        <v>0</v>
      </c>
      <c r="M472" s="36" t="s">
        <v>4937</v>
      </c>
      <c r="N472" s="36"/>
    </row>
    <row r="473" spans="1:14" x14ac:dyDescent="0.3">
      <c r="A473" s="7" t="s">
        <v>935</v>
      </c>
      <c r="B473" s="7" t="s">
        <v>3582</v>
      </c>
      <c r="C473" s="7" t="s">
        <v>3583</v>
      </c>
      <c r="D473" s="7" t="s">
        <v>1984</v>
      </c>
      <c r="E473" s="7" t="s">
        <v>915</v>
      </c>
      <c r="F473" s="7" t="s">
        <v>3584</v>
      </c>
      <c r="G473" s="30">
        <v>1</v>
      </c>
      <c r="H473" s="30">
        <v>1</v>
      </c>
      <c r="I473" s="31">
        <v>0</v>
      </c>
      <c r="J473" s="32">
        <v>0</v>
      </c>
      <c r="K473" s="33">
        <v>1</v>
      </c>
      <c r="L473" s="34">
        <v>0</v>
      </c>
      <c r="M473" s="36" t="s">
        <v>4938</v>
      </c>
      <c r="N473" s="36"/>
    </row>
    <row r="474" spans="1:14" x14ac:dyDescent="0.3">
      <c r="A474" s="7" t="s">
        <v>3585</v>
      </c>
      <c r="B474" s="7" t="s">
        <v>3586</v>
      </c>
      <c r="C474" s="7" t="s">
        <v>3587</v>
      </c>
      <c r="D474" s="7" t="s">
        <v>1984</v>
      </c>
      <c r="E474" s="7" t="s">
        <v>1055</v>
      </c>
      <c r="F474" s="7" t="s">
        <v>3588</v>
      </c>
      <c r="G474" s="30">
        <v>1</v>
      </c>
      <c r="H474" s="30">
        <v>1</v>
      </c>
      <c r="I474" s="31">
        <v>0</v>
      </c>
      <c r="J474" s="32">
        <v>1</v>
      </c>
      <c r="K474" s="33">
        <v>0</v>
      </c>
      <c r="L474" s="34">
        <v>0</v>
      </c>
      <c r="M474" s="36" t="s">
        <v>4937</v>
      </c>
      <c r="N474" s="36"/>
    </row>
    <row r="475" spans="1:14" x14ac:dyDescent="0.3">
      <c r="A475" s="7" t="s">
        <v>3589</v>
      </c>
      <c r="B475" s="7" t="s">
        <v>3590</v>
      </c>
      <c r="C475" s="7" t="s">
        <v>2183</v>
      </c>
      <c r="D475" s="7" t="s">
        <v>1893</v>
      </c>
      <c r="E475" s="7" t="s">
        <v>3591</v>
      </c>
      <c r="F475" s="7" t="s">
        <v>3589</v>
      </c>
      <c r="G475" s="30">
        <v>1</v>
      </c>
      <c r="H475" s="30">
        <v>2</v>
      </c>
      <c r="I475" s="31">
        <v>1</v>
      </c>
      <c r="J475" s="32">
        <v>0</v>
      </c>
      <c r="K475" s="33">
        <v>0</v>
      </c>
      <c r="L475" s="34">
        <v>0</v>
      </c>
      <c r="M475" s="36" t="s">
        <v>4935</v>
      </c>
      <c r="N475" s="36"/>
    </row>
    <row r="476" spans="1:14" x14ac:dyDescent="0.3">
      <c r="A476" s="7" t="s">
        <v>1734</v>
      </c>
      <c r="B476" s="7" t="s">
        <v>3592</v>
      </c>
      <c r="C476" s="7" t="s">
        <v>1955</v>
      </c>
      <c r="D476" s="7" t="s">
        <v>1984</v>
      </c>
      <c r="E476" s="7" t="s">
        <v>787</v>
      </c>
      <c r="F476" s="7" t="s">
        <v>3593</v>
      </c>
      <c r="G476" s="30">
        <v>1</v>
      </c>
      <c r="H476" s="30">
        <v>4</v>
      </c>
      <c r="I476" s="31">
        <v>0</v>
      </c>
      <c r="J476" s="32">
        <v>0</v>
      </c>
      <c r="K476" s="33">
        <v>0</v>
      </c>
      <c r="L476" s="34">
        <v>1</v>
      </c>
      <c r="M476" s="36" t="s">
        <v>4938</v>
      </c>
      <c r="N476" s="36"/>
    </row>
    <row r="477" spans="1:14" x14ac:dyDescent="0.3">
      <c r="A477" s="7" t="s">
        <v>3594</v>
      </c>
      <c r="B477" s="7" t="s">
        <v>2573</v>
      </c>
      <c r="C477" s="7" t="s">
        <v>3595</v>
      </c>
      <c r="D477" s="7" t="s">
        <v>2166</v>
      </c>
      <c r="E477" s="7" t="s">
        <v>2575</v>
      </c>
      <c r="F477" s="7" t="s">
        <v>3596</v>
      </c>
      <c r="G477" s="30">
        <v>1</v>
      </c>
      <c r="H477" s="30">
        <v>1</v>
      </c>
      <c r="I477" s="31">
        <v>0</v>
      </c>
      <c r="J477" s="32">
        <v>1</v>
      </c>
      <c r="K477" s="33">
        <v>0</v>
      </c>
      <c r="L477" s="34">
        <v>0</v>
      </c>
      <c r="M477" s="36" t="s">
        <v>4937</v>
      </c>
      <c r="N477" s="36"/>
    </row>
    <row r="478" spans="1:14" x14ac:dyDescent="0.3">
      <c r="A478" s="7" t="s">
        <v>3597</v>
      </c>
      <c r="B478" s="7" t="s">
        <v>2017</v>
      </c>
      <c r="C478" s="7" t="s">
        <v>3598</v>
      </c>
      <c r="D478" s="7" t="s">
        <v>1893</v>
      </c>
      <c r="E478" s="7" t="s">
        <v>1036</v>
      </c>
      <c r="F478" s="7" t="s">
        <v>3599</v>
      </c>
      <c r="G478" s="30">
        <v>1</v>
      </c>
      <c r="H478" s="30">
        <v>1</v>
      </c>
      <c r="I478" s="31">
        <v>0</v>
      </c>
      <c r="J478" s="32">
        <v>1</v>
      </c>
      <c r="K478" s="33">
        <v>0</v>
      </c>
      <c r="L478" s="34">
        <v>0</v>
      </c>
      <c r="M478" s="36" t="s">
        <v>4936</v>
      </c>
      <c r="N478" s="36"/>
    </row>
    <row r="479" spans="1:14" x14ac:dyDescent="0.3">
      <c r="A479" s="7" t="s">
        <v>3600</v>
      </c>
      <c r="B479" s="7" t="s">
        <v>3601</v>
      </c>
      <c r="C479" s="7" t="s">
        <v>3602</v>
      </c>
      <c r="D479" s="7" t="s">
        <v>1984</v>
      </c>
      <c r="E479" s="7" t="s">
        <v>1306</v>
      </c>
      <c r="F479" s="7" t="s">
        <v>3603</v>
      </c>
      <c r="G479" s="30">
        <v>1</v>
      </c>
      <c r="H479" s="30">
        <v>1</v>
      </c>
      <c r="I479" s="31">
        <v>0</v>
      </c>
      <c r="J479" s="32">
        <v>1</v>
      </c>
      <c r="K479" s="33">
        <v>0</v>
      </c>
      <c r="L479" s="34">
        <v>0</v>
      </c>
      <c r="M479" s="36" t="s">
        <v>4936</v>
      </c>
      <c r="N479" s="36"/>
    </row>
    <row r="480" spans="1:14" x14ac:dyDescent="0.3">
      <c r="A480" s="7" t="s">
        <v>1759</v>
      </c>
      <c r="B480" s="7" t="s">
        <v>3604</v>
      </c>
      <c r="C480" s="7" t="s">
        <v>2334</v>
      </c>
      <c r="D480" s="7" t="s">
        <v>1984</v>
      </c>
      <c r="E480" s="7" t="s">
        <v>1641</v>
      </c>
      <c r="F480" s="7" t="s">
        <v>3605</v>
      </c>
      <c r="G480" s="30">
        <v>1</v>
      </c>
      <c r="H480" s="30">
        <v>1</v>
      </c>
      <c r="I480" s="31">
        <v>0</v>
      </c>
      <c r="J480" s="32">
        <v>0</v>
      </c>
      <c r="K480" s="33">
        <v>0</v>
      </c>
      <c r="L480" s="34">
        <v>1</v>
      </c>
      <c r="M480" s="36" t="s">
        <v>4938</v>
      </c>
      <c r="N480" s="36"/>
    </row>
    <row r="481" spans="1:14" x14ac:dyDescent="0.3">
      <c r="A481" s="7" t="s">
        <v>1626</v>
      </c>
      <c r="B481" s="7" t="s">
        <v>3606</v>
      </c>
      <c r="C481" s="7" t="s">
        <v>1955</v>
      </c>
      <c r="D481" s="7" t="s">
        <v>1855</v>
      </c>
      <c r="E481" s="7" t="s">
        <v>1628</v>
      </c>
      <c r="F481" s="7" t="s">
        <v>3607</v>
      </c>
      <c r="G481" s="30">
        <v>1</v>
      </c>
      <c r="H481" s="30">
        <v>1</v>
      </c>
      <c r="I481" s="31">
        <v>0</v>
      </c>
      <c r="J481" s="32">
        <v>0</v>
      </c>
      <c r="K481" s="33">
        <v>0</v>
      </c>
      <c r="L481" s="34">
        <v>1</v>
      </c>
      <c r="M481" s="36" t="s">
        <v>4938</v>
      </c>
      <c r="N481" s="36"/>
    </row>
    <row r="482" spans="1:14" x14ac:dyDescent="0.3">
      <c r="A482" s="7" t="s">
        <v>3608</v>
      </c>
      <c r="B482" s="7" t="s">
        <v>2082</v>
      </c>
      <c r="C482" s="7" t="s">
        <v>1838</v>
      </c>
      <c r="D482" s="7" t="s">
        <v>2445</v>
      </c>
      <c r="E482" s="7" t="s">
        <v>1840</v>
      </c>
      <c r="F482" s="7" t="s">
        <v>3609</v>
      </c>
      <c r="G482" s="30">
        <v>1</v>
      </c>
      <c r="H482" s="30">
        <v>10</v>
      </c>
      <c r="I482" s="31">
        <v>1</v>
      </c>
      <c r="J482" s="32">
        <v>0</v>
      </c>
      <c r="K482" s="33">
        <v>0</v>
      </c>
      <c r="L482" s="34">
        <v>0</v>
      </c>
      <c r="M482" s="36" t="s">
        <v>4933</v>
      </c>
      <c r="N482" s="36"/>
    </row>
    <row r="483" spans="1:14" x14ac:dyDescent="0.3">
      <c r="A483" s="7" t="s">
        <v>1264</v>
      </c>
      <c r="B483" s="7" t="s">
        <v>3610</v>
      </c>
      <c r="C483" s="7" t="s">
        <v>1955</v>
      </c>
      <c r="D483" s="7" t="s">
        <v>3307</v>
      </c>
      <c r="E483" s="7" t="s">
        <v>1266</v>
      </c>
      <c r="F483" s="7" t="s">
        <v>3611</v>
      </c>
      <c r="G483" s="30">
        <v>1</v>
      </c>
      <c r="H483" s="30">
        <v>5</v>
      </c>
      <c r="I483" s="31">
        <v>0</v>
      </c>
      <c r="J483" s="32">
        <v>0</v>
      </c>
      <c r="K483" s="33">
        <v>0</v>
      </c>
      <c r="L483" s="34">
        <v>1</v>
      </c>
      <c r="M483" s="36" t="s">
        <v>4934</v>
      </c>
      <c r="N483" s="36"/>
    </row>
    <row r="484" spans="1:14" x14ac:dyDescent="0.3">
      <c r="A484" s="7" t="s">
        <v>1261</v>
      </c>
      <c r="B484" s="7" t="s">
        <v>1262</v>
      </c>
      <c r="C484" s="7" t="s">
        <v>3612</v>
      </c>
      <c r="D484" s="7" t="s">
        <v>1984</v>
      </c>
      <c r="E484" s="7" t="s">
        <v>1259</v>
      </c>
      <c r="F484" s="7" t="s">
        <v>3613</v>
      </c>
      <c r="G484" s="30">
        <v>1</v>
      </c>
      <c r="H484" s="30">
        <v>1</v>
      </c>
      <c r="I484" s="31">
        <v>0</v>
      </c>
      <c r="J484" s="32">
        <v>0</v>
      </c>
      <c r="K484" s="33">
        <v>0</v>
      </c>
      <c r="L484" s="34">
        <v>1</v>
      </c>
      <c r="M484" s="36" t="s">
        <v>4938</v>
      </c>
      <c r="N484" s="36"/>
    </row>
    <row r="485" spans="1:14" x14ac:dyDescent="0.3">
      <c r="A485" s="7" t="s">
        <v>1222</v>
      </c>
      <c r="B485" s="7" t="s">
        <v>3614</v>
      </c>
      <c r="C485" s="7" t="s">
        <v>1955</v>
      </c>
      <c r="D485" s="7" t="s">
        <v>1984</v>
      </c>
      <c r="E485" s="7" t="s">
        <v>1224</v>
      </c>
      <c r="F485" s="7" t="s">
        <v>3615</v>
      </c>
      <c r="G485" s="30">
        <v>1</v>
      </c>
      <c r="H485" s="30">
        <v>1</v>
      </c>
      <c r="I485" s="31">
        <v>0</v>
      </c>
      <c r="J485" s="32">
        <v>0</v>
      </c>
      <c r="K485" s="33">
        <v>0</v>
      </c>
      <c r="L485" s="34">
        <v>1</v>
      </c>
      <c r="M485" s="36" t="s">
        <v>4938</v>
      </c>
      <c r="N485" s="36"/>
    </row>
    <row r="486" spans="1:14" x14ac:dyDescent="0.3">
      <c r="A486" s="7" t="s">
        <v>862</v>
      </c>
      <c r="B486" s="7" t="s">
        <v>3616</v>
      </c>
      <c r="C486" s="7" t="s">
        <v>1955</v>
      </c>
      <c r="D486" s="7" t="s">
        <v>1984</v>
      </c>
      <c r="E486" s="7" t="s">
        <v>839</v>
      </c>
      <c r="F486" s="7" t="s">
        <v>3617</v>
      </c>
      <c r="G486" s="30">
        <v>1</v>
      </c>
      <c r="H486" s="30">
        <v>1</v>
      </c>
      <c r="I486" s="31">
        <v>0</v>
      </c>
      <c r="J486" s="32">
        <v>0</v>
      </c>
      <c r="K486" s="33">
        <v>1</v>
      </c>
      <c r="L486" s="34">
        <v>0</v>
      </c>
      <c r="M486" s="36" t="s">
        <v>4938</v>
      </c>
      <c r="N486" s="36"/>
    </row>
    <row r="487" spans="1:14" x14ac:dyDescent="0.3">
      <c r="A487" s="7" t="s">
        <v>994</v>
      </c>
      <c r="B487" s="7" t="s">
        <v>3618</v>
      </c>
      <c r="C487" s="7" t="s">
        <v>2377</v>
      </c>
      <c r="D487" s="7" t="s">
        <v>1970</v>
      </c>
      <c r="E487" s="7" t="s">
        <v>996</v>
      </c>
      <c r="F487" s="7" t="s">
        <v>3619</v>
      </c>
      <c r="G487" s="30">
        <v>1</v>
      </c>
      <c r="H487" s="30">
        <v>1</v>
      </c>
      <c r="I487" s="31">
        <v>0</v>
      </c>
      <c r="J487" s="32">
        <v>0</v>
      </c>
      <c r="K487" s="33">
        <v>1</v>
      </c>
      <c r="L487" s="34">
        <v>0</v>
      </c>
      <c r="M487" s="36" t="s">
        <v>4938</v>
      </c>
      <c r="N487" s="36"/>
    </row>
    <row r="488" spans="1:14" x14ac:dyDescent="0.3">
      <c r="A488" s="7" t="s">
        <v>3620</v>
      </c>
      <c r="B488" s="7" t="s">
        <v>3621</v>
      </c>
      <c r="C488" s="7" t="s">
        <v>1946</v>
      </c>
      <c r="D488" s="7" t="s">
        <v>1929</v>
      </c>
      <c r="E488" s="7" t="s">
        <v>1930</v>
      </c>
      <c r="F488" s="7" t="s">
        <v>3622</v>
      </c>
      <c r="G488" s="30">
        <v>1</v>
      </c>
      <c r="H488" s="30">
        <v>1</v>
      </c>
      <c r="I488" s="31">
        <v>1</v>
      </c>
      <c r="J488" s="32">
        <v>0</v>
      </c>
      <c r="K488" s="33">
        <v>0</v>
      </c>
      <c r="L488" s="34">
        <v>0</v>
      </c>
      <c r="M488" s="36" t="s">
        <v>4937</v>
      </c>
      <c r="N488" s="36"/>
    </row>
    <row r="489" spans="1:14" x14ac:dyDescent="0.3">
      <c r="A489" s="7" t="s">
        <v>3623</v>
      </c>
      <c r="B489" s="7" t="s">
        <v>3624</v>
      </c>
      <c r="C489" s="7" t="s">
        <v>3625</v>
      </c>
      <c r="D489" s="7" t="s">
        <v>1919</v>
      </c>
      <c r="E489" s="7" t="s">
        <v>2409</v>
      </c>
      <c r="F489" s="7" t="s">
        <v>3626</v>
      </c>
      <c r="G489" s="30">
        <v>1</v>
      </c>
      <c r="H489" s="30">
        <v>1</v>
      </c>
      <c r="I489" s="31">
        <v>0</v>
      </c>
      <c r="J489" s="32">
        <v>1</v>
      </c>
      <c r="K489" s="33">
        <v>0</v>
      </c>
      <c r="L489" s="34">
        <v>0</v>
      </c>
      <c r="M489" s="36" t="s">
        <v>4936</v>
      </c>
      <c r="N489" s="36"/>
    </row>
    <row r="490" spans="1:14" x14ac:dyDescent="0.3">
      <c r="A490" s="7" t="s">
        <v>1646</v>
      </c>
      <c r="B490" s="7" t="s">
        <v>3627</v>
      </c>
      <c r="C490" s="7" t="s">
        <v>3628</v>
      </c>
      <c r="D490" s="7" t="s">
        <v>1984</v>
      </c>
      <c r="E490" s="7" t="s">
        <v>787</v>
      </c>
      <c r="F490" s="7" t="s">
        <v>3629</v>
      </c>
      <c r="G490" s="30">
        <v>1</v>
      </c>
      <c r="H490" s="30">
        <v>1</v>
      </c>
      <c r="I490" s="31">
        <v>0</v>
      </c>
      <c r="J490" s="32">
        <v>0</v>
      </c>
      <c r="K490" s="33">
        <v>0</v>
      </c>
      <c r="L490" s="34">
        <v>1</v>
      </c>
      <c r="M490" s="36" t="s">
        <v>4938</v>
      </c>
      <c r="N490" s="36"/>
    </row>
    <row r="491" spans="1:14" x14ac:dyDescent="0.3">
      <c r="A491" s="7" t="s">
        <v>3630</v>
      </c>
      <c r="B491" s="7" t="s">
        <v>3631</v>
      </c>
      <c r="C491" s="7" t="s">
        <v>1955</v>
      </c>
      <c r="D491" s="7" t="s">
        <v>1984</v>
      </c>
      <c r="E491" s="7" t="s">
        <v>768</v>
      </c>
      <c r="F491" s="7" t="s">
        <v>3632</v>
      </c>
      <c r="G491" s="30">
        <v>1</v>
      </c>
      <c r="H491" s="30">
        <v>5</v>
      </c>
      <c r="I491" s="31">
        <v>0</v>
      </c>
      <c r="J491" s="32">
        <v>1</v>
      </c>
      <c r="K491" s="33">
        <v>0</v>
      </c>
      <c r="L491" s="34">
        <v>0</v>
      </c>
      <c r="M491" s="36" t="s">
        <v>4936</v>
      </c>
      <c r="N491" s="36"/>
    </row>
    <row r="492" spans="1:14" x14ac:dyDescent="0.3">
      <c r="A492" s="7" t="s">
        <v>3633</v>
      </c>
      <c r="B492" s="7" t="s">
        <v>3634</v>
      </c>
      <c r="C492" s="7" t="s">
        <v>1955</v>
      </c>
      <c r="D492" s="7" t="s">
        <v>1984</v>
      </c>
      <c r="E492" s="7" t="s">
        <v>1773</v>
      </c>
      <c r="F492" s="7" t="s">
        <v>3635</v>
      </c>
      <c r="G492" s="30">
        <v>1</v>
      </c>
      <c r="H492" s="30">
        <v>2</v>
      </c>
      <c r="I492" s="31">
        <v>0</v>
      </c>
      <c r="J492" s="32">
        <v>1</v>
      </c>
      <c r="K492" s="33">
        <v>0</v>
      </c>
      <c r="L492" s="34">
        <v>0</v>
      </c>
      <c r="M492" s="36" t="s">
        <v>4937</v>
      </c>
      <c r="N492" s="36"/>
    </row>
    <row r="493" spans="1:14" x14ac:dyDescent="0.3">
      <c r="A493" s="7" t="s">
        <v>3636</v>
      </c>
      <c r="B493" s="7" t="s">
        <v>3637</v>
      </c>
      <c r="C493" s="7" t="s">
        <v>3638</v>
      </c>
      <c r="D493" s="7" t="s">
        <v>3639</v>
      </c>
      <c r="E493" s="7" t="s">
        <v>3640</v>
      </c>
      <c r="F493" s="7" t="s">
        <v>3641</v>
      </c>
      <c r="G493" s="30">
        <v>1</v>
      </c>
      <c r="H493" s="30">
        <v>2</v>
      </c>
      <c r="I493" s="31">
        <v>0</v>
      </c>
      <c r="J493" s="32">
        <v>1</v>
      </c>
      <c r="K493" s="33">
        <v>0</v>
      </c>
      <c r="L493" s="34">
        <v>0</v>
      </c>
      <c r="M493" s="36" t="s">
        <v>4936</v>
      </c>
      <c r="N493" s="36"/>
    </row>
    <row r="494" spans="1:14" x14ac:dyDescent="0.3">
      <c r="A494" s="7" t="s">
        <v>3642</v>
      </c>
      <c r="B494" s="7" t="s">
        <v>3643</v>
      </c>
      <c r="C494" s="7" t="s">
        <v>3644</v>
      </c>
      <c r="D494" s="7" t="s">
        <v>1984</v>
      </c>
      <c r="E494" s="7" t="s">
        <v>3645</v>
      </c>
      <c r="F494" s="7" t="s">
        <v>3646</v>
      </c>
      <c r="G494" s="30">
        <v>1</v>
      </c>
      <c r="H494" s="30">
        <v>1</v>
      </c>
      <c r="I494" s="31">
        <v>0</v>
      </c>
      <c r="J494" s="32">
        <v>1</v>
      </c>
      <c r="K494" s="33">
        <v>0</v>
      </c>
      <c r="L494" s="34">
        <v>0</v>
      </c>
      <c r="M494" s="36" t="s">
        <v>4937</v>
      </c>
      <c r="N494" s="36"/>
    </row>
    <row r="495" spans="1:14" x14ac:dyDescent="0.3">
      <c r="A495" s="7" t="s">
        <v>3647</v>
      </c>
      <c r="B495" s="7" t="s">
        <v>2878</v>
      </c>
      <c r="C495" s="7" t="s">
        <v>3648</v>
      </c>
      <c r="D495" s="7" t="s">
        <v>2166</v>
      </c>
      <c r="E495" s="7" t="s">
        <v>2575</v>
      </c>
      <c r="F495" s="7" t="s">
        <v>3649</v>
      </c>
      <c r="G495" s="30">
        <v>1</v>
      </c>
      <c r="H495" s="30">
        <v>1</v>
      </c>
      <c r="I495" s="31">
        <v>0</v>
      </c>
      <c r="J495" s="32">
        <v>1</v>
      </c>
      <c r="K495" s="33">
        <v>0</v>
      </c>
      <c r="L495" s="34">
        <v>0</v>
      </c>
      <c r="M495" s="36" t="s">
        <v>4936</v>
      </c>
      <c r="N495" s="36"/>
    </row>
    <row r="496" spans="1:14" x14ac:dyDescent="0.3">
      <c r="A496" s="7" t="s">
        <v>1025</v>
      </c>
      <c r="B496" s="7" t="s">
        <v>3650</v>
      </c>
      <c r="C496" s="7" t="s">
        <v>1955</v>
      </c>
      <c r="D496" s="7" t="s">
        <v>3651</v>
      </c>
      <c r="E496" s="7" t="s">
        <v>1027</v>
      </c>
      <c r="F496" s="7" t="s">
        <v>3652</v>
      </c>
      <c r="G496" s="30">
        <v>1</v>
      </c>
      <c r="H496" s="30">
        <v>1</v>
      </c>
      <c r="I496" s="31">
        <v>0</v>
      </c>
      <c r="J496" s="32">
        <v>0</v>
      </c>
      <c r="K496" s="33">
        <v>1</v>
      </c>
      <c r="L496" s="34">
        <v>0</v>
      </c>
      <c r="M496" s="36" t="s">
        <v>4938</v>
      </c>
      <c r="N496" s="36"/>
    </row>
    <row r="497" spans="1:14" x14ac:dyDescent="0.3">
      <c r="A497" s="7" t="s">
        <v>3653</v>
      </c>
      <c r="B497" s="7" t="s">
        <v>3654</v>
      </c>
      <c r="C497" s="7" t="s">
        <v>1955</v>
      </c>
      <c r="D497" s="7" t="s">
        <v>1855</v>
      </c>
      <c r="E497" s="7" t="s">
        <v>3655</v>
      </c>
      <c r="F497" s="7" t="s">
        <v>3656</v>
      </c>
      <c r="G497" s="30">
        <v>1</v>
      </c>
      <c r="H497" s="30">
        <v>1</v>
      </c>
      <c r="I497" s="31">
        <v>0</v>
      </c>
      <c r="J497" s="32">
        <v>1</v>
      </c>
      <c r="K497" s="33">
        <v>0</v>
      </c>
      <c r="L497" s="34">
        <v>0</v>
      </c>
      <c r="M497" s="36" t="s">
        <v>4937</v>
      </c>
      <c r="N497" s="36"/>
    </row>
    <row r="498" spans="1:14" x14ac:dyDescent="0.3">
      <c r="A498" s="7" t="s">
        <v>1743</v>
      </c>
      <c r="B498" s="7" t="s">
        <v>3657</v>
      </c>
      <c r="C498" s="7" t="s">
        <v>3658</v>
      </c>
      <c r="D498" s="7" t="s">
        <v>2178</v>
      </c>
      <c r="E498" s="7" t="s">
        <v>717</v>
      </c>
      <c r="F498" s="7" t="s">
        <v>3659</v>
      </c>
      <c r="G498" s="30">
        <v>1</v>
      </c>
      <c r="H498" s="30">
        <v>1</v>
      </c>
      <c r="I498" s="31">
        <v>0</v>
      </c>
      <c r="J498" s="32">
        <v>0</v>
      </c>
      <c r="K498" s="33">
        <v>0</v>
      </c>
      <c r="L498" s="34">
        <v>1</v>
      </c>
      <c r="M498" s="36" t="s">
        <v>4938</v>
      </c>
      <c r="N498" s="36"/>
    </row>
    <row r="499" spans="1:14" x14ac:dyDescent="0.3">
      <c r="A499" s="7" t="s">
        <v>1456</v>
      </c>
      <c r="B499" s="7" t="s">
        <v>1457</v>
      </c>
      <c r="C499" s="7" t="s">
        <v>3660</v>
      </c>
      <c r="D499" s="7" t="s">
        <v>2112</v>
      </c>
      <c r="E499" s="7" t="s">
        <v>1458</v>
      </c>
      <c r="F499" s="7" t="s">
        <v>3661</v>
      </c>
      <c r="G499" s="30">
        <v>1</v>
      </c>
      <c r="H499" s="30">
        <v>1</v>
      </c>
      <c r="I499" s="31">
        <v>0</v>
      </c>
      <c r="J499" s="32">
        <v>0</v>
      </c>
      <c r="K499" s="33">
        <v>0</v>
      </c>
      <c r="L499" s="34">
        <v>1</v>
      </c>
      <c r="M499" s="36" t="s">
        <v>4938</v>
      </c>
      <c r="N499" s="36"/>
    </row>
    <row r="500" spans="1:14" x14ac:dyDescent="0.3">
      <c r="A500" s="7" t="s">
        <v>3662</v>
      </c>
      <c r="B500" s="7" t="s">
        <v>3663</v>
      </c>
      <c r="C500" s="7" t="s">
        <v>1955</v>
      </c>
      <c r="D500" s="7" t="s">
        <v>2094</v>
      </c>
      <c r="E500" s="7" t="s">
        <v>1068</v>
      </c>
      <c r="F500" s="7" t="s">
        <v>3664</v>
      </c>
      <c r="G500" s="30">
        <v>1</v>
      </c>
      <c r="H500" s="30">
        <v>1</v>
      </c>
      <c r="I500" s="31">
        <v>0</v>
      </c>
      <c r="J500" s="32">
        <v>1</v>
      </c>
      <c r="K500" s="33">
        <v>0</v>
      </c>
      <c r="L500" s="34">
        <v>0</v>
      </c>
      <c r="M500" s="36" t="s">
        <v>4937</v>
      </c>
      <c r="N500" s="36"/>
    </row>
    <row r="501" spans="1:14" x14ac:dyDescent="0.3">
      <c r="A501" s="7" t="s">
        <v>1576</v>
      </c>
      <c r="B501" s="7" t="s">
        <v>3665</v>
      </c>
      <c r="C501" s="7" t="s">
        <v>3666</v>
      </c>
      <c r="D501" s="7" t="s">
        <v>1984</v>
      </c>
      <c r="E501" s="7" t="s">
        <v>1578</v>
      </c>
      <c r="F501" s="7" t="s">
        <v>3667</v>
      </c>
      <c r="G501" s="30">
        <v>1</v>
      </c>
      <c r="H501" s="30">
        <v>1</v>
      </c>
      <c r="I501" s="31">
        <v>0</v>
      </c>
      <c r="J501" s="32">
        <v>0</v>
      </c>
      <c r="K501" s="33">
        <v>0</v>
      </c>
      <c r="L501" s="34">
        <v>1</v>
      </c>
      <c r="M501" s="36" t="s">
        <v>4938</v>
      </c>
      <c r="N501" s="36"/>
    </row>
    <row r="502" spans="1:14" x14ac:dyDescent="0.3">
      <c r="A502" s="7" t="s">
        <v>1270</v>
      </c>
      <c r="B502" s="7" t="s">
        <v>3668</v>
      </c>
      <c r="C502" s="7" t="s">
        <v>1955</v>
      </c>
      <c r="D502" s="7" t="s">
        <v>1984</v>
      </c>
      <c r="E502" s="7" t="s">
        <v>1272</v>
      </c>
      <c r="F502" s="7" t="s">
        <v>3669</v>
      </c>
      <c r="G502" s="30">
        <v>1</v>
      </c>
      <c r="H502" s="30">
        <v>1</v>
      </c>
      <c r="I502" s="31">
        <v>0</v>
      </c>
      <c r="J502" s="32">
        <v>0</v>
      </c>
      <c r="K502" s="33">
        <v>0</v>
      </c>
      <c r="L502" s="34">
        <v>1</v>
      </c>
      <c r="M502" s="36" t="s">
        <v>4938</v>
      </c>
      <c r="N502" s="36"/>
    </row>
    <row r="503" spans="1:14" x14ac:dyDescent="0.3">
      <c r="A503" s="7" t="s">
        <v>3670</v>
      </c>
      <c r="B503" s="7" t="s">
        <v>2244</v>
      </c>
      <c r="C503" s="7" t="s">
        <v>1924</v>
      </c>
      <c r="D503" s="7" t="s">
        <v>1947</v>
      </c>
      <c r="E503" s="7" t="s">
        <v>1840</v>
      </c>
      <c r="F503" s="7" t="s">
        <v>2025</v>
      </c>
      <c r="G503" s="30">
        <v>1</v>
      </c>
      <c r="H503" s="30">
        <v>10</v>
      </c>
      <c r="I503" s="31">
        <v>1</v>
      </c>
      <c r="J503" s="32">
        <v>0</v>
      </c>
      <c r="K503" s="33">
        <v>0</v>
      </c>
      <c r="L503" s="34">
        <v>0</v>
      </c>
      <c r="M503" s="36" t="s">
        <v>4933</v>
      </c>
      <c r="N503" s="36"/>
    </row>
    <row r="504" spans="1:14" x14ac:dyDescent="0.3">
      <c r="A504" s="7" t="s">
        <v>3671</v>
      </c>
      <c r="B504" s="7" t="s">
        <v>3672</v>
      </c>
      <c r="C504" s="7" t="s">
        <v>1955</v>
      </c>
      <c r="D504" s="7" t="s">
        <v>1975</v>
      </c>
      <c r="E504" s="7" t="s">
        <v>3673</v>
      </c>
      <c r="F504" s="7" t="s">
        <v>3674</v>
      </c>
      <c r="G504" s="30">
        <v>1</v>
      </c>
      <c r="H504" s="30">
        <v>1</v>
      </c>
      <c r="I504" s="31">
        <v>0</v>
      </c>
      <c r="J504" s="32">
        <v>1</v>
      </c>
      <c r="K504" s="33">
        <v>0</v>
      </c>
      <c r="L504" s="34">
        <v>0</v>
      </c>
      <c r="M504" s="36" t="s">
        <v>4936</v>
      </c>
      <c r="N504" s="36"/>
    </row>
    <row r="505" spans="1:14" x14ac:dyDescent="0.3">
      <c r="A505" s="7" t="s">
        <v>1494</v>
      </c>
      <c r="B505" s="7" t="s">
        <v>3675</v>
      </c>
      <c r="C505" s="7" t="s">
        <v>1955</v>
      </c>
      <c r="D505" s="7" t="s">
        <v>3639</v>
      </c>
      <c r="E505" s="7" t="s">
        <v>1266</v>
      </c>
      <c r="F505" s="7" t="s">
        <v>3676</v>
      </c>
      <c r="G505" s="30">
        <v>1</v>
      </c>
      <c r="H505" s="30">
        <v>1</v>
      </c>
      <c r="I505" s="31">
        <v>0</v>
      </c>
      <c r="J505" s="32">
        <v>0</v>
      </c>
      <c r="K505" s="33">
        <v>0</v>
      </c>
      <c r="L505" s="34">
        <v>1</v>
      </c>
      <c r="M505" s="36" t="s">
        <v>4934</v>
      </c>
      <c r="N505" s="36"/>
    </row>
    <row r="506" spans="1:14" x14ac:dyDescent="0.3">
      <c r="A506" s="7" t="s">
        <v>3677</v>
      </c>
      <c r="B506" s="7" t="s">
        <v>3678</v>
      </c>
      <c r="C506" s="7" t="s">
        <v>3679</v>
      </c>
      <c r="D506" s="7" t="s">
        <v>2917</v>
      </c>
      <c r="E506" s="7" t="s">
        <v>1050</v>
      </c>
      <c r="F506" s="7" t="s">
        <v>3680</v>
      </c>
      <c r="G506" s="30">
        <v>1</v>
      </c>
      <c r="H506" s="30">
        <v>2</v>
      </c>
      <c r="I506" s="31">
        <v>0</v>
      </c>
      <c r="J506" s="32">
        <v>1</v>
      </c>
      <c r="K506" s="33">
        <v>0</v>
      </c>
      <c r="L506" s="34">
        <v>0</v>
      </c>
      <c r="M506" s="36" t="s">
        <v>4937</v>
      </c>
      <c r="N506" s="36"/>
    </row>
    <row r="507" spans="1:14" x14ac:dyDescent="0.3">
      <c r="A507" s="7" t="s">
        <v>3681</v>
      </c>
      <c r="B507" s="7" t="s">
        <v>3682</v>
      </c>
      <c r="C507" s="7" t="s">
        <v>3014</v>
      </c>
      <c r="D507" s="7" t="s">
        <v>2094</v>
      </c>
      <c r="E507" s="7" t="s">
        <v>1856</v>
      </c>
      <c r="F507" s="7" t="s">
        <v>3683</v>
      </c>
      <c r="G507" s="30">
        <v>1</v>
      </c>
      <c r="H507" s="30">
        <v>1</v>
      </c>
      <c r="I507" s="31">
        <v>1</v>
      </c>
      <c r="J507" s="32">
        <v>0</v>
      </c>
      <c r="K507" s="33">
        <v>0</v>
      </c>
      <c r="L507" s="34">
        <v>0</v>
      </c>
      <c r="M507" s="36" t="s">
        <v>4937</v>
      </c>
      <c r="N507" s="36"/>
    </row>
    <row r="508" spans="1:14" x14ac:dyDescent="0.3">
      <c r="A508" s="7" t="s">
        <v>3684</v>
      </c>
      <c r="B508" s="7" t="s">
        <v>3685</v>
      </c>
      <c r="C508" s="7" t="s">
        <v>1955</v>
      </c>
      <c r="D508" s="7" t="s">
        <v>2875</v>
      </c>
      <c r="E508" s="7" t="s">
        <v>1269</v>
      </c>
      <c r="F508" s="7" t="s">
        <v>3686</v>
      </c>
      <c r="G508" s="30">
        <v>1</v>
      </c>
      <c r="H508" s="30">
        <v>10</v>
      </c>
      <c r="I508" s="31">
        <v>0</v>
      </c>
      <c r="J508" s="32">
        <v>1</v>
      </c>
      <c r="K508" s="33">
        <v>0</v>
      </c>
      <c r="L508" s="34">
        <v>0</v>
      </c>
      <c r="M508" s="36" t="s">
        <v>4937</v>
      </c>
      <c r="N508" s="36"/>
    </row>
    <row r="509" spans="1:14" x14ac:dyDescent="0.3">
      <c r="A509" s="7" t="s">
        <v>3687</v>
      </c>
      <c r="B509" s="7" t="s">
        <v>3688</v>
      </c>
      <c r="C509" s="7" t="s">
        <v>3689</v>
      </c>
      <c r="D509" s="7" t="s">
        <v>1984</v>
      </c>
      <c r="E509" s="7" t="s">
        <v>839</v>
      </c>
      <c r="F509" s="7" t="s">
        <v>3690</v>
      </c>
      <c r="G509" s="30">
        <v>1</v>
      </c>
      <c r="H509" s="30">
        <v>1</v>
      </c>
      <c r="I509" s="31">
        <v>0</v>
      </c>
      <c r="J509" s="32">
        <v>1</v>
      </c>
      <c r="K509" s="33">
        <v>0</v>
      </c>
      <c r="L509" s="34">
        <v>0</v>
      </c>
      <c r="M509" s="36" t="s">
        <v>4936</v>
      </c>
      <c r="N509" s="36"/>
    </row>
    <row r="510" spans="1:14" x14ac:dyDescent="0.3">
      <c r="A510" s="7" t="s">
        <v>1403</v>
      </c>
      <c r="B510" s="7" t="s">
        <v>3691</v>
      </c>
      <c r="C510" s="7" t="s">
        <v>3692</v>
      </c>
      <c r="D510" s="7" t="s">
        <v>1984</v>
      </c>
      <c r="E510" s="7" t="s">
        <v>768</v>
      </c>
      <c r="F510" s="7" t="s">
        <v>3693</v>
      </c>
      <c r="G510" s="30">
        <v>1</v>
      </c>
      <c r="H510" s="30">
        <v>2</v>
      </c>
      <c r="I510" s="31">
        <v>0</v>
      </c>
      <c r="J510" s="32">
        <v>0</v>
      </c>
      <c r="K510" s="33">
        <v>0</v>
      </c>
      <c r="L510" s="34">
        <v>1</v>
      </c>
      <c r="M510" s="36" t="s">
        <v>4938</v>
      </c>
      <c r="N510" s="36"/>
    </row>
    <row r="511" spans="1:14" x14ac:dyDescent="0.3">
      <c r="A511" s="7" t="s">
        <v>3694</v>
      </c>
      <c r="B511" s="7" t="s">
        <v>3695</v>
      </c>
      <c r="C511" s="7" t="s">
        <v>2377</v>
      </c>
      <c r="D511" s="7" t="s">
        <v>2892</v>
      </c>
      <c r="E511" s="7" t="s">
        <v>1633</v>
      </c>
      <c r="F511" s="7" t="s">
        <v>3696</v>
      </c>
      <c r="G511" s="30">
        <v>1</v>
      </c>
      <c r="H511" s="30">
        <v>2</v>
      </c>
      <c r="I511" s="31">
        <v>0</v>
      </c>
      <c r="J511" s="32">
        <v>1</v>
      </c>
      <c r="K511" s="33">
        <v>0</v>
      </c>
      <c r="L511" s="34">
        <v>0</v>
      </c>
      <c r="M511" s="36" t="s">
        <v>4937</v>
      </c>
      <c r="N511" s="36"/>
    </row>
    <row r="512" spans="1:14" x14ac:dyDescent="0.3">
      <c r="A512" s="7" t="s">
        <v>3697</v>
      </c>
      <c r="B512" s="7" t="s">
        <v>3621</v>
      </c>
      <c r="C512" s="7" t="s">
        <v>2022</v>
      </c>
      <c r="D512" s="7" t="s">
        <v>1929</v>
      </c>
      <c r="E512" s="7" t="s">
        <v>1930</v>
      </c>
      <c r="F512" s="7" t="s">
        <v>3698</v>
      </c>
      <c r="G512" s="30">
        <v>1</v>
      </c>
      <c r="H512" s="30">
        <v>1</v>
      </c>
      <c r="I512" s="31">
        <v>1</v>
      </c>
      <c r="J512" s="32">
        <v>0</v>
      </c>
      <c r="K512" s="33">
        <v>0</v>
      </c>
      <c r="L512" s="34">
        <v>0</v>
      </c>
      <c r="M512" s="36" t="s">
        <v>4937</v>
      </c>
      <c r="N512" s="36"/>
    </row>
    <row r="513" spans="1:14" x14ac:dyDescent="0.3">
      <c r="A513" s="7" t="s">
        <v>3699</v>
      </c>
      <c r="B513" s="7" t="s">
        <v>3700</v>
      </c>
      <c r="C513" s="7" t="s">
        <v>1902</v>
      </c>
      <c r="D513" s="7" t="s">
        <v>3701</v>
      </c>
      <c r="E513" s="7" t="s">
        <v>717</v>
      </c>
      <c r="F513" s="7" t="s">
        <v>3702</v>
      </c>
      <c r="G513" s="30">
        <v>1</v>
      </c>
      <c r="H513" s="30">
        <v>1</v>
      </c>
      <c r="I513" s="31">
        <v>0</v>
      </c>
      <c r="J513" s="32">
        <v>1</v>
      </c>
      <c r="K513" s="33">
        <v>0</v>
      </c>
      <c r="L513" s="34">
        <v>0</v>
      </c>
      <c r="M513" s="36" t="s">
        <v>4937</v>
      </c>
      <c r="N513" s="36"/>
    </row>
    <row r="514" spans="1:14" x14ac:dyDescent="0.3">
      <c r="A514" s="7" t="s">
        <v>3703</v>
      </c>
      <c r="B514" s="7" t="s">
        <v>3704</v>
      </c>
      <c r="C514" s="7" t="s">
        <v>3705</v>
      </c>
      <c r="D514" s="7" t="s">
        <v>2892</v>
      </c>
      <c r="E514" s="7" t="s">
        <v>1633</v>
      </c>
      <c r="F514" s="7" t="s">
        <v>3706</v>
      </c>
      <c r="G514" s="30">
        <v>1</v>
      </c>
      <c r="H514" s="30">
        <v>2</v>
      </c>
      <c r="I514" s="31">
        <v>0</v>
      </c>
      <c r="J514" s="32">
        <v>1</v>
      </c>
      <c r="K514" s="33">
        <v>0</v>
      </c>
      <c r="L514" s="34">
        <v>0</v>
      </c>
      <c r="M514" s="36" t="s">
        <v>4937</v>
      </c>
      <c r="N514" s="36"/>
    </row>
    <row r="515" spans="1:14" x14ac:dyDescent="0.3">
      <c r="A515" s="7" t="s">
        <v>3707</v>
      </c>
      <c r="B515" s="7" t="s">
        <v>3708</v>
      </c>
      <c r="C515" s="7" t="s">
        <v>3709</v>
      </c>
      <c r="D515" s="7" t="s">
        <v>1919</v>
      </c>
      <c r="E515" s="7" t="s">
        <v>2250</v>
      </c>
      <c r="F515" s="7" t="s">
        <v>3710</v>
      </c>
      <c r="G515" s="30">
        <v>1</v>
      </c>
      <c r="H515" s="30">
        <v>1</v>
      </c>
      <c r="I515" s="31">
        <v>0</v>
      </c>
      <c r="J515" s="32">
        <v>1</v>
      </c>
      <c r="K515" s="33">
        <v>0</v>
      </c>
      <c r="L515" s="34">
        <v>0</v>
      </c>
      <c r="M515" s="36" t="s">
        <v>4937</v>
      </c>
      <c r="N515" s="36"/>
    </row>
    <row r="516" spans="1:14" x14ac:dyDescent="0.3">
      <c r="A516" s="7" t="s">
        <v>3711</v>
      </c>
      <c r="B516" s="7" t="s">
        <v>3712</v>
      </c>
      <c r="C516" s="7" t="s">
        <v>3713</v>
      </c>
      <c r="D516" s="7" t="s">
        <v>1984</v>
      </c>
      <c r="E516" s="7" t="s">
        <v>1094</v>
      </c>
      <c r="F516" s="7" t="s">
        <v>3714</v>
      </c>
      <c r="G516" s="30">
        <v>1</v>
      </c>
      <c r="H516" s="30">
        <v>6</v>
      </c>
      <c r="I516" s="31">
        <v>0</v>
      </c>
      <c r="J516" s="32">
        <v>1</v>
      </c>
      <c r="K516" s="33">
        <v>0</v>
      </c>
      <c r="L516" s="34">
        <v>0</v>
      </c>
      <c r="M516" s="36" t="s">
        <v>4937</v>
      </c>
      <c r="N516" s="36"/>
    </row>
    <row r="517" spans="1:14" x14ac:dyDescent="0.3">
      <c r="A517" s="7" t="s">
        <v>1701</v>
      </c>
      <c r="B517" s="7" t="s">
        <v>1702</v>
      </c>
      <c r="C517" s="7" t="s">
        <v>3715</v>
      </c>
      <c r="D517" s="7" t="s">
        <v>2394</v>
      </c>
      <c r="E517" s="7" t="s">
        <v>951</v>
      </c>
      <c r="F517" s="7" t="s">
        <v>3716</v>
      </c>
      <c r="G517" s="30">
        <v>1</v>
      </c>
      <c r="H517" s="30">
        <v>8</v>
      </c>
      <c r="I517" s="31">
        <v>0</v>
      </c>
      <c r="J517" s="32">
        <v>0</v>
      </c>
      <c r="K517" s="33">
        <v>0</v>
      </c>
      <c r="L517" s="34">
        <v>1</v>
      </c>
      <c r="M517" s="36" t="s">
        <v>4938</v>
      </c>
      <c r="N517" s="36"/>
    </row>
    <row r="518" spans="1:14" x14ac:dyDescent="0.3">
      <c r="A518" s="7" t="s">
        <v>3717</v>
      </c>
      <c r="B518" s="7" t="s">
        <v>2925</v>
      </c>
      <c r="C518" s="7" t="s">
        <v>2061</v>
      </c>
      <c r="D518" s="7" t="s">
        <v>1984</v>
      </c>
      <c r="E518" s="7" t="s">
        <v>2926</v>
      </c>
      <c r="F518" s="7" t="s">
        <v>3718</v>
      </c>
      <c r="G518" s="30">
        <v>1</v>
      </c>
      <c r="H518" s="30">
        <v>5</v>
      </c>
      <c r="I518" s="31">
        <v>0</v>
      </c>
      <c r="J518" s="32">
        <v>1</v>
      </c>
      <c r="K518" s="33">
        <v>0</v>
      </c>
      <c r="L518" s="34">
        <v>0</v>
      </c>
      <c r="M518" s="36" t="s">
        <v>4937</v>
      </c>
      <c r="N518" s="36"/>
    </row>
    <row r="519" spans="1:14" x14ac:dyDescent="0.3">
      <c r="A519" s="7" t="s">
        <v>856</v>
      </c>
      <c r="B519" s="7" t="s">
        <v>3719</v>
      </c>
      <c r="C519" s="7" t="s">
        <v>3720</v>
      </c>
      <c r="D519" s="7" t="s">
        <v>1855</v>
      </c>
      <c r="E519" s="7" t="s">
        <v>858</v>
      </c>
      <c r="F519" s="7" t="s">
        <v>3721</v>
      </c>
      <c r="G519" s="30">
        <v>1</v>
      </c>
      <c r="H519" s="30">
        <v>1</v>
      </c>
      <c r="I519" s="31">
        <v>0</v>
      </c>
      <c r="J519" s="32">
        <v>0</v>
      </c>
      <c r="K519" s="33">
        <v>1</v>
      </c>
      <c r="L519" s="34">
        <v>0</v>
      </c>
      <c r="M519" s="36" t="s">
        <v>4938</v>
      </c>
      <c r="N519" s="36"/>
    </row>
    <row r="520" spans="1:14" x14ac:dyDescent="0.3">
      <c r="A520" s="7" t="s">
        <v>1683</v>
      </c>
      <c r="B520" s="7" t="s">
        <v>3722</v>
      </c>
      <c r="C520" s="7" t="s">
        <v>3723</v>
      </c>
      <c r="D520" s="7" t="s">
        <v>1984</v>
      </c>
      <c r="E520" s="7" t="s">
        <v>1685</v>
      </c>
      <c r="F520" s="7" t="s">
        <v>3724</v>
      </c>
      <c r="G520" s="30">
        <v>1</v>
      </c>
      <c r="H520" s="30">
        <v>1</v>
      </c>
      <c r="I520" s="31">
        <v>0</v>
      </c>
      <c r="J520" s="32">
        <v>0</v>
      </c>
      <c r="K520" s="33">
        <v>0</v>
      </c>
      <c r="L520" s="34">
        <v>1</v>
      </c>
      <c r="M520" s="36" t="s">
        <v>4938</v>
      </c>
      <c r="N520" s="36"/>
    </row>
    <row r="521" spans="1:14" x14ac:dyDescent="0.3">
      <c r="A521" s="7" t="s">
        <v>3725</v>
      </c>
      <c r="B521" s="7" t="s">
        <v>3726</v>
      </c>
      <c r="C521" s="7" t="s">
        <v>1860</v>
      </c>
      <c r="D521" s="7" t="s">
        <v>3727</v>
      </c>
      <c r="E521" s="7" t="s">
        <v>1856</v>
      </c>
      <c r="F521" s="7" t="s">
        <v>3728</v>
      </c>
      <c r="G521" s="30">
        <v>1</v>
      </c>
      <c r="H521" s="30">
        <v>1</v>
      </c>
      <c r="I521" s="31">
        <v>1</v>
      </c>
      <c r="J521" s="32">
        <v>0</v>
      </c>
      <c r="K521" s="33">
        <v>0</v>
      </c>
      <c r="L521" s="34">
        <v>0</v>
      </c>
      <c r="M521" s="36" t="s">
        <v>4933</v>
      </c>
      <c r="N521" s="36"/>
    </row>
    <row r="522" spans="1:14" x14ac:dyDescent="0.3">
      <c r="A522" s="7" t="s">
        <v>1669</v>
      </c>
      <c r="B522" s="7" t="s">
        <v>3729</v>
      </c>
      <c r="C522" s="7" t="s">
        <v>1955</v>
      </c>
      <c r="D522" s="7" t="s">
        <v>1855</v>
      </c>
      <c r="E522" s="7" t="s">
        <v>1671</v>
      </c>
      <c r="F522" s="7" t="s">
        <v>3730</v>
      </c>
      <c r="G522" s="30">
        <v>1</v>
      </c>
      <c r="H522" s="30">
        <v>1</v>
      </c>
      <c r="I522" s="31">
        <v>0</v>
      </c>
      <c r="J522" s="32">
        <v>0</v>
      </c>
      <c r="K522" s="33">
        <v>0</v>
      </c>
      <c r="L522" s="34">
        <v>1</v>
      </c>
      <c r="M522" s="36" t="s">
        <v>4938</v>
      </c>
      <c r="N522" s="36"/>
    </row>
    <row r="523" spans="1:14" x14ac:dyDescent="0.3">
      <c r="A523" s="7" t="s">
        <v>3731</v>
      </c>
      <c r="B523" s="7" t="s">
        <v>3732</v>
      </c>
      <c r="C523" s="7" t="s">
        <v>3733</v>
      </c>
      <c r="D523" s="7" t="s">
        <v>2780</v>
      </c>
      <c r="E523" s="7" t="s">
        <v>825</v>
      </c>
      <c r="F523" s="7" t="s">
        <v>3734</v>
      </c>
      <c r="G523" s="30">
        <v>1</v>
      </c>
      <c r="H523" s="30">
        <v>3</v>
      </c>
      <c r="I523" s="31">
        <v>0</v>
      </c>
      <c r="J523" s="32">
        <v>1</v>
      </c>
      <c r="K523" s="33">
        <v>0</v>
      </c>
      <c r="L523" s="34">
        <v>0</v>
      </c>
      <c r="M523" s="36" t="s">
        <v>4937</v>
      </c>
      <c r="N523" s="36"/>
    </row>
    <row r="524" spans="1:14" x14ac:dyDescent="0.3">
      <c r="A524" s="7" t="s">
        <v>828</v>
      </c>
      <c r="B524" s="7" t="s">
        <v>3735</v>
      </c>
      <c r="C524" s="7" t="s">
        <v>1955</v>
      </c>
      <c r="D524" s="7" t="s">
        <v>1855</v>
      </c>
      <c r="E524" s="7" t="s">
        <v>831</v>
      </c>
      <c r="F524" s="7" t="s">
        <v>3736</v>
      </c>
      <c r="G524" s="30">
        <v>1</v>
      </c>
      <c r="H524" s="30">
        <v>1</v>
      </c>
      <c r="I524" s="31">
        <v>0</v>
      </c>
      <c r="J524" s="32">
        <v>0</v>
      </c>
      <c r="K524" s="33">
        <v>1</v>
      </c>
      <c r="L524" s="34">
        <v>0</v>
      </c>
      <c r="M524" s="36" t="s">
        <v>4938</v>
      </c>
      <c r="N524" s="36"/>
    </row>
    <row r="525" spans="1:14" x14ac:dyDescent="0.3">
      <c r="A525" s="7" t="s">
        <v>3737</v>
      </c>
      <c r="B525" s="7" t="s">
        <v>3738</v>
      </c>
      <c r="C525" s="7" t="s">
        <v>3739</v>
      </c>
      <c r="D525" s="7" t="s">
        <v>1919</v>
      </c>
      <c r="E525" s="7" t="s">
        <v>3740</v>
      </c>
      <c r="F525" s="7" t="s">
        <v>3737</v>
      </c>
      <c r="G525" s="30">
        <v>1</v>
      </c>
      <c r="H525" s="30">
        <v>1</v>
      </c>
      <c r="I525" s="31">
        <v>0</v>
      </c>
      <c r="J525" s="32">
        <v>1</v>
      </c>
      <c r="K525" s="33">
        <v>0</v>
      </c>
      <c r="L525" s="34">
        <v>0</v>
      </c>
      <c r="M525" s="36" t="s">
        <v>4936</v>
      </c>
      <c r="N525" s="36"/>
    </row>
    <row r="526" spans="1:14" x14ac:dyDescent="0.3">
      <c r="A526" s="7" t="s">
        <v>3741</v>
      </c>
      <c r="B526" s="7" t="s">
        <v>3742</v>
      </c>
      <c r="C526" s="7" t="s">
        <v>3743</v>
      </c>
      <c r="D526" s="7" t="s">
        <v>3744</v>
      </c>
      <c r="E526" s="7" t="s">
        <v>858</v>
      </c>
      <c r="F526" s="7" t="s">
        <v>3745</v>
      </c>
      <c r="G526" s="30">
        <v>1</v>
      </c>
      <c r="H526" s="30">
        <v>1</v>
      </c>
      <c r="I526" s="31">
        <v>0</v>
      </c>
      <c r="J526" s="32">
        <v>1</v>
      </c>
      <c r="K526" s="33">
        <v>0</v>
      </c>
      <c r="L526" s="34">
        <v>0</v>
      </c>
      <c r="M526" s="36" t="s">
        <v>4937</v>
      </c>
      <c r="N526" s="36"/>
    </row>
    <row r="527" spans="1:14" x14ac:dyDescent="0.3">
      <c r="A527" s="7" t="s">
        <v>1072</v>
      </c>
      <c r="B527" s="7" t="s">
        <v>2952</v>
      </c>
      <c r="C527" s="7" t="s">
        <v>3746</v>
      </c>
      <c r="D527" s="7" t="s">
        <v>2174</v>
      </c>
      <c r="E527" s="7" t="s">
        <v>1068</v>
      </c>
      <c r="F527" s="7" t="s">
        <v>3747</v>
      </c>
      <c r="G527" s="30">
        <v>1</v>
      </c>
      <c r="H527" s="30">
        <v>1</v>
      </c>
      <c r="I527" s="31">
        <v>0</v>
      </c>
      <c r="J527" s="32">
        <v>0</v>
      </c>
      <c r="K527" s="33">
        <v>1</v>
      </c>
      <c r="L527" s="34">
        <v>0</v>
      </c>
      <c r="M527" s="36" t="s">
        <v>4938</v>
      </c>
      <c r="N527" s="36"/>
    </row>
    <row r="528" spans="1:14" x14ac:dyDescent="0.3">
      <c r="A528" s="7" t="s">
        <v>1257</v>
      </c>
      <c r="B528" s="7" t="s">
        <v>1258</v>
      </c>
      <c r="C528" s="7" t="s">
        <v>3748</v>
      </c>
      <c r="D528" s="7" t="s">
        <v>3155</v>
      </c>
      <c r="E528" s="7" t="s">
        <v>1259</v>
      </c>
      <c r="F528" s="7" t="s">
        <v>3749</v>
      </c>
      <c r="G528" s="30">
        <v>1</v>
      </c>
      <c r="H528" s="30">
        <v>1</v>
      </c>
      <c r="I528" s="31">
        <v>0</v>
      </c>
      <c r="J528" s="32">
        <v>0</v>
      </c>
      <c r="K528" s="33">
        <v>0</v>
      </c>
      <c r="L528" s="34">
        <v>1</v>
      </c>
      <c r="M528" s="36" t="s">
        <v>4938</v>
      </c>
      <c r="N528" s="36"/>
    </row>
    <row r="529" spans="1:14" x14ac:dyDescent="0.3">
      <c r="A529" s="7" t="s">
        <v>782</v>
      </c>
      <c r="B529" s="7" t="s">
        <v>783</v>
      </c>
      <c r="C529" s="7" t="s">
        <v>3750</v>
      </c>
      <c r="D529" s="7" t="s">
        <v>1984</v>
      </c>
      <c r="E529" s="7" t="s">
        <v>784</v>
      </c>
      <c r="F529" s="7" t="s">
        <v>3751</v>
      </c>
      <c r="G529" s="30">
        <v>1</v>
      </c>
      <c r="H529" s="30">
        <v>3</v>
      </c>
      <c r="I529" s="31">
        <v>0</v>
      </c>
      <c r="J529" s="32">
        <v>0</v>
      </c>
      <c r="K529" s="33">
        <v>1</v>
      </c>
      <c r="L529" s="34">
        <v>0</v>
      </c>
      <c r="M529" s="36" t="s">
        <v>4938</v>
      </c>
      <c r="N529" s="36"/>
    </row>
    <row r="530" spans="1:14" x14ac:dyDescent="0.3">
      <c r="A530" s="7" t="s">
        <v>3752</v>
      </c>
      <c r="B530" s="7" t="s">
        <v>3753</v>
      </c>
      <c r="C530" s="7" t="s">
        <v>3754</v>
      </c>
      <c r="D530" s="7" t="s">
        <v>2002</v>
      </c>
      <c r="E530" s="7" t="s">
        <v>3755</v>
      </c>
      <c r="F530" s="7" t="s">
        <v>3756</v>
      </c>
      <c r="G530" s="30">
        <v>1</v>
      </c>
      <c r="H530" s="30">
        <v>1</v>
      </c>
      <c r="I530" s="31">
        <v>0</v>
      </c>
      <c r="J530" s="32">
        <v>1</v>
      </c>
      <c r="K530" s="33">
        <v>0</v>
      </c>
      <c r="L530" s="34">
        <v>0</v>
      </c>
      <c r="M530" s="36" t="s">
        <v>4936</v>
      </c>
      <c r="N530" s="36"/>
    </row>
    <row r="531" spans="1:14" x14ac:dyDescent="0.3">
      <c r="A531" s="7" t="s">
        <v>3757</v>
      </c>
      <c r="B531" s="7" t="s">
        <v>3758</v>
      </c>
      <c r="C531" s="7" t="s">
        <v>2183</v>
      </c>
      <c r="D531" s="7" t="s">
        <v>1984</v>
      </c>
      <c r="E531" s="7" t="s">
        <v>1709</v>
      </c>
      <c r="F531" s="7" t="s">
        <v>3759</v>
      </c>
      <c r="G531" s="30">
        <v>1</v>
      </c>
      <c r="H531" s="30">
        <v>4</v>
      </c>
      <c r="I531" s="31">
        <v>0</v>
      </c>
      <c r="J531" s="32">
        <v>1</v>
      </c>
      <c r="K531" s="33">
        <v>0</v>
      </c>
      <c r="L531" s="34">
        <v>0</v>
      </c>
      <c r="M531" s="36" t="s">
        <v>4936</v>
      </c>
      <c r="N531" s="36"/>
    </row>
    <row r="532" spans="1:14" x14ac:dyDescent="0.3">
      <c r="A532" s="7" t="s">
        <v>3760</v>
      </c>
      <c r="B532" s="7" t="s">
        <v>3761</v>
      </c>
      <c r="C532" s="7" t="s">
        <v>3762</v>
      </c>
      <c r="D532" s="7" t="s">
        <v>1984</v>
      </c>
      <c r="E532" s="7" t="s">
        <v>3763</v>
      </c>
      <c r="F532" s="7" t="s">
        <v>3764</v>
      </c>
      <c r="G532" s="30">
        <v>1</v>
      </c>
      <c r="H532" s="30">
        <v>2</v>
      </c>
      <c r="I532" s="31">
        <v>0</v>
      </c>
      <c r="J532" s="32">
        <v>1</v>
      </c>
      <c r="K532" s="33">
        <v>0</v>
      </c>
      <c r="L532" s="34">
        <v>0</v>
      </c>
      <c r="M532" s="36" t="s">
        <v>4937</v>
      </c>
      <c r="N532" s="36"/>
    </row>
    <row r="533" spans="1:14" x14ac:dyDescent="0.3">
      <c r="A533" s="7" t="s">
        <v>3765</v>
      </c>
      <c r="B533" s="7" t="s">
        <v>3766</v>
      </c>
      <c r="C533" s="7" t="s">
        <v>3063</v>
      </c>
      <c r="D533" s="7" t="s">
        <v>2404</v>
      </c>
      <c r="E533" s="7" t="s">
        <v>1116</v>
      </c>
      <c r="F533" s="7" t="s">
        <v>3767</v>
      </c>
      <c r="G533" s="30">
        <v>1</v>
      </c>
      <c r="H533" s="30">
        <v>1</v>
      </c>
      <c r="I533" s="31">
        <v>0</v>
      </c>
      <c r="J533" s="32">
        <v>1</v>
      </c>
      <c r="K533" s="33">
        <v>0</v>
      </c>
      <c r="L533" s="34">
        <v>0</v>
      </c>
      <c r="M533" s="36" t="s">
        <v>4937</v>
      </c>
      <c r="N533" s="36"/>
    </row>
    <row r="534" spans="1:14" x14ac:dyDescent="0.3">
      <c r="A534" s="7" t="s">
        <v>3768</v>
      </c>
      <c r="B534" s="7" t="s">
        <v>3769</v>
      </c>
      <c r="C534" s="7" t="s">
        <v>3770</v>
      </c>
      <c r="D534" s="7" t="s">
        <v>2002</v>
      </c>
      <c r="E534" s="7" t="s">
        <v>756</v>
      </c>
      <c r="F534" s="7" t="s">
        <v>3771</v>
      </c>
      <c r="G534" s="30">
        <v>1</v>
      </c>
      <c r="H534" s="30">
        <v>3</v>
      </c>
      <c r="I534" s="31">
        <v>0</v>
      </c>
      <c r="J534" s="32">
        <v>1</v>
      </c>
      <c r="K534" s="33">
        <v>0</v>
      </c>
      <c r="L534" s="34">
        <v>0</v>
      </c>
      <c r="M534" s="36" t="s">
        <v>4936</v>
      </c>
      <c r="N534" s="36"/>
    </row>
    <row r="535" spans="1:14" x14ac:dyDescent="0.3">
      <c r="A535" s="7" t="s">
        <v>1077</v>
      </c>
      <c r="B535" s="7" t="s">
        <v>3772</v>
      </c>
      <c r="C535" s="7" t="s">
        <v>3773</v>
      </c>
      <c r="D535" s="7" t="s">
        <v>3099</v>
      </c>
      <c r="E535" s="7" t="s">
        <v>717</v>
      </c>
      <c r="F535" s="7" t="s">
        <v>3774</v>
      </c>
      <c r="G535" s="30">
        <v>1</v>
      </c>
      <c r="H535" s="30">
        <v>1</v>
      </c>
      <c r="I535" s="31">
        <v>0</v>
      </c>
      <c r="J535" s="32">
        <v>0</v>
      </c>
      <c r="K535" s="33">
        <v>1</v>
      </c>
      <c r="L535" s="34">
        <v>0</v>
      </c>
      <c r="M535" s="36" t="s">
        <v>4938</v>
      </c>
      <c r="N535" s="36"/>
    </row>
    <row r="536" spans="1:14" x14ac:dyDescent="0.3">
      <c r="A536" s="7" t="s">
        <v>912</v>
      </c>
      <c r="B536" s="7" t="s">
        <v>913</v>
      </c>
      <c r="C536" s="7" t="s">
        <v>3775</v>
      </c>
      <c r="D536" s="7" t="s">
        <v>1984</v>
      </c>
      <c r="E536" s="7" t="s">
        <v>915</v>
      </c>
      <c r="F536" s="7" t="s">
        <v>3776</v>
      </c>
      <c r="G536" s="30">
        <v>1</v>
      </c>
      <c r="H536" s="30">
        <v>1</v>
      </c>
      <c r="I536" s="31">
        <v>0</v>
      </c>
      <c r="J536" s="32">
        <v>0</v>
      </c>
      <c r="K536" s="33">
        <v>1</v>
      </c>
      <c r="L536" s="34">
        <v>0</v>
      </c>
      <c r="M536" s="36" t="s">
        <v>4938</v>
      </c>
      <c r="N536" s="36"/>
    </row>
    <row r="537" spans="1:14" x14ac:dyDescent="0.3">
      <c r="A537" s="7" t="s">
        <v>3777</v>
      </c>
      <c r="B537" s="7" t="s">
        <v>3778</v>
      </c>
      <c r="C537" s="7" t="s">
        <v>3779</v>
      </c>
      <c r="D537" s="7" t="s">
        <v>1984</v>
      </c>
      <c r="E537" s="7" t="s">
        <v>768</v>
      </c>
      <c r="F537" s="7" t="s">
        <v>3780</v>
      </c>
      <c r="G537" s="30">
        <v>1</v>
      </c>
      <c r="H537" s="30">
        <v>2</v>
      </c>
      <c r="I537" s="31">
        <v>0</v>
      </c>
      <c r="J537" s="32">
        <v>1</v>
      </c>
      <c r="K537" s="33">
        <v>0</v>
      </c>
      <c r="L537" s="34">
        <v>0</v>
      </c>
      <c r="M537" s="36" t="s">
        <v>4936</v>
      </c>
      <c r="N537" s="36"/>
    </row>
    <row r="538" spans="1:14" x14ac:dyDescent="0.3">
      <c r="A538" s="7" t="s">
        <v>3781</v>
      </c>
      <c r="B538" s="7" t="s">
        <v>3782</v>
      </c>
      <c r="C538" s="7" t="s">
        <v>1955</v>
      </c>
      <c r="D538" s="7" t="s">
        <v>2002</v>
      </c>
      <c r="E538" s="7" t="s">
        <v>781</v>
      </c>
      <c r="F538" s="7" t="s">
        <v>3783</v>
      </c>
      <c r="G538" s="30">
        <v>1</v>
      </c>
      <c r="H538" s="30">
        <v>2</v>
      </c>
      <c r="I538" s="31">
        <v>0</v>
      </c>
      <c r="J538" s="32">
        <v>1</v>
      </c>
      <c r="K538" s="33">
        <v>0</v>
      </c>
      <c r="L538" s="34">
        <v>0</v>
      </c>
      <c r="M538" s="36" t="s">
        <v>4937</v>
      </c>
      <c r="N538" s="36"/>
    </row>
    <row r="539" spans="1:14" x14ac:dyDescent="0.3">
      <c r="A539" s="7" t="s">
        <v>3784</v>
      </c>
      <c r="B539" s="7" t="s">
        <v>3785</v>
      </c>
      <c r="C539" s="7" t="s">
        <v>3786</v>
      </c>
      <c r="D539" s="7" t="s">
        <v>1975</v>
      </c>
      <c r="E539" s="7" t="s">
        <v>3787</v>
      </c>
      <c r="F539" s="7" t="s">
        <v>3788</v>
      </c>
      <c r="G539" s="30">
        <v>1</v>
      </c>
      <c r="H539" s="30">
        <v>1</v>
      </c>
      <c r="I539" s="31">
        <v>0</v>
      </c>
      <c r="J539" s="32">
        <v>1</v>
      </c>
      <c r="K539" s="33">
        <v>0</v>
      </c>
      <c r="L539" s="34">
        <v>0</v>
      </c>
      <c r="M539" s="36" t="s">
        <v>4936</v>
      </c>
      <c r="N539" s="36"/>
    </row>
    <row r="540" spans="1:14" x14ac:dyDescent="0.3">
      <c r="A540" s="7" t="s">
        <v>3789</v>
      </c>
      <c r="B540" s="7" t="s">
        <v>3790</v>
      </c>
      <c r="C540" s="7" t="s">
        <v>3791</v>
      </c>
      <c r="D540" s="7" t="s">
        <v>2484</v>
      </c>
      <c r="E540" s="7" t="s">
        <v>3219</v>
      </c>
      <c r="F540" s="7" t="s">
        <v>3792</v>
      </c>
      <c r="G540" s="30">
        <v>1</v>
      </c>
      <c r="H540" s="30">
        <v>1</v>
      </c>
      <c r="I540" s="31">
        <v>0</v>
      </c>
      <c r="J540" s="32">
        <v>1</v>
      </c>
      <c r="K540" s="33">
        <v>0</v>
      </c>
      <c r="L540" s="34">
        <v>0</v>
      </c>
      <c r="M540" s="36" t="s">
        <v>4937</v>
      </c>
      <c r="N540" s="36"/>
    </row>
    <row r="541" spans="1:14" x14ac:dyDescent="0.3">
      <c r="A541" s="7" t="s">
        <v>3793</v>
      </c>
      <c r="B541" s="7" t="s">
        <v>3794</v>
      </c>
      <c r="C541" s="7" t="s">
        <v>3795</v>
      </c>
      <c r="D541" s="7" t="s">
        <v>1984</v>
      </c>
      <c r="E541" s="7" t="s">
        <v>2315</v>
      </c>
      <c r="F541" s="7" t="s">
        <v>3796</v>
      </c>
      <c r="G541" s="30">
        <v>1</v>
      </c>
      <c r="H541" s="30">
        <v>10</v>
      </c>
      <c r="I541" s="31">
        <v>0</v>
      </c>
      <c r="J541" s="32">
        <v>1</v>
      </c>
      <c r="K541" s="33">
        <v>0</v>
      </c>
      <c r="L541" s="34">
        <v>0</v>
      </c>
      <c r="M541" s="36" t="s">
        <v>4936</v>
      </c>
      <c r="N541" s="36"/>
    </row>
    <row r="542" spans="1:14" x14ac:dyDescent="0.3">
      <c r="A542" s="7" t="s">
        <v>3797</v>
      </c>
      <c r="B542" s="7" t="s">
        <v>3798</v>
      </c>
      <c r="C542" s="7" t="s">
        <v>1955</v>
      </c>
      <c r="D542" s="7" t="s">
        <v>1984</v>
      </c>
      <c r="E542" s="7" t="s">
        <v>825</v>
      </c>
      <c r="F542" s="7" t="s">
        <v>3799</v>
      </c>
      <c r="G542" s="30">
        <v>1</v>
      </c>
      <c r="H542" s="30">
        <v>1</v>
      </c>
      <c r="I542" s="31">
        <v>0</v>
      </c>
      <c r="J542" s="32">
        <v>1</v>
      </c>
      <c r="K542" s="33">
        <v>0</v>
      </c>
      <c r="L542" s="34">
        <v>0</v>
      </c>
      <c r="M542" s="36" t="s">
        <v>4937</v>
      </c>
      <c r="N542" s="36"/>
    </row>
    <row r="543" spans="1:14" x14ac:dyDescent="0.3">
      <c r="A543" s="7" t="s">
        <v>3800</v>
      </c>
      <c r="B543" s="7" t="s">
        <v>3801</v>
      </c>
      <c r="C543" s="7" t="s">
        <v>3802</v>
      </c>
      <c r="D543" s="7" t="s">
        <v>1893</v>
      </c>
      <c r="E543" s="7" t="s">
        <v>3803</v>
      </c>
      <c r="F543" s="7" t="s">
        <v>3804</v>
      </c>
      <c r="G543" s="30">
        <v>1</v>
      </c>
      <c r="H543" s="30">
        <v>2</v>
      </c>
      <c r="I543" s="31">
        <v>0</v>
      </c>
      <c r="J543" s="32">
        <v>1</v>
      </c>
      <c r="K543" s="33">
        <v>0</v>
      </c>
      <c r="L543" s="34">
        <v>0</v>
      </c>
      <c r="M543" s="36" t="s">
        <v>4937</v>
      </c>
      <c r="N543" s="36"/>
    </row>
    <row r="544" spans="1:14" x14ac:dyDescent="0.3">
      <c r="A544" s="7" t="s">
        <v>3805</v>
      </c>
      <c r="B544" s="7" t="s">
        <v>3806</v>
      </c>
      <c r="C544" s="7" t="s">
        <v>3807</v>
      </c>
      <c r="D544" s="7" t="s">
        <v>1984</v>
      </c>
      <c r="E544" s="7" t="s">
        <v>825</v>
      </c>
      <c r="F544" s="7" t="s">
        <v>3808</v>
      </c>
      <c r="G544" s="30">
        <v>1</v>
      </c>
      <c r="H544" s="30">
        <v>1</v>
      </c>
      <c r="I544" s="31">
        <v>0</v>
      </c>
      <c r="J544" s="32">
        <v>1</v>
      </c>
      <c r="K544" s="33">
        <v>0</v>
      </c>
      <c r="L544" s="34">
        <v>0</v>
      </c>
      <c r="M544" s="36" t="s">
        <v>4937</v>
      </c>
      <c r="N544" s="36"/>
    </row>
    <row r="545" spans="1:14" x14ac:dyDescent="0.3">
      <c r="A545" s="7" t="s">
        <v>3809</v>
      </c>
      <c r="B545" s="7" t="s">
        <v>3810</v>
      </c>
      <c r="C545" s="7" t="s">
        <v>2197</v>
      </c>
      <c r="D545" s="7" t="s">
        <v>3811</v>
      </c>
      <c r="E545" s="7" t="s">
        <v>1587</v>
      </c>
      <c r="F545" s="7" t="s">
        <v>3812</v>
      </c>
      <c r="G545" s="30">
        <v>1</v>
      </c>
      <c r="H545" s="30">
        <v>1</v>
      </c>
      <c r="I545" s="31">
        <v>0</v>
      </c>
      <c r="J545" s="32">
        <v>1</v>
      </c>
      <c r="K545" s="33">
        <v>0</v>
      </c>
      <c r="L545" s="34">
        <v>0</v>
      </c>
      <c r="M545" s="36" t="s">
        <v>4936</v>
      </c>
      <c r="N545" s="36"/>
    </row>
    <row r="546" spans="1:14" x14ac:dyDescent="0.3">
      <c r="A546" s="7" t="s">
        <v>3813</v>
      </c>
      <c r="B546" s="7" t="s">
        <v>3814</v>
      </c>
      <c r="C546" s="7" t="s">
        <v>1955</v>
      </c>
      <c r="D546" s="7" t="s">
        <v>3815</v>
      </c>
      <c r="E546" s="7" t="s">
        <v>3816</v>
      </c>
      <c r="F546" s="7" t="s">
        <v>3817</v>
      </c>
      <c r="G546" s="30">
        <v>1</v>
      </c>
      <c r="H546" s="30">
        <v>1</v>
      </c>
      <c r="I546" s="31">
        <v>0</v>
      </c>
      <c r="J546" s="32">
        <v>1</v>
      </c>
      <c r="K546" s="33">
        <v>0</v>
      </c>
      <c r="L546" s="34">
        <v>0</v>
      </c>
      <c r="M546" s="36" t="s">
        <v>4936</v>
      </c>
      <c r="N546" s="36"/>
    </row>
    <row r="547" spans="1:14" x14ac:dyDescent="0.3">
      <c r="A547" s="7" t="s">
        <v>3818</v>
      </c>
      <c r="B547" s="7" t="s">
        <v>3819</v>
      </c>
      <c r="C547" s="7" t="s">
        <v>3820</v>
      </c>
      <c r="D547" s="7" t="s">
        <v>1893</v>
      </c>
      <c r="E547" s="7" t="s">
        <v>807</v>
      </c>
      <c r="F547" s="7" t="s">
        <v>3821</v>
      </c>
      <c r="G547" s="30">
        <v>1</v>
      </c>
      <c r="H547" s="30">
        <v>6</v>
      </c>
      <c r="I547" s="31">
        <v>0</v>
      </c>
      <c r="J547" s="32">
        <v>1</v>
      </c>
      <c r="K547" s="33">
        <v>0</v>
      </c>
      <c r="L547" s="34">
        <v>0</v>
      </c>
      <c r="M547" s="36" t="s">
        <v>4936</v>
      </c>
      <c r="N547" s="36"/>
    </row>
    <row r="548" spans="1:14" x14ac:dyDescent="0.3">
      <c r="A548" s="7" t="s">
        <v>1639</v>
      </c>
      <c r="B548" s="7" t="s">
        <v>1640</v>
      </c>
      <c r="C548" s="7" t="s">
        <v>3822</v>
      </c>
      <c r="D548" s="7" t="s">
        <v>1984</v>
      </c>
      <c r="E548" s="7" t="s">
        <v>1641</v>
      </c>
      <c r="F548" s="7" t="s">
        <v>3823</v>
      </c>
      <c r="G548" s="30">
        <v>1</v>
      </c>
      <c r="H548" s="30">
        <v>10</v>
      </c>
      <c r="I548" s="31">
        <v>0</v>
      </c>
      <c r="J548" s="32">
        <v>0</v>
      </c>
      <c r="K548" s="33">
        <v>0</v>
      </c>
      <c r="L548" s="34">
        <v>1</v>
      </c>
      <c r="M548" s="36" t="s">
        <v>4938</v>
      </c>
      <c r="N548" s="36"/>
    </row>
    <row r="549" spans="1:14" x14ac:dyDescent="0.3">
      <c r="A549" s="7" t="s">
        <v>3824</v>
      </c>
      <c r="B549" s="7" t="s">
        <v>3825</v>
      </c>
      <c r="C549" s="7" t="s">
        <v>3826</v>
      </c>
      <c r="D549" s="7" t="s">
        <v>1893</v>
      </c>
      <c r="E549" s="7" t="s">
        <v>2931</v>
      </c>
      <c r="F549" s="7" t="s">
        <v>3827</v>
      </c>
      <c r="G549" s="30">
        <v>1</v>
      </c>
      <c r="H549" s="30">
        <v>10</v>
      </c>
      <c r="I549" s="31">
        <v>0</v>
      </c>
      <c r="J549" s="32">
        <v>1</v>
      </c>
      <c r="K549" s="33">
        <v>0</v>
      </c>
      <c r="L549" s="34">
        <v>0</v>
      </c>
      <c r="M549" s="36" t="s">
        <v>4935</v>
      </c>
      <c r="N549" s="36"/>
    </row>
    <row r="550" spans="1:14" x14ac:dyDescent="0.3">
      <c r="A550" s="7" t="s">
        <v>3828</v>
      </c>
      <c r="B550" s="7" t="s">
        <v>3547</v>
      </c>
      <c r="C550" s="7" t="s">
        <v>3829</v>
      </c>
      <c r="D550" s="7" t="s">
        <v>3549</v>
      </c>
      <c r="E550" s="7" t="s">
        <v>3550</v>
      </c>
      <c r="F550" s="7" t="s">
        <v>3830</v>
      </c>
      <c r="G550" s="30">
        <v>1</v>
      </c>
      <c r="H550" s="30">
        <v>1</v>
      </c>
      <c r="I550" s="31">
        <v>0</v>
      </c>
      <c r="J550" s="32">
        <v>1</v>
      </c>
      <c r="K550" s="33">
        <v>0</v>
      </c>
      <c r="L550" s="34">
        <v>0</v>
      </c>
      <c r="M550" s="36" t="s">
        <v>4937</v>
      </c>
      <c r="N550" s="36"/>
    </row>
    <row r="551" spans="1:14" x14ac:dyDescent="0.3">
      <c r="A551" s="7" t="s">
        <v>3831</v>
      </c>
      <c r="B551" s="7" t="s">
        <v>3832</v>
      </c>
      <c r="C551" s="7" t="s">
        <v>3833</v>
      </c>
      <c r="D551" s="7" t="s">
        <v>1984</v>
      </c>
      <c r="E551" s="7" t="s">
        <v>1578</v>
      </c>
      <c r="F551" s="7" t="s">
        <v>3834</v>
      </c>
      <c r="G551" s="30">
        <v>1</v>
      </c>
      <c r="H551" s="30">
        <v>1</v>
      </c>
      <c r="I551" s="31">
        <v>0</v>
      </c>
      <c r="J551" s="32">
        <v>1</v>
      </c>
      <c r="K551" s="33">
        <v>0</v>
      </c>
      <c r="L551" s="34">
        <v>0</v>
      </c>
      <c r="M551" s="36" t="s">
        <v>4937</v>
      </c>
      <c r="N551" s="36"/>
    </row>
    <row r="552" spans="1:14" x14ac:dyDescent="0.3">
      <c r="A552" s="7" t="s">
        <v>1474</v>
      </c>
      <c r="B552" s="7" t="s">
        <v>3835</v>
      </c>
      <c r="C552" s="7" t="s">
        <v>1955</v>
      </c>
      <c r="D552" s="7" t="s">
        <v>1984</v>
      </c>
      <c r="E552" s="7" t="s">
        <v>1476</v>
      </c>
      <c r="F552" s="7" t="s">
        <v>3836</v>
      </c>
      <c r="G552" s="30">
        <v>1</v>
      </c>
      <c r="H552" s="30">
        <v>4</v>
      </c>
      <c r="I552" s="31">
        <v>0</v>
      </c>
      <c r="J552" s="32">
        <v>0</v>
      </c>
      <c r="K552" s="33">
        <v>0</v>
      </c>
      <c r="L552" s="34">
        <v>1</v>
      </c>
      <c r="M552" s="36" t="s">
        <v>4938</v>
      </c>
      <c r="N552" s="36"/>
    </row>
    <row r="553" spans="1:14" x14ac:dyDescent="0.3">
      <c r="A553" s="7" t="s">
        <v>3837</v>
      </c>
      <c r="B553" s="7" t="s">
        <v>3838</v>
      </c>
      <c r="C553" s="7" t="s">
        <v>3839</v>
      </c>
      <c r="D553" s="7" t="s">
        <v>2388</v>
      </c>
      <c r="E553" s="7" t="s">
        <v>1116</v>
      </c>
      <c r="F553" s="7" t="s">
        <v>3840</v>
      </c>
      <c r="G553" s="30">
        <v>1</v>
      </c>
      <c r="H553" s="30">
        <v>1</v>
      </c>
      <c r="I553" s="31">
        <v>0</v>
      </c>
      <c r="J553" s="32">
        <v>1</v>
      </c>
      <c r="K553" s="33">
        <v>0</v>
      </c>
      <c r="L553" s="34">
        <v>0</v>
      </c>
      <c r="M553" s="36" t="s">
        <v>4937</v>
      </c>
      <c r="N553" s="36"/>
    </row>
    <row r="554" spans="1:14" x14ac:dyDescent="0.3">
      <c r="A554" s="7" t="s">
        <v>1573</v>
      </c>
      <c r="B554" s="7" t="s">
        <v>3841</v>
      </c>
      <c r="C554" s="7" t="s">
        <v>3842</v>
      </c>
      <c r="D554" s="7" t="s">
        <v>1984</v>
      </c>
      <c r="E554" s="7" t="s">
        <v>1306</v>
      </c>
      <c r="F554" s="7" t="s">
        <v>3843</v>
      </c>
      <c r="G554" s="30">
        <v>1</v>
      </c>
      <c r="H554" s="30">
        <v>1</v>
      </c>
      <c r="I554" s="31">
        <v>0</v>
      </c>
      <c r="J554" s="32">
        <v>0</v>
      </c>
      <c r="K554" s="33">
        <v>0</v>
      </c>
      <c r="L554" s="34">
        <v>1</v>
      </c>
      <c r="M554" s="36" t="s">
        <v>4938</v>
      </c>
      <c r="N554" s="36"/>
    </row>
    <row r="555" spans="1:14" x14ac:dyDescent="0.3">
      <c r="A555" s="7" t="s">
        <v>3844</v>
      </c>
      <c r="B555" s="7" t="s">
        <v>3845</v>
      </c>
      <c r="C555" s="7" t="s">
        <v>1955</v>
      </c>
      <c r="D555" s="7" t="s">
        <v>3846</v>
      </c>
      <c r="E555" s="7" t="s">
        <v>3847</v>
      </c>
      <c r="F555" s="7" t="s">
        <v>3848</v>
      </c>
      <c r="G555" s="30">
        <v>1</v>
      </c>
      <c r="H555" s="30">
        <v>1</v>
      </c>
      <c r="I555" s="31">
        <v>0</v>
      </c>
      <c r="J555" s="32">
        <v>1</v>
      </c>
      <c r="K555" s="33">
        <v>0</v>
      </c>
      <c r="L555" s="34">
        <v>0</v>
      </c>
      <c r="M555" s="36" t="s">
        <v>4937</v>
      </c>
      <c r="N555" s="36"/>
    </row>
    <row r="556" spans="1:14" x14ac:dyDescent="0.3">
      <c r="A556" s="7" t="s">
        <v>3849</v>
      </c>
      <c r="B556" s="7" t="s">
        <v>3850</v>
      </c>
      <c r="C556" s="7" t="s">
        <v>2111</v>
      </c>
      <c r="D556" s="7" t="s">
        <v>1850</v>
      </c>
      <c r="E556" s="7" t="s">
        <v>2012</v>
      </c>
      <c r="F556" s="7" t="s">
        <v>3851</v>
      </c>
      <c r="G556" s="30">
        <v>1</v>
      </c>
      <c r="H556" s="30">
        <v>1</v>
      </c>
      <c r="I556" s="31">
        <v>0</v>
      </c>
      <c r="J556" s="32">
        <v>1</v>
      </c>
      <c r="K556" s="33">
        <v>0</v>
      </c>
      <c r="L556" s="34">
        <v>0</v>
      </c>
      <c r="M556" s="36" t="s">
        <v>4935</v>
      </c>
      <c r="N556" s="36"/>
    </row>
    <row r="557" spans="1:14" x14ac:dyDescent="0.3">
      <c r="A557" s="7" t="s">
        <v>1039</v>
      </c>
      <c r="B557" s="7" t="s">
        <v>3852</v>
      </c>
      <c r="C557" s="7" t="s">
        <v>1955</v>
      </c>
      <c r="D557" s="7" t="s">
        <v>1984</v>
      </c>
      <c r="E557" s="7" t="s">
        <v>768</v>
      </c>
      <c r="F557" s="7" t="s">
        <v>3853</v>
      </c>
      <c r="G557" s="30">
        <v>1</v>
      </c>
      <c r="H557" s="30">
        <v>4</v>
      </c>
      <c r="I557" s="31">
        <v>0</v>
      </c>
      <c r="J557" s="32">
        <v>0</v>
      </c>
      <c r="K557" s="33">
        <v>1</v>
      </c>
      <c r="L557" s="34">
        <v>0</v>
      </c>
      <c r="M557" s="36" t="s">
        <v>4938</v>
      </c>
      <c r="N557" s="36"/>
    </row>
    <row r="558" spans="1:14" x14ac:dyDescent="0.3">
      <c r="A558" s="7" t="s">
        <v>3854</v>
      </c>
      <c r="B558" s="7" t="s">
        <v>3855</v>
      </c>
      <c r="C558" s="7" t="s">
        <v>1902</v>
      </c>
      <c r="D558" s="7" t="s">
        <v>2941</v>
      </c>
      <c r="E558" s="7" t="s">
        <v>807</v>
      </c>
      <c r="F558" s="7" t="s">
        <v>3856</v>
      </c>
      <c r="G558" s="30">
        <v>1</v>
      </c>
      <c r="H558" s="30">
        <v>15</v>
      </c>
      <c r="I558" s="31">
        <v>0</v>
      </c>
      <c r="J558" s="32">
        <v>1</v>
      </c>
      <c r="K558" s="33">
        <v>0</v>
      </c>
      <c r="L558" s="34">
        <v>0</v>
      </c>
      <c r="M558" s="36" t="s">
        <v>4937</v>
      </c>
      <c r="N558" s="36"/>
    </row>
    <row r="559" spans="1:14" x14ac:dyDescent="0.3">
      <c r="A559" s="7" t="s">
        <v>3857</v>
      </c>
      <c r="B559" s="7" t="s">
        <v>3858</v>
      </c>
      <c r="C559" s="7" t="s">
        <v>1955</v>
      </c>
      <c r="D559" s="7" t="s">
        <v>1850</v>
      </c>
      <c r="E559" s="7" t="s">
        <v>1773</v>
      </c>
      <c r="F559" s="7" t="s">
        <v>3859</v>
      </c>
      <c r="G559" s="30">
        <v>1</v>
      </c>
      <c r="H559" s="30">
        <v>2</v>
      </c>
      <c r="I559" s="31">
        <v>1</v>
      </c>
      <c r="J559" s="32">
        <v>0</v>
      </c>
      <c r="K559" s="33">
        <v>0</v>
      </c>
      <c r="L559" s="34">
        <v>0</v>
      </c>
      <c r="M559" s="36" t="s">
        <v>4937</v>
      </c>
      <c r="N559" s="36"/>
    </row>
    <row r="560" spans="1:14" x14ac:dyDescent="0.3">
      <c r="A560" s="7" t="s">
        <v>3860</v>
      </c>
      <c r="B560" s="7" t="s">
        <v>3861</v>
      </c>
      <c r="C560" s="7" t="s">
        <v>1955</v>
      </c>
      <c r="D560" s="7" t="s">
        <v>2875</v>
      </c>
      <c r="E560" s="7" t="s">
        <v>3862</v>
      </c>
      <c r="F560" s="7" t="s">
        <v>3863</v>
      </c>
      <c r="G560" s="30">
        <v>1</v>
      </c>
      <c r="H560" s="30">
        <v>1</v>
      </c>
      <c r="I560" s="31">
        <v>0</v>
      </c>
      <c r="J560" s="32">
        <v>1</v>
      </c>
      <c r="K560" s="33">
        <v>0</v>
      </c>
      <c r="L560" s="34">
        <v>0</v>
      </c>
      <c r="M560" s="36" t="s">
        <v>4937</v>
      </c>
      <c r="N560" s="36"/>
    </row>
    <row r="561" spans="1:14" x14ac:dyDescent="0.3">
      <c r="A561" s="7" t="s">
        <v>3864</v>
      </c>
      <c r="B561" s="7" t="s">
        <v>3865</v>
      </c>
      <c r="C561" s="7" t="s">
        <v>3866</v>
      </c>
      <c r="D561" s="7" t="s">
        <v>3867</v>
      </c>
      <c r="E561" s="7" t="s">
        <v>3393</v>
      </c>
      <c r="F561" s="7" t="s">
        <v>3868</v>
      </c>
      <c r="G561" s="30">
        <v>1</v>
      </c>
      <c r="H561" s="30">
        <v>5</v>
      </c>
      <c r="I561" s="31">
        <v>0</v>
      </c>
      <c r="J561" s="32">
        <v>1</v>
      </c>
      <c r="K561" s="33">
        <v>0</v>
      </c>
      <c r="L561" s="34">
        <v>0</v>
      </c>
      <c r="M561" s="36" t="s">
        <v>4937</v>
      </c>
      <c r="N561" s="36"/>
    </row>
    <row r="562" spans="1:14" x14ac:dyDescent="0.3">
      <c r="A562" s="7" t="s">
        <v>3869</v>
      </c>
      <c r="B562" s="7" t="s">
        <v>3870</v>
      </c>
      <c r="C562" s="7" t="s">
        <v>3871</v>
      </c>
      <c r="D562" s="7" t="s">
        <v>2887</v>
      </c>
      <c r="E562" s="7" t="s">
        <v>3872</v>
      </c>
      <c r="F562" s="7" t="s">
        <v>3873</v>
      </c>
      <c r="G562" s="30">
        <v>1</v>
      </c>
      <c r="H562" s="30">
        <v>1</v>
      </c>
      <c r="I562" s="31">
        <v>0</v>
      </c>
      <c r="J562" s="32">
        <v>1</v>
      </c>
      <c r="K562" s="33">
        <v>0</v>
      </c>
      <c r="L562" s="34">
        <v>0</v>
      </c>
      <c r="M562" s="36" t="s">
        <v>4937</v>
      </c>
      <c r="N562" s="36"/>
    </row>
    <row r="563" spans="1:14" x14ac:dyDescent="0.3">
      <c r="A563" s="7" t="s">
        <v>1654</v>
      </c>
      <c r="B563" s="7" t="s">
        <v>1655</v>
      </c>
      <c r="C563" s="7" t="s">
        <v>3874</v>
      </c>
      <c r="D563" s="7" t="s">
        <v>1984</v>
      </c>
      <c r="E563" s="7" t="s">
        <v>1656</v>
      </c>
      <c r="F563" s="7" t="s">
        <v>3875</v>
      </c>
      <c r="G563" s="30">
        <v>1</v>
      </c>
      <c r="H563" s="30">
        <v>1</v>
      </c>
      <c r="I563" s="31">
        <v>0</v>
      </c>
      <c r="J563" s="32">
        <v>0</v>
      </c>
      <c r="K563" s="33">
        <v>0</v>
      </c>
      <c r="L563" s="34">
        <v>1</v>
      </c>
      <c r="M563" s="36" t="s">
        <v>4938</v>
      </c>
      <c r="N563" s="36"/>
    </row>
    <row r="564" spans="1:14" x14ac:dyDescent="0.3">
      <c r="A564" s="7" t="s">
        <v>765</v>
      </c>
      <c r="B564" s="7" t="s">
        <v>3876</v>
      </c>
      <c r="C564" s="7" t="s">
        <v>3877</v>
      </c>
      <c r="D564" s="7" t="s">
        <v>1984</v>
      </c>
      <c r="E564" s="7" t="s">
        <v>768</v>
      </c>
      <c r="F564" s="7" t="s">
        <v>3878</v>
      </c>
      <c r="G564" s="30">
        <v>1</v>
      </c>
      <c r="H564" s="30">
        <v>2</v>
      </c>
      <c r="I564" s="31">
        <v>0</v>
      </c>
      <c r="J564" s="32">
        <v>0</v>
      </c>
      <c r="K564" s="33">
        <v>1</v>
      </c>
      <c r="L564" s="34">
        <v>0</v>
      </c>
      <c r="M564" s="36" t="s">
        <v>4938</v>
      </c>
      <c r="N564" s="36"/>
    </row>
    <row r="565" spans="1:14" x14ac:dyDescent="0.3">
      <c r="A565" s="7" t="s">
        <v>3879</v>
      </c>
      <c r="B565" s="7" t="s">
        <v>3880</v>
      </c>
      <c r="C565" s="7" t="s">
        <v>1955</v>
      </c>
      <c r="D565" s="7" t="s">
        <v>2917</v>
      </c>
      <c r="E565" s="7" t="s">
        <v>1132</v>
      </c>
      <c r="F565" s="7" t="s">
        <v>3881</v>
      </c>
      <c r="G565" s="30">
        <v>1</v>
      </c>
      <c r="H565" s="30">
        <v>1</v>
      </c>
      <c r="I565" s="31">
        <v>0</v>
      </c>
      <c r="J565" s="32">
        <v>1</v>
      </c>
      <c r="K565" s="33">
        <v>0</v>
      </c>
      <c r="L565" s="34">
        <v>0</v>
      </c>
      <c r="M565" s="36" t="s">
        <v>4937</v>
      </c>
      <c r="N565" s="36"/>
    </row>
    <row r="566" spans="1:14" x14ac:dyDescent="0.3">
      <c r="A566" s="7" t="s">
        <v>3882</v>
      </c>
      <c r="B566" s="7" t="s">
        <v>3855</v>
      </c>
      <c r="C566" s="7" t="s">
        <v>2111</v>
      </c>
      <c r="D566" s="7" t="s">
        <v>2941</v>
      </c>
      <c r="E566" s="7" t="s">
        <v>807</v>
      </c>
      <c r="F566" s="7" t="s">
        <v>3883</v>
      </c>
      <c r="G566" s="30">
        <v>1</v>
      </c>
      <c r="H566" s="30">
        <v>3</v>
      </c>
      <c r="I566" s="31">
        <v>1</v>
      </c>
      <c r="J566" s="32">
        <v>0</v>
      </c>
      <c r="K566" s="33">
        <v>0</v>
      </c>
      <c r="L566" s="34">
        <v>0</v>
      </c>
      <c r="M566" s="36" t="s">
        <v>4937</v>
      </c>
      <c r="N566" s="36"/>
    </row>
    <row r="567" spans="1:14" x14ac:dyDescent="0.3">
      <c r="A567" s="7" t="s">
        <v>3884</v>
      </c>
      <c r="B567" s="7" t="s">
        <v>3885</v>
      </c>
      <c r="C567" s="7" t="s">
        <v>3886</v>
      </c>
      <c r="D567" s="7" t="s">
        <v>2007</v>
      </c>
      <c r="E567" s="7" t="s">
        <v>3887</v>
      </c>
      <c r="F567" s="7" t="s">
        <v>3888</v>
      </c>
      <c r="G567" s="30">
        <v>1</v>
      </c>
      <c r="H567" s="30">
        <v>1</v>
      </c>
      <c r="I567" s="31">
        <v>0</v>
      </c>
      <c r="J567" s="32">
        <v>1</v>
      </c>
      <c r="K567" s="33">
        <v>0</v>
      </c>
      <c r="L567" s="34">
        <v>0</v>
      </c>
      <c r="M567" s="36" t="s">
        <v>4936</v>
      </c>
      <c r="N567" s="36"/>
    </row>
    <row r="568" spans="1:14" x14ac:dyDescent="0.3">
      <c r="A568" s="7" t="s">
        <v>3889</v>
      </c>
      <c r="B568" s="7" t="s">
        <v>3890</v>
      </c>
      <c r="C568" s="7" t="s">
        <v>3891</v>
      </c>
      <c r="D568" s="7" t="s">
        <v>3155</v>
      </c>
      <c r="E568" s="7" t="s">
        <v>839</v>
      </c>
      <c r="F568" s="7" t="s">
        <v>3892</v>
      </c>
      <c r="G568" s="30">
        <v>1</v>
      </c>
      <c r="H568" s="30">
        <v>2</v>
      </c>
      <c r="I568" s="31">
        <v>0</v>
      </c>
      <c r="J568" s="32">
        <v>1</v>
      </c>
      <c r="K568" s="33">
        <v>0</v>
      </c>
      <c r="L568" s="34">
        <v>0</v>
      </c>
      <c r="M568" s="36" t="s">
        <v>4936</v>
      </c>
      <c r="N568" s="36"/>
    </row>
    <row r="569" spans="1:14" x14ac:dyDescent="0.3">
      <c r="A569" s="7" t="s">
        <v>3893</v>
      </c>
      <c r="B569" s="7" t="s">
        <v>3894</v>
      </c>
      <c r="C569" s="7" t="s">
        <v>3895</v>
      </c>
      <c r="D569" s="7" t="s">
        <v>1984</v>
      </c>
      <c r="E569" s="7" t="s">
        <v>768</v>
      </c>
      <c r="F569" s="7" t="s">
        <v>3896</v>
      </c>
      <c r="G569" s="30">
        <v>1</v>
      </c>
      <c r="H569" s="30">
        <v>1</v>
      </c>
      <c r="I569" s="31">
        <v>0</v>
      </c>
      <c r="J569" s="32">
        <v>1</v>
      </c>
      <c r="K569" s="33">
        <v>0</v>
      </c>
      <c r="L569" s="34">
        <v>0</v>
      </c>
      <c r="M569" s="36" t="s">
        <v>4936</v>
      </c>
      <c r="N569" s="36"/>
    </row>
    <row r="570" spans="1:14" x14ac:dyDescent="0.3">
      <c r="A570" s="7" t="s">
        <v>3897</v>
      </c>
      <c r="B570" s="7" t="s">
        <v>3898</v>
      </c>
      <c r="C570" s="7" t="s">
        <v>3899</v>
      </c>
      <c r="D570" s="7" t="s">
        <v>1888</v>
      </c>
      <c r="E570" s="7" t="s">
        <v>781</v>
      </c>
      <c r="F570" s="7" t="s">
        <v>3900</v>
      </c>
      <c r="G570" s="30">
        <v>1</v>
      </c>
      <c r="H570" s="30">
        <v>120</v>
      </c>
      <c r="I570" s="31">
        <v>0</v>
      </c>
      <c r="J570" s="32">
        <v>1</v>
      </c>
      <c r="K570" s="33">
        <v>0</v>
      </c>
      <c r="L570" s="34">
        <v>0</v>
      </c>
      <c r="M570" s="36" t="s">
        <v>4936</v>
      </c>
      <c r="N570" s="36"/>
    </row>
    <row r="571" spans="1:14" x14ac:dyDescent="0.3">
      <c r="A571" s="7" t="s">
        <v>980</v>
      </c>
      <c r="B571" s="7" t="s">
        <v>3901</v>
      </c>
      <c r="C571" s="7" t="s">
        <v>1955</v>
      </c>
      <c r="D571" s="7" t="s">
        <v>1984</v>
      </c>
      <c r="E571" s="7" t="s">
        <v>982</v>
      </c>
      <c r="F571" s="7" t="s">
        <v>3902</v>
      </c>
      <c r="G571" s="30">
        <v>1</v>
      </c>
      <c r="H571" s="30">
        <v>1</v>
      </c>
      <c r="I571" s="31">
        <v>0</v>
      </c>
      <c r="J571" s="32">
        <v>0</v>
      </c>
      <c r="K571" s="33">
        <v>1</v>
      </c>
      <c r="L571" s="34">
        <v>0</v>
      </c>
      <c r="M571" s="36" t="s">
        <v>4938</v>
      </c>
      <c r="N571" s="36"/>
    </row>
    <row r="572" spans="1:14" x14ac:dyDescent="0.3">
      <c r="A572" s="7" t="s">
        <v>3903</v>
      </c>
      <c r="B572" s="7" t="s">
        <v>3904</v>
      </c>
      <c r="C572" s="7" t="s">
        <v>3905</v>
      </c>
      <c r="D572" s="7" t="s">
        <v>2112</v>
      </c>
      <c r="E572" s="7" t="s">
        <v>3906</v>
      </c>
      <c r="F572" s="7" t="s">
        <v>3907</v>
      </c>
      <c r="G572" s="30">
        <v>1</v>
      </c>
      <c r="H572" s="30">
        <v>6</v>
      </c>
      <c r="I572" s="31">
        <v>0</v>
      </c>
      <c r="J572" s="32">
        <v>1</v>
      </c>
      <c r="K572" s="33">
        <v>0</v>
      </c>
      <c r="L572" s="34">
        <v>0</v>
      </c>
      <c r="M572" s="36" t="s">
        <v>4936</v>
      </c>
      <c r="N572" s="36"/>
    </row>
    <row r="573" spans="1:14" x14ac:dyDescent="0.3">
      <c r="A573" s="7" t="s">
        <v>3908</v>
      </c>
      <c r="B573" s="7" t="s">
        <v>3909</v>
      </c>
      <c r="C573" s="7" t="s">
        <v>3910</v>
      </c>
      <c r="D573" s="7" t="s">
        <v>2388</v>
      </c>
      <c r="E573" s="7" t="s">
        <v>756</v>
      </c>
      <c r="F573" s="7" t="s">
        <v>3911</v>
      </c>
      <c r="G573" s="30">
        <v>1</v>
      </c>
      <c r="H573" s="30">
        <v>1</v>
      </c>
      <c r="I573" s="31">
        <v>0</v>
      </c>
      <c r="J573" s="32">
        <v>1</v>
      </c>
      <c r="K573" s="33">
        <v>0</v>
      </c>
      <c r="L573" s="34">
        <v>0</v>
      </c>
      <c r="M573" s="36" t="s">
        <v>4936</v>
      </c>
      <c r="N573" s="36"/>
    </row>
    <row r="574" spans="1:14" x14ac:dyDescent="0.3">
      <c r="A574" s="7" t="s">
        <v>3912</v>
      </c>
      <c r="B574" s="7" t="s">
        <v>3913</v>
      </c>
      <c r="C574" s="7" t="s">
        <v>3914</v>
      </c>
      <c r="D574" s="7" t="s">
        <v>3915</v>
      </c>
      <c r="E574" s="7" t="s">
        <v>3916</v>
      </c>
      <c r="F574" s="7" t="s">
        <v>3917</v>
      </c>
      <c r="G574" s="30">
        <v>1</v>
      </c>
      <c r="H574" s="30">
        <v>1</v>
      </c>
      <c r="I574" s="31">
        <v>0</v>
      </c>
      <c r="J574" s="32">
        <v>1</v>
      </c>
      <c r="K574" s="33">
        <v>0</v>
      </c>
      <c r="L574" s="34">
        <v>0</v>
      </c>
      <c r="M574" s="36" t="s">
        <v>4937</v>
      </c>
      <c r="N574" s="36"/>
    </row>
    <row r="575" spans="1:14" x14ac:dyDescent="0.3">
      <c r="A575" s="7" t="s">
        <v>1304</v>
      </c>
      <c r="B575" s="7" t="s">
        <v>3918</v>
      </c>
      <c r="C575" s="7" t="s">
        <v>3822</v>
      </c>
      <c r="D575" s="7" t="s">
        <v>3919</v>
      </c>
      <c r="E575" s="7" t="s">
        <v>1306</v>
      </c>
      <c r="F575" s="7" t="s">
        <v>3920</v>
      </c>
      <c r="G575" s="30">
        <v>1</v>
      </c>
      <c r="H575" s="30">
        <v>1</v>
      </c>
      <c r="I575" s="31">
        <v>0</v>
      </c>
      <c r="J575" s="32">
        <v>0</v>
      </c>
      <c r="K575" s="33">
        <v>0</v>
      </c>
      <c r="L575" s="34">
        <v>1</v>
      </c>
      <c r="M575" s="36" t="s">
        <v>4938</v>
      </c>
      <c r="N575" s="36"/>
    </row>
    <row r="576" spans="1:14" x14ac:dyDescent="0.3">
      <c r="A576" s="7" t="s">
        <v>1279</v>
      </c>
      <c r="B576" s="7" t="s">
        <v>1280</v>
      </c>
      <c r="C576" s="7" t="s">
        <v>1955</v>
      </c>
      <c r="D576" s="7" t="s">
        <v>1984</v>
      </c>
      <c r="E576" s="7" t="s">
        <v>1063</v>
      </c>
      <c r="F576" s="7" t="s">
        <v>3921</v>
      </c>
      <c r="G576" s="30">
        <v>1</v>
      </c>
      <c r="H576" s="30">
        <v>1</v>
      </c>
      <c r="I576" s="31">
        <v>0</v>
      </c>
      <c r="J576" s="32">
        <v>0</v>
      </c>
      <c r="K576" s="33">
        <v>0</v>
      </c>
      <c r="L576" s="34">
        <v>1</v>
      </c>
      <c r="M576" s="36" t="s">
        <v>4938</v>
      </c>
      <c r="N576" s="36"/>
    </row>
    <row r="577" spans="1:14" x14ac:dyDescent="0.3">
      <c r="A577" s="7" t="s">
        <v>3922</v>
      </c>
      <c r="B577" s="7" t="s">
        <v>3923</v>
      </c>
      <c r="C577" s="7" t="s">
        <v>3924</v>
      </c>
      <c r="D577" s="7" t="s">
        <v>1984</v>
      </c>
      <c r="E577" s="7" t="s">
        <v>1269</v>
      </c>
      <c r="F577" s="7" t="s">
        <v>3925</v>
      </c>
      <c r="G577" s="30">
        <v>1</v>
      </c>
      <c r="H577" s="30">
        <v>2</v>
      </c>
      <c r="I577" s="31">
        <v>0</v>
      </c>
      <c r="J577" s="32">
        <v>1</v>
      </c>
      <c r="K577" s="33">
        <v>0</v>
      </c>
      <c r="L577" s="34">
        <v>0</v>
      </c>
      <c r="M577" s="36" t="s">
        <v>4937</v>
      </c>
      <c r="N577" s="36"/>
    </row>
    <row r="578" spans="1:14" x14ac:dyDescent="0.3">
      <c r="A578" s="7" t="s">
        <v>3926</v>
      </c>
      <c r="B578" s="7" t="s">
        <v>3927</v>
      </c>
      <c r="C578" s="7" t="s">
        <v>3928</v>
      </c>
      <c r="D578" s="7" t="s">
        <v>1893</v>
      </c>
      <c r="E578" s="7" t="s">
        <v>1036</v>
      </c>
      <c r="F578" s="7" t="s">
        <v>3929</v>
      </c>
      <c r="G578" s="30">
        <v>1</v>
      </c>
      <c r="H578" s="30">
        <v>2</v>
      </c>
      <c r="I578" s="31">
        <v>1</v>
      </c>
      <c r="J578" s="32">
        <v>0</v>
      </c>
      <c r="K578" s="33">
        <v>0</v>
      </c>
      <c r="L578" s="34">
        <v>0</v>
      </c>
      <c r="M578" s="36" t="s">
        <v>4936</v>
      </c>
      <c r="N578" s="36"/>
    </row>
    <row r="579" spans="1:14" x14ac:dyDescent="0.3">
      <c r="A579" s="7" t="s">
        <v>886</v>
      </c>
      <c r="B579" s="7" t="s">
        <v>887</v>
      </c>
      <c r="C579" s="7" t="s">
        <v>3930</v>
      </c>
      <c r="D579" s="7" t="s">
        <v>3931</v>
      </c>
      <c r="E579" s="7" t="s">
        <v>839</v>
      </c>
      <c r="F579" s="7" t="s">
        <v>3932</v>
      </c>
      <c r="G579" s="30">
        <v>1</v>
      </c>
      <c r="H579" s="30">
        <v>1</v>
      </c>
      <c r="I579" s="31">
        <v>0</v>
      </c>
      <c r="J579" s="32">
        <v>0</v>
      </c>
      <c r="K579" s="33">
        <v>1</v>
      </c>
      <c r="L579" s="34">
        <v>0</v>
      </c>
      <c r="M579" s="36" t="s">
        <v>4938</v>
      </c>
      <c r="N579" s="36"/>
    </row>
    <row r="580" spans="1:14" x14ac:dyDescent="0.3">
      <c r="A580" s="7" t="s">
        <v>3933</v>
      </c>
      <c r="B580" s="7" t="s">
        <v>3934</v>
      </c>
      <c r="C580" s="7" t="s">
        <v>3935</v>
      </c>
      <c r="D580" s="7" t="s">
        <v>1984</v>
      </c>
      <c r="E580" s="7" t="s">
        <v>942</v>
      </c>
      <c r="F580" s="7" t="s">
        <v>3936</v>
      </c>
      <c r="G580" s="30">
        <v>1</v>
      </c>
      <c r="H580" s="30">
        <v>5</v>
      </c>
      <c r="I580" s="31">
        <v>0</v>
      </c>
      <c r="J580" s="32">
        <v>1</v>
      </c>
      <c r="K580" s="33">
        <v>0</v>
      </c>
      <c r="L580" s="34">
        <v>0</v>
      </c>
      <c r="M580" s="36" t="s">
        <v>4936</v>
      </c>
      <c r="N580" s="36"/>
    </row>
    <row r="581" spans="1:14" x14ac:dyDescent="0.3">
      <c r="A581" s="7" t="s">
        <v>922</v>
      </c>
      <c r="B581" s="7" t="s">
        <v>2106</v>
      </c>
      <c r="C581" s="7" t="s">
        <v>3937</v>
      </c>
      <c r="D581" s="7" t="s">
        <v>1984</v>
      </c>
      <c r="E581" s="7" t="s">
        <v>906</v>
      </c>
      <c r="F581" s="7" t="s">
        <v>3938</v>
      </c>
      <c r="G581" s="30">
        <v>1</v>
      </c>
      <c r="H581" s="30">
        <v>6</v>
      </c>
      <c r="I581" s="31">
        <v>0</v>
      </c>
      <c r="J581" s="32">
        <v>0</v>
      </c>
      <c r="K581" s="33">
        <v>1</v>
      </c>
      <c r="L581" s="34">
        <v>0</v>
      </c>
      <c r="M581" s="36" t="s">
        <v>4938</v>
      </c>
      <c r="N581" s="36"/>
    </row>
    <row r="582" spans="1:14" x14ac:dyDescent="0.3">
      <c r="A582" s="7" t="s">
        <v>3939</v>
      </c>
      <c r="B582" s="7" t="s">
        <v>3940</v>
      </c>
      <c r="C582" s="7" t="s">
        <v>3941</v>
      </c>
      <c r="D582" s="7" t="s">
        <v>2388</v>
      </c>
      <c r="E582" s="7" t="s">
        <v>1694</v>
      </c>
      <c r="F582" s="7" t="s">
        <v>3942</v>
      </c>
      <c r="G582" s="30">
        <v>1</v>
      </c>
      <c r="H582" s="30">
        <v>1</v>
      </c>
      <c r="I582" s="31">
        <v>0</v>
      </c>
      <c r="J582" s="32">
        <v>1</v>
      </c>
      <c r="K582" s="33">
        <v>0</v>
      </c>
      <c r="L582" s="34">
        <v>0</v>
      </c>
      <c r="M582" s="36" t="s">
        <v>4937</v>
      </c>
      <c r="N582" s="36"/>
    </row>
    <row r="583" spans="1:14" x14ac:dyDescent="0.3">
      <c r="A583" s="7" t="s">
        <v>3943</v>
      </c>
      <c r="B583" s="7" t="s">
        <v>3944</v>
      </c>
      <c r="C583" s="7" t="s">
        <v>3945</v>
      </c>
      <c r="D583" s="7" t="s">
        <v>1855</v>
      </c>
      <c r="E583" s="7" t="s">
        <v>1269</v>
      </c>
      <c r="F583" s="7" t="s">
        <v>3946</v>
      </c>
      <c r="G583" s="30">
        <v>1</v>
      </c>
      <c r="H583" s="30">
        <v>2</v>
      </c>
      <c r="I583" s="31">
        <v>0</v>
      </c>
      <c r="J583" s="32">
        <v>1</v>
      </c>
      <c r="K583" s="33">
        <v>0</v>
      </c>
      <c r="L583" s="34">
        <v>0</v>
      </c>
      <c r="M583" s="36" t="s">
        <v>4937</v>
      </c>
      <c r="N583" s="36"/>
    </row>
    <row r="584" spans="1:14" x14ac:dyDescent="0.3">
      <c r="A584" s="7" t="s">
        <v>3947</v>
      </c>
      <c r="B584" s="7" t="s">
        <v>3948</v>
      </c>
      <c r="C584" s="7" t="s">
        <v>3949</v>
      </c>
      <c r="D584" s="7" t="s">
        <v>1984</v>
      </c>
      <c r="E584" s="7" t="s">
        <v>3290</v>
      </c>
      <c r="F584" s="7" t="s">
        <v>3950</v>
      </c>
      <c r="G584" s="30">
        <v>1</v>
      </c>
      <c r="H584" s="30">
        <v>1</v>
      </c>
      <c r="I584" s="31">
        <v>1</v>
      </c>
      <c r="J584" s="32">
        <v>0</v>
      </c>
      <c r="K584" s="33">
        <v>0</v>
      </c>
      <c r="L584" s="34">
        <v>0</v>
      </c>
      <c r="M584" s="36" t="s">
        <v>4937</v>
      </c>
      <c r="N584" s="36"/>
    </row>
    <row r="585" spans="1:14" x14ac:dyDescent="0.3">
      <c r="A585" s="7" t="s">
        <v>3951</v>
      </c>
      <c r="B585" s="7" t="s">
        <v>3952</v>
      </c>
      <c r="C585" s="7" t="s">
        <v>3953</v>
      </c>
      <c r="D585" s="7" t="s">
        <v>1975</v>
      </c>
      <c r="E585" s="7" t="s">
        <v>2400</v>
      </c>
      <c r="F585" s="7" t="s">
        <v>3954</v>
      </c>
      <c r="G585" s="30">
        <v>1</v>
      </c>
      <c r="H585" s="30">
        <v>2</v>
      </c>
      <c r="I585" s="31">
        <v>1</v>
      </c>
      <c r="J585" s="32">
        <v>0</v>
      </c>
      <c r="K585" s="33">
        <v>0</v>
      </c>
      <c r="L585" s="34">
        <v>0</v>
      </c>
      <c r="M585" s="36" t="s">
        <v>4936</v>
      </c>
      <c r="N585" s="36"/>
    </row>
    <row r="586" spans="1:14" x14ac:dyDescent="0.3">
      <c r="A586" s="7" t="s">
        <v>3955</v>
      </c>
      <c r="B586" s="7" t="s">
        <v>3956</v>
      </c>
      <c r="C586" s="7" t="s">
        <v>3957</v>
      </c>
      <c r="D586" s="7" t="s">
        <v>3958</v>
      </c>
      <c r="E586" s="7" t="s">
        <v>2575</v>
      </c>
      <c r="F586" s="7" t="s">
        <v>3959</v>
      </c>
      <c r="G586" s="30">
        <v>1</v>
      </c>
      <c r="H586" s="30">
        <v>1</v>
      </c>
      <c r="I586" s="31">
        <v>1</v>
      </c>
      <c r="J586" s="32">
        <v>0</v>
      </c>
      <c r="K586" s="33">
        <v>0</v>
      </c>
      <c r="L586" s="34">
        <v>0</v>
      </c>
      <c r="M586" s="36" t="s">
        <v>4935</v>
      </c>
      <c r="N586" s="36"/>
    </row>
    <row r="587" spans="1:14" x14ac:dyDescent="0.3">
      <c r="A587" s="7" t="s">
        <v>1095</v>
      </c>
      <c r="B587" s="7" t="s">
        <v>3960</v>
      </c>
      <c r="C587" s="7" t="s">
        <v>3961</v>
      </c>
      <c r="D587" s="7" t="s">
        <v>1984</v>
      </c>
      <c r="E587" s="7" t="s">
        <v>1050</v>
      </c>
      <c r="F587" s="7" t="s">
        <v>3962</v>
      </c>
      <c r="G587" s="30">
        <v>1</v>
      </c>
      <c r="H587" s="30">
        <v>6</v>
      </c>
      <c r="I587" s="31">
        <v>0</v>
      </c>
      <c r="J587" s="32">
        <v>0</v>
      </c>
      <c r="K587" s="33">
        <v>1</v>
      </c>
      <c r="L587" s="34">
        <v>0</v>
      </c>
      <c r="M587" s="36" t="s">
        <v>4938</v>
      </c>
      <c r="N587" s="36"/>
    </row>
    <row r="588" spans="1:14" x14ac:dyDescent="0.3">
      <c r="A588" s="7" t="s">
        <v>3963</v>
      </c>
      <c r="B588" s="7" t="s">
        <v>3964</v>
      </c>
      <c r="C588" s="7" t="s">
        <v>3965</v>
      </c>
      <c r="D588" s="7" t="s">
        <v>1984</v>
      </c>
      <c r="E588" s="7" t="s">
        <v>1467</v>
      </c>
      <c r="F588" s="7" t="s">
        <v>3966</v>
      </c>
      <c r="G588" s="30">
        <v>1</v>
      </c>
      <c r="H588" s="30">
        <v>1</v>
      </c>
      <c r="I588" s="31">
        <v>0</v>
      </c>
      <c r="J588" s="32">
        <v>1</v>
      </c>
      <c r="K588" s="33">
        <v>0</v>
      </c>
      <c r="L588" s="34">
        <v>0</v>
      </c>
      <c r="M588" s="36" t="s">
        <v>4937</v>
      </c>
      <c r="N588" s="36"/>
    </row>
    <row r="589" spans="1:14" x14ac:dyDescent="0.3">
      <c r="A589" s="7" t="s">
        <v>3967</v>
      </c>
      <c r="B589" s="7" t="s">
        <v>3968</v>
      </c>
      <c r="C589" s="7" t="s">
        <v>3969</v>
      </c>
      <c r="D589" s="7" t="s">
        <v>1855</v>
      </c>
      <c r="E589" s="7" t="s">
        <v>2409</v>
      </c>
      <c r="F589" s="7" t="s">
        <v>3970</v>
      </c>
      <c r="G589" s="30">
        <v>1</v>
      </c>
      <c r="H589" s="30">
        <v>15</v>
      </c>
      <c r="I589" s="31">
        <v>0</v>
      </c>
      <c r="J589" s="32">
        <v>1</v>
      </c>
      <c r="K589" s="33">
        <v>0</v>
      </c>
      <c r="L589" s="34">
        <v>0</v>
      </c>
      <c r="M589" s="36" t="s">
        <v>4936</v>
      </c>
      <c r="N589" s="36"/>
    </row>
    <row r="590" spans="1:14" x14ac:dyDescent="0.3">
      <c r="A590" s="7" t="s">
        <v>3971</v>
      </c>
      <c r="B590" s="7" t="s">
        <v>3972</v>
      </c>
      <c r="C590" s="7" t="s">
        <v>3973</v>
      </c>
      <c r="D590" s="7" t="s">
        <v>1984</v>
      </c>
      <c r="E590" s="7" t="s">
        <v>3974</v>
      </c>
      <c r="F590" s="7" t="s">
        <v>3975</v>
      </c>
      <c r="G590" s="30">
        <v>1</v>
      </c>
      <c r="H590" s="30">
        <v>1</v>
      </c>
      <c r="I590" s="31">
        <v>0</v>
      </c>
      <c r="J590" s="32">
        <v>1</v>
      </c>
      <c r="K590" s="33">
        <v>0</v>
      </c>
      <c r="L590" s="34">
        <v>0</v>
      </c>
      <c r="M590" s="36" t="s">
        <v>4936</v>
      </c>
      <c r="N590" s="36"/>
    </row>
    <row r="591" spans="1:14" x14ac:dyDescent="0.3">
      <c r="A591" s="7" t="s">
        <v>3976</v>
      </c>
      <c r="B591" s="7" t="s">
        <v>3977</v>
      </c>
      <c r="C591" s="7" t="s">
        <v>2253</v>
      </c>
      <c r="D591" s="7" t="s">
        <v>2463</v>
      </c>
      <c r="E591" s="7" t="s">
        <v>2931</v>
      </c>
      <c r="F591" s="7" t="s">
        <v>3978</v>
      </c>
      <c r="G591" s="30">
        <v>1</v>
      </c>
      <c r="H591" s="30">
        <v>2</v>
      </c>
      <c r="I591" s="31">
        <v>0</v>
      </c>
      <c r="J591" s="32">
        <v>1</v>
      </c>
      <c r="K591" s="33">
        <v>0</v>
      </c>
      <c r="L591" s="34">
        <v>0</v>
      </c>
      <c r="M591" s="36" t="s">
        <v>4936</v>
      </c>
      <c r="N591" s="36"/>
    </row>
    <row r="592" spans="1:14" x14ac:dyDescent="0.3">
      <c r="A592" s="7" t="s">
        <v>3979</v>
      </c>
      <c r="B592" s="7" t="s">
        <v>3980</v>
      </c>
      <c r="C592" s="7" t="s">
        <v>2134</v>
      </c>
      <c r="D592" s="7" t="s">
        <v>1970</v>
      </c>
      <c r="E592" s="7" t="s">
        <v>1971</v>
      </c>
      <c r="F592" s="7" t="s">
        <v>3981</v>
      </c>
      <c r="G592" s="30">
        <v>1</v>
      </c>
      <c r="H592" s="30">
        <v>1</v>
      </c>
      <c r="I592" s="31">
        <v>0</v>
      </c>
      <c r="J592" s="32">
        <v>1</v>
      </c>
      <c r="K592" s="33">
        <v>0</v>
      </c>
      <c r="L592" s="34">
        <v>0</v>
      </c>
      <c r="M592" s="36" t="s">
        <v>4936</v>
      </c>
      <c r="N592" s="36"/>
    </row>
    <row r="593" spans="1:14" x14ac:dyDescent="0.3">
      <c r="A593" s="7" t="s">
        <v>1286</v>
      </c>
      <c r="B593" s="7" t="s">
        <v>3982</v>
      </c>
      <c r="C593" s="7" t="s">
        <v>1955</v>
      </c>
      <c r="D593" s="7" t="s">
        <v>2259</v>
      </c>
      <c r="E593" s="7" t="s">
        <v>1266</v>
      </c>
      <c r="F593" s="7" t="s">
        <v>3983</v>
      </c>
      <c r="G593" s="30">
        <v>1</v>
      </c>
      <c r="H593" s="30">
        <v>1</v>
      </c>
      <c r="I593" s="31">
        <v>0</v>
      </c>
      <c r="J593" s="32">
        <v>0</v>
      </c>
      <c r="K593" s="33">
        <v>0</v>
      </c>
      <c r="L593" s="34">
        <v>1</v>
      </c>
      <c r="M593" s="36" t="s">
        <v>4934</v>
      </c>
      <c r="N593" s="36"/>
    </row>
    <row r="594" spans="1:14" x14ac:dyDescent="0.3">
      <c r="A594" s="7" t="s">
        <v>3984</v>
      </c>
      <c r="B594" s="7" t="s">
        <v>3985</v>
      </c>
      <c r="C594" s="7" t="s">
        <v>1955</v>
      </c>
      <c r="D594" s="7" t="s">
        <v>3986</v>
      </c>
      <c r="E594" s="7" t="s">
        <v>1224</v>
      </c>
      <c r="F594" s="7" t="s">
        <v>3987</v>
      </c>
      <c r="G594" s="30">
        <v>1</v>
      </c>
      <c r="H594" s="30">
        <v>4</v>
      </c>
      <c r="I594" s="31">
        <v>0</v>
      </c>
      <c r="J594" s="32">
        <v>1</v>
      </c>
      <c r="K594" s="33">
        <v>0</v>
      </c>
      <c r="L594" s="34">
        <v>0</v>
      </c>
      <c r="M594" s="36" t="s">
        <v>4936</v>
      </c>
      <c r="N594" s="36"/>
    </row>
    <row r="595" spans="1:14" x14ac:dyDescent="0.3">
      <c r="A595" s="7" t="s">
        <v>3988</v>
      </c>
      <c r="B595" s="7" t="s">
        <v>3989</v>
      </c>
      <c r="C595" s="7" t="s">
        <v>3990</v>
      </c>
      <c r="D595" s="7" t="s">
        <v>2174</v>
      </c>
      <c r="E595" s="7" t="s">
        <v>3156</v>
      </c>
      <c r="F595" s="7" t="s">
        <v>3991</v>
      </c>
      <c r="G595" s="30">
        <v>1</v>
      </c>
      <c r="H595" s="30">
        <v>1</v>
      </c>
      <c r="I595" s="31">
        <v>0</v>
      </c>
      <c r="J595" s="32">
        <v>1</v>
      </c>
      <c r="K595" s="33">
        <v>0</v>
      </c>
      <c r="L595" s="34">
        <v>0</v>
      </c>
      <c r="M595" s="36" t="s">
        <v>4936</v>
      </c>
      <c r="N595" s="36"/>
    </row>
    <row r="596" spans="1:14" x14ac:dyDescent="0.3">
      <c r="A596" s="7" t="s">
        <v>1209</v>
      </c>
      <c r="B596" s="7" t="s">
        <v>3992</v>
      </c>
      <c r="C596" s="7" t="s">
        <v>3993</v>
      </c>
      <c r="D596" s="7" t="s">
        <v>1893</v>
      </c>
      <c r="E596" s="7" t="s">
        <v>1211</v>
      </c>
      <c r="F596" s="7" t="s">
        <v>3994</v>
      </c>
      <c r="G596" s="30">
        <v>1</v>
      </c>
      <c r="H596" s="30">
        <v>2</v>
      </c>
      <c r="I596" s="31">
        <v>0</v>
      </c>
      <c r="J596" s="32">
        <v>0</v>
      </c>
      <c r="K596" s="33">
        <v>0</v>
      </c>
      <c r="L596" s="34">
        <v>1</v>
      </c>
      <c r="M596" s="36" t="s">
        <v>4938</v>
      </c>
      <c r="N596" s="36"/>
    </row>
    <row r="597" spans="1:14" x14ac:dyDescent="0.3">
      <c r="A597" s="7" t="s">
        <v>3995</v>
      </c>
      <c r="B597" s="7" t="s">
        <v>3996</v>
      </c>
      <c r="C597" s="7" t="s">
        <v>3997</v>
      </c>
      <c r="D597" s="7" t="s">
        <v>2002</v>
      </c>
      <c r="E597" s="7" t="s">
        <v>2012</v>
      </c>
      <c r="F597" s="7" t="s">
        <v>3998</v>
      </c>
      <c r="G597" s="30">
        <v>1</v>
      </c>
      <c r="H597" s="30">
        <v>1</v>
      </c>
      <c r="I597" s="31">
        <v>1</v>
      </c>
      <c r="J597" s="32">
        <v>0</v>
      </c>
      <c r="K597" s="33">
        <v>0</v>
      </c>
      <c r="L597" s="34">
        <v>0</v>
      </c>
      <c r="M597" s="36" t="s">
        <v>4935</v>
      </c>
      <c r="N597" s="36"/>
    </row>
    <row r="598" spans="1:14" x14ac:dyDescent="0.3">
      <c r="A598" s="7" t="s">
        <v>3999</v>
      </c>
      <c r="B598" s="7" t="s">
        <v>4000</v>
      </c>
      <c r="C598" s="7" t="s">
        <v>2441</v>
      </c>
      <c r="D598" s="7" t="s">
        <v>2094</v>
      </c>
      <c r="E598" s="7" t="s">
        <v>1856</v>
      </c>
      <c r="F598" s="7" t="s">
        <v>4001</v>
      </c>
      <c r="G598" s="30">
        <v>1</v>
      </c>
      <c r="H598" s="30">
        <v>1</v>
      </c>
      <c r="I598" s="31">
        <v>1</v>
      </c>
      <c r="J598" s="32">
        <v>0</v>
      </c>
      <c r="K598" s="33">
        <v>0</v>
      </c>
      <c r="L598" s="34">
        <v>0</v>
      </c>
      <c r="M598" s="36" t="s">
        <v>4933</v>
      </c>
      <c r="N598" s="36"/>
    </row>
    <row r="599" spans="1:14" x14ac:dyDescent="0.3">
      <c r="A599" s="7" t="s">
        <v>4002</v>
      </c>
      <c r="B599" s="7" t="s">
        <v>4003</v>
      </c>
      <c r="C599" s="7" t="s">
        <v>1955</v>
      </c>
      <c r="D599" s="7" t="s">
        <v>2453</v>
      </c>
      <c r="E599" s="7" t="s">
        <v>1773</v>
      </c>
      <c r="F599" s="7" t="s">
        <v>4004</v>
      </c>
      <c r="G599" s="30">
        <v>1</v>
      </c>
      <c r="H599" s="30">
        <v>1</v>
      </c>
      <c r="I599" s="31">
        <v>1</v>
      </c>
      <c r="J599" s="32">
        <v>0</v>
      </c>
      <c r="K599" s="33">
        <v>0</v>
      </c>
      <c r="L599" s="34">
        <v>0</v>
      </c>
      <c r="M599" s="36" t="s">
        <v>4936</v>
      </c>
      <c r="N599" s="36"/>
    </row>
    <row r="600" spans="1:14" x14ac:dyDescent="0.3">
      <c r="A600" s="7" t="s">
        <v>1771</v>
      </c>
      <c r="B600" s="7" t="s">
        <v>4005</v>
      </c>
      <c r="C600" s="7" t="s">
        <v>1955</v>
      </c>
      <c r="D600" s="7" t="s">
        <v>1984</v>
      </c>
      <c r="E600" s="7" t="s">
        <v>1773</v>
      </c>
      <c r="F600" s="7" t="s">
        <v>4006</v>
      </c>
      <c r="G600" s="30">
        <v>1</v>
      </c>
      <c r="H600" s="30">
        <v>1</v>
      </c>
      <c r="I600" s="31">
        <v>0</v>
      </c>
      <c r="J600" s="32">
        <v>0</v>
      </c>
      <c r="K600" s="33">
        <v>0</v>
      </c>
      <c r="L600" s="34">
        <v>1</v>
      </c>
      <c r="M600" s="36" t="s">
        <v>4938</v>
      </c>
      <c r="N600" s="36"/>
    </row>
    <row r="601" spans="1:14" x14ac:dyDescent="0.3">
      <c r="A601" s="7" t="s">
        <v>4007</v>
      </c>
      <c r="B601" s="7" t="s">
        <v>4008</v>
      </c>
      <c r="C601" s="7" t="s">
        <v>1955</v>
      </c>
      <c r="D601" s="7" t="s">
        <v>4009</v>
      </c>
      <c r="E601" s="7" t="s">
        <v>825</v>
      </c>
      <c r="F601" s="7" t="s">
        <v>4010</v>
      </c>
      <c r="G601" s="30">
        <v>1</v>
      </c>
      <c r="H601" s="30">
        <v>1</v>
      </c>
      <c r="I601" s="31">
        <v>0</v>
      </c>
      <c r="J601" s="32">
        <v>1</v>
      </c>
      <c r="K601" s="33">
        <v>0</v>
      </c>
      <c r="L601" s="34">
        <v>0</v>
      </c>
      <c r="M601" s="36" t="s">
        <v>4937</v>
      </c>
      <c r="N601" s="36"/>
    </row>
    <row r="602" spans="1:14" x14ac:dyDescent="0.3">
      <c r="A602" s="7" t="s">
        <v>4011</v>
      </c>
      <c r="B602" s="7" t="s">
        <v>4012</v>
      </c>
      <c r="C602" s="7" t="s">
        <v>1955</v>
      </c>
      <c r="D602" s="7" t="s">
        <v>3639</v>
      </c>
      <c r="E602" s="7" t="s">
        <v>4013</v>
      </c>
      <c r="F602" s="7" t="s">
        <v>4014</v>
      </c>
      <c r="G602" s="30">
        <v>1</v>
      </c>
      <c r="H602" s="30">
        <v>20</v>
      </c>
      <c r="I602" s="31">
        <v>0</v>
      </c>
      <c r="J602" s="32">
        <v>1</v>
      </c>
      <c r="K602" s="33">
        <v>0</v>
      </c>
      <c r="L602" s="34">
        <v>0</v>
      </c>
      <c r="M602" s="36" t="s">
        <v>4936</v>
      </c>
      <c r="N602" s="36"/>
    </row>
    <row r="603" spans="1:14" x14ac:dyDescent="0.3">
      <c r="A603" s="7" t="s">
        <v>1644</v>
      </c>
      <c r="B603" s="7" t="s">
        <v>1645</v>
      </c>
      <c r="C603" s="7" t="s">
        <v>4015</v>
      </c>
      <c r="D603" s="7" t="s">
        <v>1984</v>
      </c>
      <c r="E603" s="7" t="s">
        <v>1641</v>
      </c>
      <c r="F603" s="7" t="s">
        <v>4016</v>
      </c>
      <c r="G603" s="30">
        <v>1</v>
      </c>
      <c r="H603" s="30">
        <v>13</v>
      </c>
      <c r="I603" s="31">
        <v>0</v>
      </c>
      <c r="J603" s="32">
        <v>0</v>
      </c>
      <c r="K603" s="33">
        <v>0</v>
      </c>
      <c r="L603" s="34">
        <v>1</v>
      </c>
      <c r="M603" s="36" t="s">
        <v>4938</v>
      </c>
      <c r="N603" s="36"/>
    </row>
    <row r="604" spans="1:14" x14ac:dyDescent="0.3">
      <c r="A604" s="7" t="s">
        <v>4017</v>
      </c>
      <c r="B604" s="7" t="s">
        <v>4018</v>
      </c>
      <c r="C604" s="7" t="s">
        <v>1955</v>
      </c>
      <c r="D604" s="7" t="s">
        <v>2094</v>
      </c>
      <c r="E604" s="7" t="s">
        <v>1641</v>
      </c>
      <c r="F604" s="7" t="s">
        <v>4019</v>
      </c>
      <c r="G604" s="30">
        <v>1</v>
      </c>
      <c r="H604" s="30">
        <v>1</v>
      </c>
      <c r="I604" s="31">
        <v>0</v>
      </c>
      <c r="J604" s="32">
        <v>1</v>
      </c>
      <c r="K604" s="33">
        <v>0</v>
      </c>
      <c r="L604" s="34">
        <v>0</v>
      </c>
      <c r="M604" s="36" t="s">
        <v>4937</v>
      </c>
      <c r="N604" s="36"/>
    </row>
    <row r="605" spans="1:14" x14ac:dyDescent="0.3">
      <c r="A605" s="7" t="s">
        <v>4020</v>
      </c>
      <c r="B605" s="7" t="s">
        <v>4021</v>
      </c>
      <c r="C605" s="7" t="s">
        <v>1955</v>
      </c>
      <c r="D605" s="7" t="s">
        <v>1984</v>
      </c>
      <c r="E605" s="7" t="s">
        <v>4022</v>
      </c>
      <c r="F605" s="7" t="s">
        <v>4023</v>
      </c>
      <c r="G605" s="30">
        <v>1</v>
      </c>
      <c r="H605" s="30">
        <v>1</v>
      </c>
      <c r="I605" s="31">
        <v>0</v>
      </c>
      <c r="J605" s="32">
        <v>1</v>
      </c>
      <c r="K605" s="33">
        <v>0</v>
      </c>
      <c r="L605" s="34">
        <v>0</v>
      </c>
      <c r="M605" s="36" t="s">
        <v>4937</v>
      </c>
      <c r="N605" s="36"/>
    </row>
    <row r="606" spans="1:14" x14ac:dyDescent="0.3">
      <c r="A606" s="7" t="s">
        <v>4024</v>
      </c>
      <c r="B606" s="7" t="s">
        <v>4025</v>
      </c>
      <c r="C606" s="7" t="s">
        <v>4026</v>
      </c>
      <c r="D606" s="7" t="s">
        <v>1984</v>
      </c>
      <c r="E606" s="7" t="s">
        <v>1132</v>
      </c>
      <c r="F606" s="7" t="s">
        <v>4027</v>
      </c>
      <c r="G606" s="30">
        <v>1</v>
      </c>
      <c r="H606" s="30">
        <v>2</v>
      </c>
      <c r="I606" s="31">
        <v>0</v>
      </c>
      <c r="J606" s="32">
        <v>1</v>
      </c>
      <c r="K606" s="33">
        <v>0</v>
      </c>
      <c r="L606" s="34">
        <v>0</v>
      </c>
      <c r="M606" s="36" t="s">
        <v>4937</v>
      </c>
      <c r="N606" s="36"/>
    </row>
    <row r="607" spans="1:14" x14ac:dyDescent="0.3">
      <c r="A607" s="7" t="s">
        <v>4028</v>
      </c>
      <c r="B607" s="7" t="s">
        <v>4029</v>
      </c>
      <c r="C607" s="7" t="s">
        <v>4030</v>
      </c>
      <c r="D607" s="7" t="s">
        <v>1984</v>
      </c>
      <c r="E607" s="7" t="s">
        <v>4031</v>
      </c>
      <c r="F607" s="7" t="s">
        <v>4032</v>
      </c>
      <c r="G607" s="30">
        <v>1</v>
      </c>
      <c r="H607" s="30">
        <v>2</v>
      </c>
      <c r="I607" s="31">
        <v>0</v>
      </c>
      <c r="J607" s="32">
        <v>1</v>
      </c>
      <c r="K607" s="33">
        <v>0</v>
      </c>
      <c r="L607" s="34">
        <v>0</v>
      </c>
      <c r="M607" s="36" t="s">
        <v>4937</v>
      </c>
      <c r="N607" s="36"/>
    </row>
    <row r="608" spans="1:14" x14ac:dyDescent="0.3">
      <c r="A608" s="7" t="s">
        <v>1433</v>
      </c>
      <c r="B608" s="7" t="s">
        <v>4033</v>
      </c>
      <c r="C608" s="7" t="s">
        <v>4034</v>
      </c>
      <c r="D608" s="7" t="s">
        <v>1984</v>
      </c>
      <c r="E608" s="7" t="s">
        <v>768</v>
      </c>
      <c r="F608" s="7" t="s">
        <v>4035</v>
      </c>
      <c r="G608" s="30">
        <v>1</v>
      </c>
      <c r="H608" s="30">
        <v>1</v>
      </c>
      <c r="I608" s="31">
        <v>0</v>
      </c>
      <c r="J608" s="32">
        <v>0</v>
      </c>
      <c r="K608" s="33">
        <v>0</v>
      </c>
      <c r="L608" s="34">
        <v>1</v>
      </c>
      <c r="M608" s="36" t="s">
        <v>4938</v>
      </c>
      <c r="N608" s="36"/>
    </row>
    <row r="609" spans="1:14" x14ac:dyDescent="0.3">
      <c r="A609" s="7" t="s">
        <v>962</v>
      </c>
      <c r="B609" s="7" t="s">
        <v>4036</v>
      </c>
      <c r="C609" s="7" t="s">
        <v>1955</v>
      </c>
      <c r="D609" s="7" t="s">
        <v>1984</v>
      </c>
      <c r="E609" s="7" t="s">
        <v>965</v>
      </c>
      <c r="F609" s="7" t="s">
        <v>4037</v>
      </c>
      <c r="G609" s="30">
        <v>1</v>
      </c>
      <c r="H609" s="30">
        <v>2</v>
      </c>
      <c r="I609" s="31">
        <v>0</v>
      </c>
      <c r="J609" s="32">
        <v>0</v>
      </c>
      <c r="K609" s="33">
        <v>1</v>
      </c>
      <c r="L609" s="34">
        <v>0</v>
      </c>
      <c r="M609" s="36" t="s">
        <v>4938</v>
      </c>
      <c r="N609" s="36"/>
    </row>
    <row r="610" spans="1:14" x14ac:dyDescent="0.3">
      <c r="A610" s="7" t="s">
        <v>4038</v>
      </c>
      <c r="B610" s="7" t="s">
        <v>4039</v>
      </c>
      <c r="C610" s="7" t="s">
        <v>1955</v>
      </c>
      <c r="D610" s="7" t="s">
        <v>4040</v>
      </c>
      <c r="E610" s="7" t="s">
        <v>1147</v>
      </c>
      <c r="F610" s="7" t="s">
        <v>4041</v>
      </c>
      <c r="G610" s="30">
        <v>1</v>
      </c>
      <c r="H610" s="30">
        <v>1</v>
      </c>
      <c r="I610" s="31">
        <v>0</v>
      </c>
      <c r="J610" s="32">
        <v>1</v>
      </c>
      <c r="K610" s="33">
        <v>0</v>
      </c>
      <c r="L610" s="34">
        <v>0</v>
      </c>
      <c r="M610" s="36" t="s">
        <v>4937</v>
      </c>
      <c r="N610" s="36"/>
    </row>
    <row r="611" spans="1:14" x14ac:dyDescent="0.3">
      <c r="A611" s="7" t="s">
        <v>4042</v>
      </c>
      <c r="B611" s="7" t="s">
        <v>4043</v>
      </c>
      <c r="C611" s="7" t="s">
        <v>1860</v>
      </c>
      <c r="D611" s="7" t="s">
        <v>1947</v>
      </c>
      <c r="E611" s="7" t="s">
        <v>1840</v>
      </c>
      <c r="F611" s="7" t="s">
        <v>1861</v>
      </c>
      <c r="G611" s="30">
        <v>1</v>
      </c>
      <c r="H611" s="30">
        <v>15</v>
      </c>
      <c r="I611" s="31">
        <v>1</v>
      </c>
      <c r="J611" s="32">
        <v>0</v>
      </c>
      <c r="K611" s="33">
        <v>0</v>
      </c>
      <c r="L611" s="34">
        <v>0</v>
      </c>
      <c r="M611" s="36" t="s">
        <v>4933</v>
      </c>
      <c r="N611" s="36"/>
    </row>
    <row r="612" spans="1:14" x14ac:dyDescent="0.3">
      <c r="A612" s="7" t="s">
        <v>4044</v>
      </c>
      <c r="B612" s="7" t="s">
        <v>4045</v>
      </c>
      <c r="C612" s="7" t="s">
        <v>4046</v>
      </c>
      <c r="D612" s="7" t="s">
        <v>1984</v>
      </c>
      <c r="E612" s="7" t="s">
        <v>768</v>
      </c>
      <c r="F612" s="7" t="s">
        <v>4047</v>
      </c>
      <c r="G612" s="30">
        <v>1</v>
      </c>
      <c r="H612" s="30">
        <v>2</v>
      </c>
      <c r="I612" s="31">
        <v>0</v>
      </c>
      <c r="J612" s="32">
        <v>1</v>
      </c>
      <c r="K612" s="33">
        <v>0</v>
      </c>
      <c r="L612" s="34">
        <v>0</v>
      </c>
      <c r="M612" s="36" t="s">
        <v>4936</v>
      </c>
      <c r="N612" s="36"/>
    </row>
    <row r="613" spans="1:14" x14ac:dyDescent="0.3">
      <c r="A613" s="7" t="s">
        <v>4048</v>
      </c>
      <c r="B613" s="7" t="s">
        <v>4049</v>
      </c>
      <c r="C613" s="7" t="s">
        <v>4050</v>
      </c>
      <c r="D613" s="7" t="s">
        <v>1970</v>
      </c>
      <c r="E613" s="7" t="s">
        <v>2170</v>
      </c>
      <c r="F613" s="7" t="s">
        <v>4051</v>
      </c>
      <c r="G613" s="30">
        <v>1</v>
      </c>
      <c r="H613" s="30">
        <v>1</v>
      </c>
      <c r="I613" s="31">
        <v>0</v>
      </c>
      <c r="J613" s="32">
        <v>1</v>
      </c>
      <c r="K613" s="33">
        <v>0</v>
      </c>
      <c r="L613" s="34">
        <v>0</v>
      </c>
      <c r="M613" s="36" t="s">
        <v>4936</v>
      </c>
      <c r="N613" s="36"/>
    </row>
    <row r="614" spans="1:14" x14ac:dyDescent="0.3">
      <c r="A614" s="7" t="s">
        <v>1091</v>
      </c>
      <c r="B614" s="7" t="s">
        <v>4052</v>
      </c>
      <c r="C614" s="7" t="s">
        <v>4053</v>
      </c>
      <c r="D614" s="7" t="s">
        <v>2094</v>
      </c>
      <c r="E614" s="7" t="s">
        <v>1094</v>
      </c>
      <c r="F614" s="7" t="s">
        <v>4054</v>
      </c>
      <c r="G614" s="30">
        <v>1</v>
      </c>
      <c r="H614" s="30">
        <v>1</v>
      </c>
      <c r="I614" s="31">
        <v>0</v>
      </c>
      <c r="J614" s="32">
        <v>0</v>
      </c>
      <c r="K614" s="33">
        <v>1</v>
      </c>
      <c r="L614" s="34">
        <v>0</v>
      </c>
      <c r="M614" s="36" t="s">
        <v>4938</v>
      </c>
      <c r="N614" s="36"/>
    </row>
    <row r="615" spans="1:14" x14ac:dyDescent="0.3">
      <c r="A615" s="7" t="s">
        <v>4055</v>
      </c>
      <c r="B615" s="7" t="s">
        <v>3024</v>
      </c>
      <c r="C615" s="7" t="s">
        <v>4056</v>
      </c>
      <c r="D615" s="7" t="s">
        <v>1984</v>
      </c>
      <c r="E615" s="7" t="s">
        <v>1467</v>
      </c>
      <c r="F615" s="7" t="s">
        <v>4057</v>
      </c>
      <c r="G615" s="30">
        <v>1</v>
      </c>
      <c r="H615" s="30">
        <v>15</v>
      </c>
      <c r="I615" s="31">
        <v>1</v>
      </c>
      <c r="J615" s="32">
        <v>0</v>
      </c>
      <c r="K615" s="33">
        <v>0</v>
      </c>
      <c r="L615" s="34">
        <v>0</v>
      </c>
      <c r="M615" s="36" t="s">
        <v>4937</v>
      </c>
      <c r="N615" s="36"/>
    </row>
    <row r="616" spans="1:14" x14ac:dyDescent="0.3">
      <c r="A616" s="7" t="s">
        <v>4058</v>
      </c>
      <c r="B616" s="7" t="s">
        <v>4059</v>
      </c>
      <c r="C616" s="7" t="s">
        <v>4060</v>
      </c>
      <c r="D616" s="7" t="s">
        <v>1893</v>
      </c>
      <c r="E616" s="7" t="s">
        <v>1462</v>
      </c>
      <c r="F616" s="7" t="s">
        <v>4061</v>
      </c>
      <c r="G616" s="30">
        <v>1</v>
      </c>
      <c r="H616" s="30">
        <v>8</v>
      </c>
      <c r="I616" s="31">
        <v>0</v>
      </c>
      <c r="J616" s="32">
        <v>1</v>
      </c>
      <c r="K616" s="33">
        <v>0</v>
      </c>
      <c r="L616" s="34">
        <v>0</v>
      </c>
      <c r="M616" s="36" t="s">
        <v>4936</v>
      </c>
      <c r="N616" s="36"/>
    </row>
    <row r="617" spans="1:14" x14ac:dyDescent="0.3">
      <c r="A617" s="7" t="s">
        <v>4062</v>
      </c>
      <c r="B617" s="7" t="s">
        <v>4063</v>
      </c>
      <c r="C617" s="7" t="s">
        <v>4064</v>
      </c>
      <c r="D617" s="7" t="s">
        <v>4065</v>
      </c>
      <c r="E617" s="7" t="s">
        <v>4066</v>
      </c>
      <c r="F617" s="7" t="s">
        <v>4067</v>
      </c>
      <c r="G617" s="30">
        <v>1</v>
      </c>
      <c r="H617" s="30">
        <v>2</v>
      </c>
      <c r="I617" s="31">
        <v>1</v>
      </c>
      <c r="J617" s="32">
        <v>0</v>
      </c>
      <c r="K617" s="33">
        <v>0</v>
      </c>
      <c r="L617" s="34">
        <v>0</v>
      </c>
      <c r="M617" s="36" t="s">
        <v>4935</v>
      </c>
      <c r="N617" s="36"/>
    </row>
    <row r="618" spans="1:14" x14ac:dyDescent="0.3">
      <c r="A618" s="7" t="s">
        <v>4068</v>
      </c>
      <c r="B618" s="7" t="s">
        <v>4069</v>
      </c>
      <c r="C618" s="7" t="s">
        <v>4070</v>
      </c>
      <c r="D618" s="7" t="s">
        <v>3252</v>
      </c>
      <c r="E618" s="7" t="s">
        <v>4071</v>
      </c>
      <c r="F618" s="7" t="s">
        <v>4072</v>
      </c>
      <c r="G618" s="30">
        <v>1</v>
      </c>
      <c r="H618" s="30">
        <v>4</v>
      </c>
      <c r="I618" s="31">
        <v>0</v>
      </c>
      <c r="J618" s="32">
        <v>1</v>
      </c>
      <c r="K618" s="33">
        <v>0</v>
      </c>
      <c r="L618" s="34">
        <v>0</v>
      </c>
      <c r="M618" s="36" t="s">
        <v>4937</v>
      </c>
      <c r="N618" s="36"/>
    </row>
    <row r="619" spans="1:14" x14ac:dyDescent="0.3">
      <c r="A619" s="7" t="s">
        <v>4073</v>
      </c>
      <c r="B619" s="7" t="s">
        <v>4074</v>
      </c>
      <c r="C619" s="7" t="s">
        <v>4075</v>
      </c>
      <c r="D619" s="7" t="s">
        <v>1984</v>
      </c>
      <c r="E619" s="7" t="s">
        <v>781</v>
      </c>
      <c r="F619" s="7" t="s">
        <v>4076</v>
      </c>
      <c r="G619" s="30">
        <v>1</v>
      </c>
      <c r="H619" s="30">
        <v>6</v>
      </c>
      <c r="I619" s="31">
        <v>1</v>
      </c>
      <c r="J619" s="32">
        <v>0</v>
      </c>
      <c r="K619" s="33">
        <v>0</v>
      </c>
      <c r="L619" s="34">
        <v>0</v>
      </c>
      <c r="M619" s="36" t="s">
        <v>4937</v>
      </c>
      <c r="N619" s="36"/>
    </row>
    <row r="620" spans="1:14" x14ac:dyDescent="0.3">
      <c r="A620" s="7" t="s">
        <v>4077</v>
      </c>
      <c r="B620" s="7" t="s">
        <v>4078</v>
      </c>
      <c r="C620" s="7" t="s">
        <v>4079</v>
      </c>
      <c r="D620" s="7" t="s">
        <v>3252</v>
      </c>
      <c r="E620" s="7" t="s">
        <v>4080</v>
      </c>
      <c r="F620" s="7" t="s">
        <v>4081</v>
      </c>
      <c r="G620" s="30">
        <v>1</v>
      </c>
      <c r="H620" s="30">
        <v>1</v>
      </c>
      <c r="I620" s="31">
        <v>0</v>
      </c>
      <c r="J620" s="32">
        <v>1</v>
      </c>
      <c r="K620" s="33">
        <v>0</v>
      </c>
      <c r="L620" s="34">
        <v>0</v>
      </c>
      <c r="M620" s="36" t="s">
        <v>4936</v>
      </c>
      <c r="N620" s="36"/>
    </row>
    <row r="621" spans="1:14" x14ac:dyDescent="0.3">
      <c r="A621" s="7" t="s">
        <v>1045</v>
      </c>
      <c r="B621" s="7" t="s">
        <v>4082</v>
      </c>
      <c r="C621" s="7" t="s">
        <v>4083</v>
      </c>
      <c r="D621" s="7" t="s">
        <v>1984</v>
      </c>
      <c r="E621" s="7" t="s">
        <v>787</v>
      </c>
      <c r="F621" s="7" t="s">
        <v>4084</v>
      </c>
      <c r="G621" s="30">
        <v>1</v>
      </c>
      <c r="H621" s="30">
        <v>3</v>
      </c>
      <c r="I621" s="31">
        <v>0</v>
      </c>
      <c r="J621" s="32">
        <v>0</v>
      </c>
      <c r="K621" s="33">
        <v>1</v>
      </c>
      <c r="L621" s="34">
        <v>0</v>
      </c>
      <c r="M621" s="36" t="s">
        <v>4938</v>
      </c>
      <c r="N621" s="36"/>
    </row>
    <row r="622" spans="1:14" x14ac:dyDescent="0.3">
      <c r="A622" s="7" t="s">
        <v>4085</v>
      </c>
      <c r="B622" s="7" t="s">
        <v>4086</v>
      </c>
      <c r="C622" s="7" t="s">
        <v>4087</v>
      </c>
      <c r="D622" s="7" t="s">
        <v>1984</v>
      </c>
      <c r="E622" s="7" t="s">
        <v>3417</v>
      </c>
      <c r="F622" s="7" t="s">
        <v>4088</v>
      </c>
      <c r="G622" s="30">
        <v>1</v>
      </c>
      <c r="H622" s="30">
        <v>1</v>
      </c>
      <c r="I622" s="31">
        <v>1</v>
      </c>
      <c r="J622" s="32">
        <v>0</v>
      </c>
      <c r="K622" s="33">
        <v>0</v>
      </c>
      <c r="L622" s="34">
        <v>0</v>
      </c>
      <c r="M622" s="36" t="s">
        <v>4936</v>
      </c>
      <c r="N622" s="36"/>
    </row>
    <row r="623" spans="1:14" x14ac:dyDescent="0.3">
      <c r="A623" s="7" t="s">
        <v>4089</v>
      </c>
      <c r="B623" s="7" t="s">
        <v>4090</v>
      </c>
      <c r="C623" s="7" t="s">
        <v>4091</v>
      </c>
      <c r="D623" s="7" t="s">
        <v>1984</v>
      </c>
      <c r="E623" s="7" t="s">
        <v>2547</v>
      </c>
      <c r="F623" s="7" t="s">
        <v>4092</v>
      </c>
      <c r="G623" s="30">
        <v>1</v>
      </c>
      <c r="H623" s="30">
        <v>4</v>
      </c>
      <c r="I623" s="31">
        <v>0</v>
      </c>
      <c r="J623" s="32">
        <v>1</v>
      </c>
      <c r="K623" s="33">
        <v>0</v>
      </c>
      <c r="L623" s="34">
        <v>0</v>
      </c>
      <c r="M623" s="36" t="s">
        <v>4937</v>
      </c>
      <c r="N623" s="36"/>
    </row>
    <row r="624" spans="1:14" x14ac:dyDescent="0.3">
      <c r="A624" s="7" t="s">
        <v>1642</v>
      </c>
      <c r="B624" s="7" t="s">
        <v>4093</v>
      </c>
      <c r="C624" s="7" t="s">
        <v>4094</v>
      </c>
      <c r="D624" s="7" t="s">
        <v>1984</v>
      </c>
      <c r="E624" s="7" t="s">
        <v>1641</v>
      </c>
      <c r="F624" s="7" t="s">
        <v>4095</v>
      </c>
      <c r="G624" s="30">
        <v>1</v>
      </c>
      <c r="H624" s="30">
        <v>2</v>
      </c>
      <c r="I624" s="31">
        <v>0</v>
      </c>
      <c r="J624" s="32">
        <v>0</v>
      </c>
      <c r="K624" s="33">
        <v>0</v>
      </c>
      <c r="L624" s="34">
        <v>1</v>
      </c>
      <c r="M624" s="36" t="s">
        <v>4938</v>
      </c>
      <c r="N624" s="36"/>
    </row>
    <row r="625" spans="1:14" x14ac:dyDescent="0.3">
      <c r="A625" s="7" t="s">
        <v>4096</v>
      </c>
      <c r="B625" s="7" t="s">
        <v>4097</v>
      </c>
      <c r="C625" s="7" t="s">
        <v>4098</v>
      </c>
      <c r="D625" s="7" t="s">
        <v>2491</v>
      </c>
      <c r="E625" s="7" t="s">
        <v>781</v>
      </c>
      <c r="F625" s="7" t="s">
        <v>4099</v>
      </c>
      <c r="G625" s="30">
        <v>1</v>
      </c>
      <c r="H625" s="30">
        <v>1</v>
      </c>
      <c r="I625" s="31">
        <v>0</v>
      </c>
      <c r="J625" s="32">
        <v>1</v>
      </c>
      <c r="K625" s="33">
        <v>0</v>
      </c>
      <c r="L625" s="34">
        <v>0</v>
      </c>
      <c r="M625" s="36" t="s">
        <v>4937</v>
      </c>
      <c r="N625" s="36"/>
    </row>
    <row r="626" spans="1:14" x14ac:dyDescent="0.3">
      <c r="A626" s="7" t="s">
        <v>4100</v>
      </c>
      <c r="B626" s="7" t="s">
        <v>4101</v>
      </c>
      <c r="C626" s="7" t="s">
        <v>4102</v>
      </c>
      <c r="D626" s="7" t="s">
        <v>3099</v>
      </c>
      <c r="E626" s="7" t="s">
        <v>2931</v>
      </c>
      <c r="F626" s="7" t="s">
        <v>4103</v>
      </c>
      <c r="G626" s="30">
        <v>1</v>
      </c>
      <c r="H626" s="30">
        <v>1</v>
      </c>
      <c r="I626" s="31">
        <v>0</v>
      </c>
      <c r="J626" s="32">
        <v>1</v>
      </c>
      <c r="K626" s="33">
        <v>0</v>
      </c>
      <c r="L626" s="34">
        <v>0</v>
      </c>
      <c r="M626" s="36" t="s">
        <v>4936</v>
      </c>
      <c r="N626" s="36"/>
    </row>
    <row r="627" spans="1:14" x14ac:dyDescent="0.3">
      <c r="A627" s="7" t="s">
        <v>1764</v>
      </c>
      <c r="B627" s="7" t="s">
        <v>4104</v>
      </c>
      <c r="C627" s="7" t="s">
        <v>4105</v>
      </c>
      <c r="D627" s="7" t="s">
        <v>2051</v>
      </c>
      <c r="E627" s="7" t="s">
        <v>1132</v>
      </c>
      <c r="F627" s="7" t="s">
        <v>4106</v>
      </c>
      <c r="G627" s="30">
        <v>1</v>
      </c>
      <c r="H627" s="30">
        <v>2</v>
      </c>
      <c r="I627" s="31">
        <v>0</v>
      </c>
      <c r="J627" s="32">
        <v>0</v>
      </c>
      <c r="K627" s="33">
        <v>0</v>
      </c>
      <c r="L627" s="34">
        <v>1</v>
      </c>
      <c r="M627" s="36" t="s">
        <v>4938</v>
      </c>
      <c r="N627" s="36"/>
    </row>
    <row r="628" spans="1:14" x14ac:dyDescent="0.3">
      <c r="A628" s="7" t="s">
        <v>4107</v>
      </c>
      <c r="B628" s="7" t="s">
        <v>4108</v>
      </c>
      <c r="C628" s="7" t="s">
        <v>4109</v>
      </c>
      <c r="D628" s="7" t="s">
        <v>1984</v>
      </c>
      <c r="E628" s="7" t="s">
        <v>3393</v>
      </c>
      <c r="F628" s="7" t="s">
        <v>4110</v>
      </c>
      <c r="G628" s="30">
        <v>1</v>
      </c>
      <c r="H628" s="30">
        <v>1</v>
      </c>
      <c r="I628" s="31">
        <v>0</v>
      </c>
      <c r="J628" s="32">
        <v>1</v>
      </c>
      <c r="K628" s="33">
        <v>0</v>
      </c>
      <c r="L628" s="34">
        <v>0</v>
      </c>
      <c r="M628" s="36" t="s">
        <v>4937</v>
      </c>
      <c r="N628" s="36"/>
    </row>
    <row r="629" spans="1:14" x14ac:dyDescent="0.3">
      <c r="A629" s="7" t="s">
        <v>4111</v>
      </c>
      <c r="B629" s="7" t="s">
        <v>4112</v>
      </c>
      <c r="C629" s="7" t="s">
        <v>4113</v>
      </c>
      <c r="D629" s="7" t="s">
        <v>2565</v>
      </c>
      <c r="E629" s="7" t="s">
        <v>4114</v>
      </c>
      <c r="F629" s="7" t="s">
        <v>4115</v>
      </c>
      <c r="G629" s="30">
        <v>1</v>
      </c>
      <c r="H629" s="30">
        <v>1</v>
      </c>
      <c r="I629" s="31">
        <v>0</v>
      </c>
      <c r="J629" s="32">
        <v>1</v>
      </c>
      <c r="K629" s="33">
        <v>0</v>
      </c>
      <c r="L629" s="34">
        <v>0</v>
      </c>
      <c r="M629" s="36" t="s">
        <v>4936</v>
      </c>
      <c r="N629" s="36"/>
    </row>
    <row r="630" spans="1:14" x14ac:dyDescent="0.3">
      <c r="A630" s="7" t="s">
        <v>4116</v>
      </c>
      <c r="B630" s="7" t="s">
        <v>4117</v>
      </c>
      <c r="C630" s="7" t="s">
        <v>4118</v>
      </c>
      <c r="D630" s="7" t="s">
        <v>3010</v>
      </c>
      <c r="E630" s="7" t="s">
        <v>2931</v>
      </c>
      <c r="F630" s="7" t="s">
        <v>4119</v>
      </c>
      <c r="G630" s="30">
        <v>1</v>
      </c>
      <c r="H630" s="30">
        <v>1</v>
      </c>
      <c r="I630" s="31">
        <v>0</v>
      </c>
      <c r="J630" s="32">
        <v>1</v>
      </c>
      <c r="K630" s="33">
        <v>0</v>
      </c>
      <c r="L630" s="34">
        <v>0</v>
      </c>
      <c r="M630" s="36" t="s">
        <v>4937</v>
      </c>
      <c r="N630" s="36"/>
    </row>
    <row r="631" spans="1:14" x14ac:dyDescent="0.3">
      <c r="A631" s="7" t="s">
        <v>4120</v>
      </c>
      <c r="B631" s="7" t="s">
        <v>3368</v>
      </c>
      <c r="C631" s="7" t="s">
        <v>4121</v>
      </c>
      <c r="D631" s="7" t="s">
        <v>1855</v>
      </c>
      <c r="E631" s="7" t="s">
        <v>781</v>
      </c>
      <c r="F631" s="7" t="s">
        <v>4122</v>
      </c>
      <c r="G631" s="30">
        <v>1</v>
      </c>
      <c r="H631" s="30">
        <v>2</v>
      </c>
      <c r="I631" s="31">
        <v>0</v>
      </c>
      <c r="J631" s="32">
        <v>1</v>
      </c>
      <c r="K631" s="33">
        <v>0</v>
      </c>
      <c r="L631" s="34">
        <v>0</v>
      </c>
      <c r="M631" s="36" t="s">
        <v>4937</v>
      </c>
      <c r="N631" s="36"/>
    </row>
    <row r="632" spans="1:14" x14ac:dyDescent="0.3">
      <c r="A632" s="7" t="s">
        <v>4123</v>
      </c>
      <c r="B632" s="7" t="s">
        <v>4124</v>
      </c>
      <c r="C632" s="7" t="s">
        <v>4125</v>
      </c>
      <c r="D632" s="7" t="s">
        <v>1975</v>
      </c>
      <c r="E632" s="7" t="s">
        <v>2791</v>
      </c>
      <c r="F632" s="7" t="s">
        <v>4126</v>
      </c>
      <c r="G632" s="30">
        <v>1</v>
      </c>
      <c r="H632" s="30">
        <v>14</v>
      </c>
      <c r="I632" s="31">
        <v>0</v>
      </c>
      <c r="J632" s="32">
        <v>1</v>
      </c>
      <c r="K632" s="33">
        <v>0</v>
      </c>
      <c r="L632" s="34">
        <v>0</v>
      </c>
      <c r="M632" s="36" t="s">
        <v>4936</v>
      </c>
      <c r="N632" s="36"/>
    </row>
    <row r="633" spans="1:14" x14ac:dyDescent="0.3">
      <c r="A633" s="7" t="s">
        <v>4127</v>
      </c>
      <c r="B633" s="7" t="s">
        <v>4128</v>
      </c>
      <c r="C633" s="7" t="s">
        <v>2607</v>
      </c>
      <c r="D633" s="7" t="s">
        <v>1984</v>
      </c>
      <c r="E633" s="7" t="s">
        <v>4129</v>
      </c>
      <c r="F633" s="7" t="s">
        <v>4127</v>
      </c>
      <c r="G633" s="30">
        <v>1</v>
      </c>
      <c r="H633" s="30">
        <v>1</v>
      </c>
      <c r="I633" s="31">
        <v>0</v>
      </c>
      <c r="J633" s="32">
        <v>1</v>
      </c>
      <c r="K633" s="33">
        <v>0</v>
      </c>
      <c r="L633" s="34">
        <v>0</v>
      </c>
      <c r="M633" s="36" t="s">
        <v>4937</v>
      </c>
      <c r="N633" s="36"/>
    </row>
    <row r="634" spans="1:14" x14ac:dyDescent="0.3">
      <c r="A634" s="7" t="s">
        <v>866</v>
      </c>
      <c r="B634" s="7" t="s">
        <v>4130</v>
      </c>
      <c r="C634" s="7" t="s">
        <v>3969</v>
      </c>
      <c r="D634" s="7" t="s">
        <v>2002</v>
      </c>
      <c r="E634" s="7" t="s">
        <v>858</v>
      </c>
      <c r="F634" s="7" t="s">
        <v>4131</v>
      </c>
      <c r="G634" s="30">
        <v>1</v>
      </c>
      <c r="H634" s="30">
        <v>1</v>
      </c>
      <c r="I634" s="31">
        <v>0</v>
      </c>
      <c r="J634" s="32">
        <v>0</v>
      </c>
      <c r="K634" s="33">
        <v>1</v>
      </c>
      <c r="L634" s="34">
        <v>0</v>
      </c>
      <c r="M634" s="36" t="s">
        <v>4938</v>
      </c>
      <c r="N634" s="36"/>
    </row>
    <row r="635" spans="1:14" x14ac:dyDescent="0.3">
      <c r="A635" s="7" t="s">
        <v>4132</v>
      </c>
      <c r="B635" s="7" t="s">
        <v>3885</v>
      </c>
      <c r="C635" s="7" t="s">
        <v>4133</v>
      </c>
      <c r="D635" s="7" t="s">
        <v>4134</v>
      </c>
      <c r="E635" s="7" t="s">
        <v>3887</v>
      </c>
      <c r="F635" s="7" t="s">
        <v>4135</v>
      </c>
      <c r="G635" s="30">
        <v>1</v>
      </c>
      <c r="H635" s="30">
        <v>1</v>
      </c>
      <c r="I635" s="31">
        <v>1</v>
      </c>
      <c r="J635" s="32">
        <v>0</v>
      </c>
      <c r="K635" s="33">
        <v>0</v>
      </c>
      <c r="L635" s="34">
        <v>0</v>
      </c>
      <c r="M635" s="36" t="s">
        <v>4936</v>
      </c>
      <c r="N635" s="36"/>
    </row>
    <row r="636" spans="1:14" x14ac:dyDescent="0.3">
      <c r="A636" s="7" t="s">
        <v>4136</v>
      </c>
      <c r="B636" s="7" t="s">
        <v>4137</v>
      </c>
      <c r="C636" s="7" t="s">
        <v>3689</v>
      </c>
      <c r="D636" s="7" t="s">
        <v>1984</v>
      </c>
      <c r="E636" s="7" t="s">
        <v>839</v>
      </c>
      <c r="F636" s="7" t="s">
        <v>4138</v>
      </c>
      <c r="G636" s="30">
        <v>1</v>
      </c>
      <c r="H636" s="30">
        <v>1</v>
      </c>
      <c r="I636" s="31">
        <v>0</v>
      </c>
      <c r="J636" s="32">
        <v>1</v>
      </c>
      <c r="K636" s="33">
        <v>0</v>
      </c>
      <c r="L636" s="34">
        <v>0</v>
      </c>
      <c r="M636" s="36" t="s">
        <v>4937</v>
      </c>
      <c r="N636" s="36"/>
    </row>
    <row r="637" spans="1:14" x14ac:dyDescent="0.3">
      <c r="A637" s="7" t="s">
        <v>4139</v>
      </c>
      <c r="B637" s="7" t="s">
        <v>2381</v>
      </c>
      <c r="C637" s="7" t="s">
        <v>2183</v>
      </c>
      <c r="D637" s="7" t="s">
        <v>1893</v>
      </c>
      <c r="E637" s="7" t="s">
        <v>2382</v>
      </c>
      <c r="F637" s="7" t="s">
        <v>4140</v>
      </c>
      <c r="G637" s="30">
        <v>1</v>
      </c>
      <c r="H637" s="30">
        <v>6</v>
      </c>
      <c r="I637" s="31">
        <v>0</v>
      </c>
      <c r="J637" s="32">
        <v>1</v>
      </c>
      <c r="K637" s="33">
        <v>0</v>
      </c>
      <c r="L637" s="34">
        <v>0</v>
      </c>
      <c r="M637" s="36" t="s">
        <v>4936</v>
      </c>
      <c r="N637" s="36"/>
    </row>
    <row r="638" spans="1:14" x14ac:dyDescent="0.3">
      <c r="A638" s="7" t="s">
        <v>4141</v>
      </c>
      <c r="B638" s="7" t="s">
        <v>4142</v>
      </c>
      <c r="C638" s="7" t="s">
        <v>4143</v>
      </c>
      <c r="D638" s="7" t="s">
        <v>4144</v>
      </c>
      <c r="E638" s="7" t="s">
        <v>2135</v>
      </c>
      <c r="F638" s="7" t="s">
        <v>4145</v>
      </c>
      <c r="G638" s="30">
        <v>1</v>
      </c>
      <c r="H638" s="30">
        <v>1</v>
      </c>
      <c r="I638" s="31">
        <v>1</v>
      </c>
      <c r="J638" s="32">
        <v>0</v>
      </c>
      <c r="K638" s="33">
        <v>0</v>
      </c>
      <c r="L638" s="34">
        <v>0</v>
      </c>
      <c r="M638" s="36" t="s">
        <v>4935</v>
      </c>
      <c r="N638" s="36"/>
    </row>
    <row r="639" spans="1:14" x14ac:dyDescent="0.3">
      <c r="A639" s="7" t="s">
        <v>4146</v>
      </c>
      <c r="B639" s="7" t="s">
        <v>4147</v>
      </c>
      <c r="C639" s="7" t="s">
        <v>1955</v>
      </c>
      <c r="D639" s="7" t="s">
        <v>1855</v>
      </c>
      <c r="E639" s="7" t="s">
        <v>4148</v>
      </c>
      <c r="F639" s="7" t="s">
        <v>4149</v>
      </c>
      <c r="G639" s="30">
        <v>1</v>
      </c>
      <c r="H639" s="30">
        <v>1</v>
      </c>
      <c r="I639" s="31">
        <v>0</v>
      </c>
      <c r="J639" s="32">
        <v>1</v>
      </c>
      <c r="K639" s="33">
        <v>0</v>
      </c>
      <c r="L639" s="34">
        <v>0</v>
      </c>
      <c r="M639" s="36" t="s">
        <v>4936</v>
      </c>
      <c r="N639" s="36"/>
    </row>
    <row r="640" spans="1:14" x14ac:dyDescent="0.3">
      <c r="A640" s="7" t="s">
        <v>4150</v>
      </c>
      <c r="B640" s="7" t="s">
        <v>4151</v>
      </c>
      <c r="C640" s="7" t="s">
        <v>1955</v>
      </c>
      <c r="D640" s="7" t="s">
        <v>2174</v>
      </c>
      <c r="E640" s="7" t="s">
        <v>894</v>
      </c>
      <c r="F640" s="7" t="s">
        <v>4152</v>
      </c>
      <c r="G640" s="30">
        <v>1</v>
      </c>
      <c r="H640" s="30">
        <v>1</v>
      </c>
      <c r="I640" s="31">
        <v>0</v>
      </c>
      <c r="J640" s="32">
        <v>1</v>
      </c>
      <c r="K640" s="33">
        <v>0</v>
      </c>
      <c r="L640" s="34">
        <v>0</v>
      </c>
      <c r="M640" s="36" t="s">
        <v>4937</v>
      </c>
      <c r="N640" s="36"/>
    </row>
    <row r="641" spans="1:14" x14ac:dyDescent="0.3">
      <c r="A641" s="7" t="s">
        <v>4153</v>
      </c>
      <c r="B641" s="7" t="s">
        <v>4154</v>
      </c>
      <c r="C641" s="7" t="s">
        <v>4155</v>
      </c>
      <c r="D641" s="7" t="s">
        <v>2717</v>
      </c>
      <c r="E641" s="7" t="s">
        <v>1036</v>
      </c>
      <c r="F641" s="7" t="s">
        <v>4156</v>
      </c>
      <c r="G641" s="30">
        <v>1</v>
      </c>
      <c r="H641" s="30">
        <v>1</v>
      </c>
      <c r="I641" s="31">
        <v>0</v>
      </c>
      <c r="J641" s="32">
        <v>1</v>
      </c>
      <c r="K641" s="33">
        <v>0</v>
      </c>
      <c r="L641" s="34">
        <v>0</v>
      </c>
      <c r="M641" s="36" t="s">
        <v>4937</v>
      </c>
      <c r="N641" s="36"/>
    </row>
    <row r="642" spans="1:14" x14ac:dyDescent="0.3">
      <c r="A642" s="7" t="s">
        <v>745</v>
      </c>
      <c r="B642" s="7" t="s">
        <v>4157</v>
      </c>
      <c r="C642" s="7" t="s">
        <v>4158</v>
      </c>
      <c r="D642" s="7" t="s">
        <v>4159</v>
      </c>
      <c r="E642" s="7" t="s">
        <v>748</v>
      </c>
      <c r="F642" s="7" t="s">
        <v>4160</v>
      </c>
      <c r="G642" s="30">
        <v>1</v>
      </c>
      <c r="H642" s="30">
        <v>2</v>
      </c>
      <c r="I642" s="31">
        <v>0</v>
      </c>
      <c r="J642" s="32">
        <v>0</v>
      </c>
      <c r="K642" s="33">
        <v>1</v>
      </c>
      <c r="L642" s="34">
        <v>0</v>
      </c>
      <c r="M642" s="36" t="s">
        <v>4938</v>
      </c>
      <c r="N642" s="36"/>
    </row>
    <row r="643" spans="1:14" x14ac:dyDescent="0.3">
      <c r="A643" s="7" t="s">
        <v>4161</v>
      </c>
      <c r="B643" s="7" t="s">
        <v>4162</v>
      </c>
      <c r="C643" s="7" t="s">
        <v>2119</v>
      </c>
      <c r="D643" s="7" t="s">
        <v>1984</v>
      </c>
      <c r="E643" s="7" t="s">
        <v>4163</v>
      </c>
      <c r="F643" s="7" t="s">
        <v>4164</v>
      </c>
      <c r="G643" s="30">
        <v>1</v>
      </c>
      <c r="H643" s="30">
        <v>1</v>
      </c>
      <c r="I643" s="31">
        <v>1</v>
      </c>
      <c r="J643" s="32">
        <v>0</v>
      </c>
      <c r="K643" s="33">
        <v>0</v>
      </c>
      <c r="L643" s="34">
        <v>0</v>
      </c>
      <c r="M643" s="36" t="s">
        <v>4935</v>
      </c>
      <c r="N643" s="36"/>
    </row>
    <row r="644" spans="1:14" x14ac:dyDescent="0.3">
      <c r="A644" s="7" t="s">
        <v>4165</v>
      </c>
      <c r="B644" s="7" t="s">
        <v>4166</v>
      </c>
      <c r="C644" s="7" t="s">
        <v>4167</v>
      </c>
      <c r="D644" s="7" t="s">
        <v>1893</v>
      </c>
      <c r="E644" s="7" t="s">
        <v>781</v>
      </c>
      <c r="F644" s="7" t="s">
        <v>4168</v>
      </c>
      <c r="G644" s="30">
        <v>1</v>
      </c>
      <c r="H644" s="30">
        <v>1</v>
      </c>
      <c r="I644" s="31">
        <v>0</v>
      </c>
      <c r="J644" s="32">
        <v>1</v>
      </c>
      <c r="K644" s="33">
        <v>0</v>
      </c>
      <c r="L644" s="34">
        <v>0</v>
      </c>
      <c r="M644" s="36" t="s">
        <v>4937</v>
      </c>
      <c r="N644" s="36"/>
    </row>
    <row r="645" spans="1:14" x14ac:dyDescent="0.3">
      <c r="A645" s="7" t="s">
        <v>4169</v>
      </c>
      <c r="B645" s="7" t="s">
        <v>4170</v>
      </c>
      <c r="C645" s="7" t="s">
        <v>4171</v>
      </c>
      <c r="D645" s="7" t="s">
        <v>2546</v>
      </c>
      <c r="E645" s="7" t="s">
        <v>717</v>
      </c>
      <c r="F645" s="7" t="s">
        <v>4172</v>
      </c>
      <c r="G645" s="30">
        <v>1</v>
      </c>
      <c r="H645" s="30">
        <v>1</v>
      </c>
      <c r="I645" s="31">
        <v>0</v>
      </c>
      <c r="J645" s="32">
        <v>1</v>
      </c>
      <c r="K645" s="33">
        <v>0</v>
      </c>
      <c r="L645" s="34">
        <v>0</v>
      </c>
      <c r="M645" s="36" t="s">
        <v>4936</v>
      </c>
      <c r="N645" s="36"/>
    </row>
    <row r="646" spans="1:14" x14ac:dyDescent="0.3">
      <c r="A646" s="7" t="s">
        <v>1657</v>
      </c>
      <c r="B646" s="7" t="s">
        <v>4173</v>
      </c>
      <c r="C646" s="7" t="s">
        <v>4174</v>
      </c>
      <c r="D646" s="7" t="s">
        <v>1984</v>
      </c>
      <c r="E646" s="7" t="s">
        <v>768</v>
      </c>
      <c r="F646" s="7" t="s">
        <v>4175</v>
      </c>
      <c r="G646" s="30">
        <v>1</v>
      </c>
      <c r="H646" s="30">
        <v>4</v>
      </c>
      <c r="I646" s="31">
        <v>0</v>
      </c>
      <c r="J646" s="32">
        <v>0</v>
      </c>
      <c r="K646" s="33">
        <v>0</v>
      </c>
      <c r="L646" s="34">
        <v>1</v>
      </c>
      <c r="M646" s="36" t="s">
        <v>4938</v>
      </c>
      <c r="N646" s="36"/>
    </row>
    <row r="647" spans="1:14" x14ac:dyDescent="0.3">
      <c r="A647" s="7" t="s">
        <v>4176</v>
      </c>
      <c r="B647" s="7" t="s">
        <v>4177</v>
      </c>
      <c r="C647" s="7" t="s">
        <v>4178</v>
      </c>
      <c r="D647" s="7" t="s">
        <v>2700</v>
      </c>
      <c r="E647" s="7" t="s">
        <v>807</v>
      </c>
      <c r="F647" s="7" t="s">
        <v>4179</v>
      </c>
      <c r="G647" s="30">
        <v>1</v>
      </c>
      <c r="H647" s="30">
        <v>4</v>
      </c>
      <c r="I647" s="31">
        <v>0</v>
      </c>
      <c r="J647" s="32">
        <v>1</v>
      </c>
      <c r="K647" s="33">
        <v>0</v>
      </c>
      <c r="L647" s="34">
        <v>0</v>
      </c>
      <c r="M647" s="36" t="s">
        <v>4937</v>
      </c>
      <c r="N647" s="36"/>
    </row>
    <row r="648" spans="1:14" x14ac:dyDescent="0.3">
      <c r="A648" s="7" t="s">
        <v>4180</v>
      </c>
      <c r="B648" s="7" t="s">
        <v>4181</v>
      </c>
      <c r="C648" s="7" t="s">
        <v>4182</v>
      </c>
      <c r="D648" s="7" t="s">
        <v>4183</v>
      </c>
      <c r="E648" s="7" t="s">
        <v>4184</v>
      </c>
      <c r="F648" s="7" t="s">
        <v>4185</v>
      </c>
      <c r="G648" s="30">
        <v>1</v>
      </c>
      <c r="H648" s="30">
        <v>1</v>
      </c>
      <c r="I648" s="31">
        <v>0</v>
      </c>
      <c r="J648" s="32">
        <v>1</v>
      </c>
      <c r="K648" s="33">
        <v>0</v>
      </c>
      <c r="L648" s="34">
        <v>0</v>
      </c>
      <c r="M648" s="36" t="s">
        <v>4935</v>
      </c>
      <c r="N648" s="36"/>
    </row>
    <row r="649" spans="1:14" x14ac:dyDescent="0.3">
      <c r="A649" s="7" t="s">
        <v>816</v>
      </c>
      <c r="B649" s="7" t="s">
        <v>755</v>
      </c>
      <c r="C649" s="7" t="s">
        <v>4186</v>
      </c>
      <c r="D649" s="7" t="s">
        <v>2338</v>
      </c>
      <c r="E649" s="7" t="s">
        <v>756</v>
      </c>
      <c r="F649" s="7" t="s">
        <v>4187</v>
      </c>
      <c r="G649" s="30">
        <v>1</v>
      </c>
      <c r="H649" s="30">
        <v>1</v>
      </c>
      <c r="I649" s="31">
        <v>0</v>
      </c>
      <c r="J649" s="32">
        <v>0</v>
      </c>
      <c r="K649" s="33">
        <v>1</v>
      </c>
      <c r="L649" s="34">
        <v>0</v>
      </c>
      <c r="M649" s="36" t="s">
        <v>4938</v>
      </c>
      <c r="N649" s="36"/>
    </row>
    <row r="650" spans="1:14" x14ac:dyDescent="0.3">
      <c r="A650" s="7" t="s">
        <v>4188</v>
      </c>
      <c r="B650" s="7" t="s">
        <v>4189</v>
      </c>
      <c r="C650" s="7" t="s">
        <v>4190</v>
      </c>
      <c r="D650" s="7" t="s">
        <v>2166</v>
      </c>
      <c r="E650" s="7" t="s">
        <v>4191</v>
      </c>
      <c r="F650" s="7" t="s">
        <v>4192</v>
      </c>
      <c r="G650" s="30">
        <v>1</v>
      </c>
      <c r="H650" s="30">
        <v>1</v>
      </c>
      <c r="I650" s="31">
        <v>0</v>
      </c>
      <c r="J650" s="32">
        <v>1</v>
      </c>
      <c r="K650" s="33">
        <v>0</v>
      </c>
      <c r="L650" s="34">
        <v>0</v>
      </c>
      <c r="M650" s="36" t="s">
        <v>4936</v>
      </c>
      <c r="N650" s="36"/>
    </row>
    <row r="651" spans="1:14" x14ac:dyDescent="0.3">
      <c r="A651" s="7" t="s">
        <v>4193</v>
      </c>
      <c r="B651" s="7" t="s">
        <v>4194</v>
      </c>
      <c r="C651" s="7" t="s">
        <v>1955</v>
      </c>
      <c r="D651" s="7" t="s">
        <v>1893</v>
      </c>
      <c r="E651" s="7" t="s">
        <v>1769</v>
      </c>
      <c r="F651" s="7" t="s">
        <v>4195</v>
      </c>
      <c r="G651" s="30">
        <v>1</v>
      </c>
      <c r="H651" s="30">
        <v>1</v>
      </c>
      <c r="I651" s="31">
        <v>0</v>
      </c>
      <c r="J651" s="32">
        <v>1</v>
      </c>
      <c r="K651" s="33">
        <v>0</v>
      </c>
      <c r="L651" s="34">
        <v>0</v>
      </c>
      <c r="M651" s="36" t="s">
        <v>4936</v>
      </c>
      <c r="N651" s="36"/>
    </row>
    <row r="652" spans="1:14" x14ac:dyDescent="0.3">
      <c r="A652" s="7" t="s">
        <v>4196</v>
      </c>
      <c r="B652" s="7" t="s">
        <v>4197</v>
      </c>
      <c r="C652" s="7" t="s">
        <v>2187</v>
      </c>
      <c r="D652" s="7" t="s">
        <v>1975</v>
      </c>
      <c r="E652" s="7" t="s">
        <v>781</v>
      </c>
      <c r="F652" s="7" t="s">
        <v>4198</v>
      </c>
      <c r="G652" s="30">
        <v>1</v>
      </c>
      <c r="H652" s="30">
        <v>1</v>
      </c>
      <c r="I652" s="31">
        <v>1</v>
      </c>
      <c r="J652" s="32">
        <v>0</v>
      </c>
      <c r="K652" s="33">
        <v>0</v>
      </c>
      <c r="L652" s="34">
        <v>0</v>
      </c>
      <c r="M652" s="36" t="s">
        <v>4936</v>
      </c>
      <c r="N652" s="36"/>
    </row>
    <row r="653" spans="1:14" x14ac:dyDescent="0.3">
      <c r="A653" s="7" t="s">
        <v>4199</v>
      </c>
      <c r="B653" s="7" t="s">
        <v>4200</v>
      </c>
      <c r="C653" s="7" t="s">
        <v>4201</v>
      </c>
      <c r="D653" s="7" t="s">
        <v>1984</v>
      </c>
      <c r="E653" s="7" t="s">
        <v>787</v>
      </c>
      <c r="F653" s="7" t="s">
        <v>4202</v>
      </c>
      <c r="G653" s="30">
        <v>1</v>
      </c>
      <c r="H653" s="30">
        <v>10</v>
      </c>
      <c r="I653" s="31">
        <v>0</v>
      </c>
      <c r="J653" s="32">
        <v>1</v>
      </c>
      <c r="K653" s="33">
        <v>0</v>
      </c>
      <c r="L653" s="34">
        <v>0</v>
      </c>
      <c r="M653" s="36" t="s">
        <v>4937</v>
      </c>
      <c r="N653" s="36"/>
    </row>
    <row r="654" spans="1:14" x14ac:dyDescent="0.3">
      <c r="A654" s="7" t="s">
        <v>1412</v>
      </c>
      <c r="B654" s="7" t="s">
        <v>1413</v>
      </c>
      <c r="C654" s="7" t="s">
        <v>1955</v>
      </c>
      <c r="D654" s="7" t="s">
        <v>4203</v>
      </c>
      <c r="E654" s="7" t="s">
        <v>1269</v>
      </c>
      <c r="F654" s="7" t="s">
        <v>4204</v>
      </c>
      <c r="G654" s="30">
        <v>1</v>
      </c>
      <c r="H654" s="30">
        <v>1</v>
      </c>
      <c r="I654" s="31">
        <v>0</v>
      </c>
      <c r="J654" s="32">
        <v>0</v>
      </c>
      <c r="K654" s="33">
        <v>0</v>
      </c>
      <c r="L654" s="34">
        <v>1</v>
      </c>
      <c r="M654" s="36" t="s">
        <v>4938</v>
      </c>
      <c r="N654" s="36"/>
    </row>
    <row r="655" spans="1:14" x14ac:dyDescent="0.3">
      <c r="A655" s="7" t="s">
        <v>4205</v>
      </c>
      <c r="B655" s="7" t="s">
        <v>2925</v>
      </c>
      <c r="C655" s="7" t="s">
        <v>4206</v>
      </c>
      <c r="D655" s="7" t="s">
        <v>1984</v>
      </c>
      <c r="E655" s="7" t="s">
        <v>2926</v>
      </c>
      <c r="F655" s="7" t="s">
        <v>4207</v>
      </c>
      <c r="G655" s="30">
        <v>1</v>
      </c>
      <c r="H655" s="30">
        <v>1</v>
      </c>
      <c r="I655" s="31">
        <v>0</v>
      </c>
      <c r="J655" s="32">
        <v>1</v>
      </c>
      <c r="K655" s="33">
        <v>0</v>
      </c>
      <c r="L655" s="34">
        <v>0</v>
      </c>
      <c r="M655" s="36" t="s">
        <v>4937</v>
      </c>
      <c r="N655" s="36"/>
    </row>
    <row r="656" spans="1:14" x14ac:dyDescent="0.3">
      <c r="A656" s="7" t="s">
        <v>4208</v>
      </c>
      <c r="B656" s="7" t="s">
        <v>4209</v>
      </c>
      <c r="C656" s="7" t="s">
        <v>4210</v>
      </c>
      <c r="D656" s="7" t="s">
        <v>1984</v>
      </c>
      <c r="E656" s="7" t="s">
        <v>2547</v>
      </c>
      <c r="F656" s="7" t="s">
        <v>4211</v>
      </c>
      <c r="G656" s="30">
        <v>1</v>
      </c>
      <c r="H656" s="30">
        <v>15</v>
      </c>
      <c r="I656" s="31">
        <v>0</v>
      </c>
      <c r="J656" s="32">
        <v>1</v>
      </c>
      <c r="K656" s="33">
        <v>0</v>
      </c>
      <c r="L656" s="34">
        <v>0</v>
      </c>
      <c r="M656" s="36" t="s">
        <v>4935</v>
      </c>
      <c r="N656" s="36"/>
    </row>
    <row r="657" spans="1:14" x14ac:dyDescent="0.3">
      <c r="A657" s="7" t="s">
        <v>1539</v>
      </c>
      <c r="B657" s="7" t="s">
        <v>4212</v>
      </c>
      <c r="C657" s="7" t="s">
        <v>4213</v>
      </c>
      <c r="D657" s="7" t="s">
        <v>1984</v>
      </c>
      <c r="E657" s="7" t="s">
        <v>1306</v>
      </c>
      <c r="F657" s="7" t="s">
        <v>4214</v>
      </c>
      <c r="G657" s="30">
        <v>1</v>
      </c>
      <c r="H657" s="30">
        <v>3</v>
      </c>
      <c r="I657" s="31">
        <v>0</v>
      </c>
      <c r="J657" s="32">
        <v>0</v>
      </c>
      <c r="K657" s="33">
        <v>0</v>
      </c>
      <c r="L657" s="34">
        <v>1</v>
      </c>
      <c r="M657" s="36" t="s">
        <v>4938</v>
      </c>
      <c r="N657" s="36"/>
    </row>
    <row r="658" spans="1:14" x14ac:dyDescent="0.3">
      <c r="A658" s="7" t="s">
        <v>4215</v>
      </c>
      <c r="B658" s="7" t="s">
        <v>4216</v>
      </c>
      <c r="C658" s="7" t="s">
        <v>1955</v>
      </c>
      <c r="D658" s="7" t="s">
        <v>2288</v>
      </c>
      <c r="E658" s="7" t="s">
        <v>2589</v>
      </c>
      <c r="F658" s="7" t="s">
        <v>4217</v>
      </c>
      <c r="G658" s="30">
        <v>1</v>
      </c>
      <c r="H658" s="30">
        <v>1</v>
      </c>
      <c r="I658" s="31">
        <v>0</v>
      </c>
      <c r="J658" s="32">
        <v>1</v>
      </c>
      <c r="K658" s="33">
        <v>0</v>
      </c>
      <c r="L658" s="34">
        <v>0</v>
      </c>
      <c r="M658" s="36" t="s">
        <v>4936</v>
      </c>
      <c r="N658" s="36"/>
    </row>
    <row r="659" spans="1:14" x14ac:dyDescent="0.3">
      <c r="A659" s="7" t="s">
        <v>4218</v>
      </c>
      <c r="B659" s="7" t="s">
        <v>4219</v>
      </c>
      <c r="C659" s="7" t="s">
        <v>1955</v>
      </c>
      <c r="D659" s="7" t="s">
        <v>2875</v>
      </c>
      <c r="E659" s="7" t="s">
        <v>1147</v>
      </c>
      <c r="F659" s="7" t="s">
        <v>4220</v>
      </c>
      <c r="G659" s="30">
        <v>1</v>
      </c>
      <c r="H659" s="30">
        <v>4</v>
      </c>
      <c r="I659" s="31">
        <v>1</v>
      </c>
      <c r="J659" s="32">
        <v>0</v>
      </c>
      <c r="K659" s="33">
        <v>0</v>
      </c>
      <c r="L659" s="34">
        <v>0</v>
      </c>
      <c r="M659" s="36" t="s">
        <v>4937</v>
      </c>
      <c r="N659" s="36"/>
    </row>
    <row r="660" spans="1:14" x14ac:dyDescent="0.3">
      <c r="A660" s="7" t="s">
        <v>4221</v>
      </c>
      <c r="B660" s="7" t="s">
        <v>4222</v>
      </c>
      <c r="C660" s="7" t="s">
        <v>1955</v>
      </c>
      <c r="D660" s="7" t="s">
        <v>1984</v>
      </c>
      <c r="E660" s="7" t="s">
        <v>1266</v>
      </c>
      <c r="F660" s="7" t="s">
        <v>4223</v>
      </c>
      <c r="G660" s="30">
        <v>1</v>
      </c>
      <c r="H660" s="30">
        <v>1</v>
      </c>
      <c r="I660" s="31">
        <v>0</v>
      </c>
      <c r="J660" s="32">
        <v>1</v>
      </c>
      <c r="K660" s="33">
        <v>0</v>
      </c>
      <c r="L660" s="34">
        <v>0</v>
      </c>
      <c r="M660" s="36" t="s">
        <v>4937</v>
      </c>
      <c r="N660" s="36"/>
    </row>
    <row r="661" spans="1:14" x14ac:dyDescent="0.3">
      <c r="A661" s="7" t="s">
        <v>4224</v>
      </c>
      <c r="B661" s="7" t="s">
        <v>4225</v>
      </c>
      <c r="C661" s="7" t="s">
        <v>4226</v>
      </c>
      <c r="D661" s="7" t="s">
        <v>1984</v>
      </c>
      <c r="E661" s="7" t="s">
        <v>717</v>
      </c>
      <c r="F661" s="7" t="s">
        <v>4227</v>
      </c>
      <c r="G661" s="30">
        <v>1</v>
      </c>
      <c r="H661" s="30">
        <v>25</v>
      </c>
      <c r="I661" s="31">
        <v>0</v>
      </c>
      <c r="J661" s="32">
        <v>1</v>
      </c>
      <c r="K661" s="33">
        <v>0</v>
      </c>
      <c r="L661" s="34">
        <v>0</v>
      </c>
      <c r="M661" s="36" t="s">
        <v>4935</v>
      </c>
      <c r="N661" s="36"/>
    </row>
    <row r="662" spans="1:14" x14ac:dyDescent="0.3">
      <c r="A662" s="7" t="s">
        <v>4228</v>
      </c>
      <c r="B662" s="7" t="s">
        <v>4229</v>
      </c>
      <c r="C662" s="7" t="s">
        <v>3364</v>
      </c>
      <c r="D662" s="7" t="s">
        <v>1855</v>
      </c>
      <c r="E662" s="7" t="s">
        <v>2204</v>
      </c>
      <c r="F662" s="7" t="s">
        <v>4230</v>
      </c>
      <c r="G662" s="30">
        <v>1</v>
      </c>
      <c r="H662" s="30">
        <v>1</v>
      </c>
      <c r="I662" s="31">
        <v>1</v>
      </c>
      <c r="J662" s="32">
        <v>0</v>
      </c>
      <c r="K662" s="33">
        <v>0</v>
      </c>
      <c r="L662" s="34">
        <v>0</v>
      </c>
      <c r="M662" s="36" t="s">
        <v>4936</v>
      </c>
      <c r="N662" s="36"/>
    </row>
    <row r="663" spans="1:14" x14ac:dyDescent="0.3">
      <c r="A663" s="7" t="s">
        <v>4231</v>
      </c>
      <c r="B663" s="7" t="s">
        <v>4232</v>
      </c>
      <c r="C663" s="7" t="s">
        <v>1946</v>
      </c>
      <c r="D663" s="7" t="s">
        <v>1855</v>
      </c>
      <c r="E663" s="7" t="s">
        <v>2095</v>
      </c>
      <c r="F663" s="7" t="s">
        <v>4233</v>
      </c>
      <c r="G663" s="30">
        <v>1</v>
      </c>
      <c r="H663" s="30">
        <v>1</v>
      </c>
      <c r="I663" s="31">
        <v>1</v>
      </c>
      <c r="J663" s="32">
        <v>0</v>
      </c>
      <c r="K663" s="33">
        <v>0</v>
      </c>
      <c r="L663" s="34">
        <v>0</v>
      </c>
      <c r="M663" s="36" t="s">
        <v>4936</v>
      </c>
      <c r="N663" s="36"/>
    </row>
    <row r="664" spans="1:14" x14ac:dyDescent="0.3">
      <c r="A664" s="7" t="s">
        <v>1416</v>
      </c>
      <c r="B664" s="7" t="s">
        <v>4234</v>
      </c>
      <c r="C664" s="7" t="s">
        <v>4235</v>
      </c>
      <c r="D664" s="7" t="s">
        <v>1984</v>
      </c>
      <c r="E664" s="7" t="s">
        <v>1418</v>
      </c>
      <c r="F664" s="7" t="s">
        <v>4236</v>
      </c>
      <c r="G664" s="30">
        <v>1</v>
      </c>
      <c r="H664" s="30">
        <v>1</v>
      </c>
      <c r="I664" s="31">
        <v>0</v>
      </c>
      <c r="J664" s="32">
        <v>0</v>
      </c>
      <c r="K664" s="33">
        <v>0</v>
      </c>
      <c r="L664" s="34">
        <v>1</v>
      </c>
      <c r="M664" s="36" t="s">
        <v>4938</v>
      </c>
      <c r="N664" s="36"/>
    </row>
    <row r="665" spans="1:14" x14ac:dyDescent="0.3">
      <c r="A665" s="7" t="s">
        <v>4237</v>
      </c>
      <c r="B665" s="7" t="s">
        <v>4238</v>
      </c>
      <c r="C665" s="7" t="s">
        <v>4239</v>
      </c>
      <c r="D665" s="7" t="s">
        <v>4240</v>
      </c>
      <c r="E665" s="7" t="s">
        <v>4241</v>
      </c>
      <c r="F665" s="7" t="s">
        <v>4242</v>
      </c>
      <c r="G665" s="30">
        <v>1</v>
      </c>
      <c r="H665" s="30">
        <v>2</v>
      </c>
      <c r="I665" s="31">
        <v>0</v>
      </c>
      <c r="J665" s="32">
        <v>1</v>
      </c>
      <c r="K665" s="33">
        <v>0</v>
      </c>
      <c r="L665" s="34">
        <v>0</v>
      </c>
      <c r="M665" s="36" t="s">
        <v>4936</v>
      </c>
      <c r="N665" s="36"/>
    </row>
    <row r="666" spans="1:14" x14ac:dyDescent="0.3">
      <c r="A666" s="7" t="s">
        <v>4243</v>
      </c>
      <c r="B666" s="7" t="s">
        <v>3024</v>
      </c>
      <c r="C666" s="7" t="s">
        <v>4244</v>
      </c>
      <c r="D666" s="7" t="s">
        <v>1984</v>
      </c>
      <c r="E666" s="7" t="s">
        <v>1467</v>
      </c>
      <c r="F666" s="7" t="s">
        <v>4245</v>
      </c>
      <c r="G666" s="30">
        <v>1</v>
      </c>
      <c r="H666" s="30">
        <v>5</v>
      </c>
      <c r="I666" s="31">
        <v>0</v>
      </c>
      <c r="J666" s="32">
        <v>1</v>
      </c>
      <c r="K666" s="33">
        <v>0</v>
      </c>
      <c r="L666" s="34">
        <v>0</v>
      </c>
      <c r="M666" s="36" t="s">
        <v>4937</v>
      </c>
      <c r="N666" s="36"/>
    </row>
    <row r="667" spans="1:14" x14ac:dyDescent="0.3">
      <c r="A667" s="7" t="s">
        <v>4246</v>
      </c>
      <c r="B667" s="7" t="s">
        <v>4247</v>
      </c>
      <c r="C667" s="7" t="s">
        <v>4248</v>
      </c>
      <c r="D667" s="7" t="s">
        <v>2094</v>
      </c>
      <c r="E667" s="7" t="s">
        <v>4249</v>
      </c>
      <c r="F667" s="7" t="s">
        <v>4250</v>
      </c>
      <c r="G667" s="30">
        <v>1</v>
      </c>
      <c r="H667" s="30">
        <v>1</v>
      </c>
      <c r="I667" s="31">
        <v>0</v>
      </c>
      <c r="J667" s="32">
        <v>1</v>
      </c>
      <c r="K667" s="33">
        <v>0</v>
      </c>
      <c r="L667" s="34">
        <v>0</v>
      </c>
      <c r="M667" s="36" t="s">
        <v>4937</v>
      </c>
      <c r="N667" s="36"/>
    </row>
    <row r="668" spans="1:14" x14ac:dyDescent="0.3">
      <c r="A668" s="7" t="s">
        <v>4251</v>
      </c>
      <c r="B668" s="7" t="s">
        <v>4252</v>
      </c>
      <c r="C668" s="7" t="s">
        <v>1955</v>
      </c>
      <c r="D668" s="7" t="s">
        <v>4253</v>
      </c>
      <c r="E668" s="7" t="s">
        <v>1269</v>
      </c>
      <c r="F668" s="7" t="s">
        <v>4254</v>
      </c>
      <c r="G668" s="30">
        <v>1</v>
      </c>
      <c r="H668" s="30">
        <v>1</v>
      </c>
      <c r="I668" s="31">
        <v>0</v>
      </c>
      <c r="J668" s="32">
        <v>1</v>
      </c>
      <c r="K668" s="33">
        <v>0</v>
      </c>
      <c r="L668" s="34">
        <v>0</v>
      </c>
      <c r="M668" s="36" t="s">
        <v>4937</v>
      </c>
      <c r="N668" s="36"/>
    </row>
    <row r="669" spans="1:14" x14ac:dyDescent="0.3">
      <c r="A669" s="7" t="s">
        <v>1516</v>
      </c>
      <c r="B669" s="7" t="s">
        <v>4255</v>
      </c>
      <c r="C669" s="7" t="s">
        <v>4256</v>
      </c>
      <c r="D669" s="7" t="s">
        <v>1984</v>
      </c>
      <c r="E669" s="7" t="s">
        <v>1518</v>
      </c>
      <c r="F669" s="7" t="s">
        <v>4257</v>
      </c>
      <c r="G669" s="30">
        <v>1</v>
      </c>
      <c r="H669" s="30">
        <v>1</v>
      </c>
      <c r="I669" s="31">
        <v>0</v>
      </c>
      <c r="J669" s="32">
        <v>0</v>
      </c>
      <c r="K669" s="33">
        <v>0</v>
      </c>
      <c r="L669" s="34">
        <v>1</v>
      </c>
      <c r="M669" s="36" t="s">
        <v>4938</v>
      </c>
      <c r="N669" s="36"/>
    </row>
    <row r="670" spans="1:14" x14ac:dyDescent="0.3">
      <c r="A670" s="7" t="s">
        <v>4258</v>
      </c>
      <c r="B670" s="7" t="s">
        <v>4259</v>
      </c>
      <c r="C670" s="7" t="s">
        <v>4260</v>
      </c>
      <c r="D670" s="7" t="s">
        <v>1984</v>
      </c>
      <c r="E670" s="7" t="s">
        <v>1662</v>
      </c>
      <c r="F670" s="7" t="s">
        <v>4261</v>
      </c>
      <c r="G670" s="30">
        <v>1</v>
      </c>
      <c r="H670" s="30">
        <v>1</v>
      </c>
      <c r="I670" s="31">
        <v>0</v>
      </c>
      <c r="J670" s="32">
        <v>1</v>
      </c>
      <c r="K670" s="33">
        <v>0</v>
      </c>
      <c r="L670" s="34">
        <v>0</v>
      </c>
      <c r="M670" s="36" t="s">
        <v>4937</v>
      </c>
      <c r="N670" s="36"/>
    </row>
    <row r="671" spans="1:14" x14ac:dyDescent="0.3">
      <c r="A671" s="7" t="s">
        <v>4262</v>
      </c>
      <c r="B671" s="7" t="s">
        <v>4263</v>
      </c>
      <c r="C671" s="7" t="s">
        <v>4264</v>
      </c>
      <c r="D671" s="7" t="s">
        <v>1984</v>
      </c>
      <c r="E671" s="7" t="s">
        <v>768</v>
      </c>
      <c r="F671" s="7" t="s">
        <v>4265</v>
      </c>
      <c r="G671" s="30">
        <v>1</v>
      </c>
      <c r="H671" s="30">
        <v>2</v>
      </c>
      <c r="I671" s="31">
        <v>0</v>
      </c>
      <c r="J671" s="32">
        <v>1</v>
      </c>
      <c r="K671" s="33">
        <v>0</v>
      </c>
      <c r="L671" s="34">
        <v>0</v>
      </c>
      <c r="M671" s="36" t="s">
        <v>4937</v>
      </c>
      <c r="N671" s="36"/>
    </row>
    <row r="672" spans="1:14" x14ac:dyDescent="0.3">
      <c r="A672" s="7" t="s">
        <v>778</v>
      </c>
      <c r="B672" s="7" t="s">
        <v>779</v>
      </c>
      <c r="C672" s="7" t="s">
        <v>4266</v>
      </c>
      <c r="D672" s="7" t="s">
        <v>2002</v>
      </c>
      <c r="E672" s="7" t="s">
        <v>781</v>
      </c>
      <c r="F672" s="7" t="s">
        <v>4267</v>
      </c>
      <c r="G672" s="30">
        <v>1</v>
      </c>
      <c r="H672" s="30">
        <v>2</v>
      </c>
      <c r="I672" s="31">
        <v>0</v>
      </c>
      <c r="J672" s="32">
        <v>0</v>
      </c>
      <c r="K672" s="33">
        <v>1</v>
      </c>
      <c r="L672" s="34">
        <v>0</v>
      </c>
      <c r="M672" s="36" t="s">
        <v>4938</v>
      </c>
      <c r="N672" s="36"/>
    </row>
    <row r="673" spans="1:14" x14ac:dyDescent="0.3">
      <c r="A673" s="7" t="s">
        <v>4268</v>
      </c>
      <c r="B673" s="7" t="s">
        <v>4269</v>
      </c>
      <c r="C673" s="7" t="s">
        <v>1955</v>
      </c>
      <c r="D673" s="7" t="s">
        <v>1984</v>
      </c>
      <c r="E673" s="7" t="s">
        <v>1709</v>
      </c>
      <c r="F673" s="7" t="s">
        <v>4270</v>
      </c>
      <c r="G673" s="30">
        <v>1</v>
      </c>
      <c r="H673" s="30">
        <v>6</v>
      </c>
      <c r="I673" s="31">
        <v>0</v>
      </c>
      <c r="J673" s="32">
        <v>1</v>
      </c>
      <c r="K673" s="33">
        <v>0</v>
      </c>
      <c r="L673" s="34">
        <v>0</v>
      </c>
      <c r="M673" s="36" t="s">
        <v>4937</v>
      </c>
      <c r="N673" s="36"/>
    </row>
    <row r="674" spans="1:14" x14ac:dyDescent="0.3">
      <c r="A674" s="7" t="s">
        <v>4271</v>
      </c>
      <c r="B674" s="7" t="s">
        <v>4272</v>
      </c>
      <c r="C674" s="7" t="s">
        <v>4273</v>
      </c>
      <c r="D674" s="7" t="s">
        <v>1850</v>
      </c>
      <c r="E674" s="7" t="s">
        <v>1106</v>
      </c>
      <c r="F674" s="7" t="s">
        <v>4274</v>
      </c>
      <c r="G674" s="30">
        <v>1</v>
      </c>
      <c r="H674" s="30">
        <v>1</v>
      </c>
      <c r="I674" s="31">
        <v>0</v>
      </c>
      <c r="J674" s="32">
        <v>1</v>
      </c>
      <c r="K674" s="33">
        <v>0</v>
      </c>
      <c r="L674" s="34">
        <v>0</v>
      </c>
      <c r="M674" s="36" t="s">
        <v>4936</v>
      </c>
      <c r="N674" s="36"/>
    </row>
    <row r="675" spans="1:14" x14ac:dyDescent="0.3">
      <c r="A675" s="7" t="s">
        <v>4275</v>
      </c>
      <c r="B675" s="7" t="s">
        <v>4276</v>
      </c>
      <c r="C675" s="7" t="s">
        <v>1955</v>
      </c>
      <c r="D675" s="7" t="s">
        <v>4277</v>
      </c>
      <c r="E675" s="7" t="s">
        <v>4278</v>
      </c>
      <c r="F675" s="7" t="s">
        <v>3461</v>
      </c>
      <c r="G675" s="30">
        <v>1</v>
      </c>
      <c r="H675" s="30">
        <v>2</v>
      </c>
      <c r="I675" s="31">
        <v>0</v>
      </c>
      <c r="J675" s="32">
        <v>1</v>
      </c>
      <c r="K675" s="33">
        <v>0</v>
      </c>
      <c r="L675" s="34">
        <v>0</v>
      </c>
      <c r="M675" s="36" t="s">
        <v>4937</v>
      </c>
      <c r="N675" s="36"/>
    </row>
    <row r="676" spans="1:14" x14ac:dyDescent="0.3">
      <c r="A676" s="7" t="s">
        <v>4279</v>
      </c>
      <c r="B676" s="7" t="s">
        <v>2728</v>
      </c>
      <c r="C676" s="7" t="s">
        <v>4280</v>
      </c>
      <c r="D676" s="7" t="s">
        <v>2730</v>
      </c>
      <c r="E676" s="7" t="s">
        <v>807</v>
      </c>
      <c r="F676" s="7" t="s">
        <v>4281</v>
      </c>
      <c r="G676" s="30">
        <v>1</v>
      </c>
      <c r="H676" s="30">
        <v>1</v>
      </c>
      <c r="I676" s="31">
        <v>0</v>
      </c>
      <c r="J676" s="32">
        <v>1</v>
      </c>
      <c r="K676" s="33">
        <v>0</v>
      </c>
      <c r="L676" s="34">
        <v>0</v>
      </c>
      <c r="M676" s="36" t="s">
        <v>4936</v>
      </c>
      <c r="N676" s="36"/>
    </row>
    <row r="677" spans="1:14" x14ac:dyDescent="0.3">
      <c r="A677" s="7" t="s">
        <v>4282</v>
      </c>
      <c r="B677" s="7" t="s">
        <v>4283</v>
      </c>
      <c r="C677" s="7" t="s">
        <v>4284</v>
      </c>
      <c r="D677" s="7" t="s">
        <v>1984</v>
      </c>
      <c r="E677" s="7" t="s">
        <v>768</v>
      </c>
      <c r="F677" s="7" t="s">
        <v>4285</v>
      </c>
      <c r="G677" s="30">
        <v>1</v>
      </c>
      <c r="H677" s="30">
        <v>2</v>
      </c>
      <c r="I677" s="31">
        <v>0</v>
      </c>
      <c r="J677" s="32">
        <v>1</v>
      </c>
      <c r="K677" s="33">
        <v>0</v>
      </c>
      <c r="L677" s="34">
        <v>0</v>
      </c>
      <c r="M677" s="36" t="s">
        <v>4936</v>
      </c>
      <c r="N677" s="36"/>
    </row>
    <row r="678" spans="1:14" x14ac:dyDescent="0.3">
      <c r="A678" s="7" t="s">
        <v>4286</v>
      </c>
      <c r="B678" s="7" t="s">
        <v>4287</v>
      </c>
      <c r="C678" s="7" t="s">
        <v>2061</v>
      </c>
      <c r="D678" s="7" t="s">
        <v>2178</v>
      </c>
      <c r="E678" s="7" t="s">
        <v>717</v>
      </c>
      <c r="F678" s="7" t="s">
        <v>4288</v>
      </c>
      <c r="G678" s="30">
        <v>1</v>
      </c>
      <c r="H678" s="30">
        <v>1</v>
      </c>
      <c r="I678" s="31">
        <v>0</v>
      </c>
      <c r="J678" s="32">
        <v>1</v>
      </c>
      <c r="K678" s="33">
        <v>0</v>
      </c>
      <c r="L678" s="34">
        <v>0</v>
      </c>
      <c r="M678" s="36" t="s">
        <v>4937</v>
      </c>
      <c r="N678" s="36"/>
    </row>
    <row r="679" spans="1:14" x14ac:dyDescent="0.3">
      <c r="A679" s="7" t="s">
        <v>4289</v>
      </c>
      <c r="B679" s="7" t="s">
        <v>4290</v>
      </c>
      <c r="C679" s="7" t="s">
        <v>4291</v>
      </c>
      <c r="D679" s="7" t="s">
        <v>1984</v>
      </c>
      <c r="E679" s="7" t="s">
        <v>1306</v>
      </c>
      <c r="F679" s="7" t="s">
        <v>4292</v>
      </c>
      <c r="G679" s="30">
        <v>1</v>
      </c>
      <c r="H679" s="30">
        <v>1</v>
      </c>
      <c r="I679" s="31">
        <v>0</v>
      </c>
      <c r="J679" s="32">
        <v>1</v>
      </c>
      <c r="K679" s="33">
        <v>0</v>
      </c>
      <c r="L679" s="34">
        <v>0</v>
      </c>
      <c r="M679" s="36" t="s">
        <v>4936</v>
      </c>
      <c r="N679" s="36"/>
    </row>
    <row r="680" spans="1:14" x14ac:dyDescent="0.3">
      <c r="A680" s="7" t="s">
        <v>4293</v>
      </c>
      <c r="B680" s="7" t="s">
        <v>4294</v>
      </c>
      <c r="C680" s="7" t="s">
        <v>4295</v>
      </c>
      <c r="D680" s="7" t="s">
        <v>2259</v>
      </c>
      <c r="E680" s="7" t="s">
        <v>4296</v>
      </c>
      <c r="F680" s="7" t="s">
        <v>4297</v>
      </c>
      <c r="G680" s="30">
        <v>1</v>
      </c>
      <c r="H680" s="30">
        <v>4</v>
      </c>
      <c r="I680" s="31">
        <v>0</v>
      </c>
      <c r="J680" s="32">
        <v>1</v>
      </c>
      <c r="K680" s="33">
        <v>0</v>
      </c>
      <c r="L680" s="34">
        <v>0</v>
      </c>
      <c r="M680" s="36" t="s">
        <v>4936</v>
      </c>
      <c r="N680" s="36"/>
    </row>
    <row r="681" spans="1:14" x14ac:dyDescent="0.3">
      <c r="A681" s="7" t="s">
        <v>1083</v>
      </c>
      <c r="B681" s="7" t="s">
        <v>4298</v>
      </c>
      <c r="C681" s="7" t="s">
        <v>4299</v>
      </c>
      <c r="D681" s="7" t="s">
        <v>2453</v>
      </c>
      <c r="E681" s="7" t="s">
        <v>839</v>
      </c>
      <c r="F681" s="7" t="s">
        <v>4300</v>
      </c>
      <c r="G681" s="30">
        <v>1</v>
      </c>
      <c r="H681" s="30">
        <v>1</v>
      </c>
      <c r="I681" s="31">
        <v>0</v>
      </c>
      <c r="J681" s="32">
        <v>0</v>
      </c>
      <c r="K681" s="33">
        <v>1</v>
      </c>
      <c r="L681" s="34">
        <v>0</v>
      </c>
      <c r="M681" s="36" t="s">
        <v>4938</v>
      </c>
      <c r="N681" s="36"/>
    </row>
    <row r="682" spans="1:14" x14ac:dyDescent="0.3">
      <c r="A682" s="7" t="s">
        <v>4301</v>
      </c>
      <c r="B682" s="7" t="s">
        <v>4302</v>
      </c>
      <c r="C682" s="7" t="s">
        <v>4303</v>
      </c>
      <c r="D682" s="7" t="s">
        <v>1984</v>
      </c>
      <c r="E682" s="7" t="s">
        <v>4080</v>
      </c>
      <c r="F682" s="7" t="s">
        <v>4304</v>
      </c>
      <c r="G682" s="30">
        <v>1</v>
      </c>
      <c r="H682" s="30">
        <v>2</v>
      </c>
      <c r="I682" s="31">
        <v>0</v>
      </c>
      <c r="J682" s="32">
        <v>1</v>
      </c>
      <c r="K682" s="33">
        <v>0</v>
      </c>
      <c r="L682" s="34">
        <v>0</v>
      </c>
      <c r="M682" s="36" t="s">
        <v>4936</v>
      </c>
      <c r="N682" s="36"/>
    </row>
    <row r="683" spans="1:14" x14ac:dyDescent="0.3">
      <c r="A683" s="7" t="s">
        <v>1057</v>
      </c>
      <c r="B683" s="7" t="s">
        <v>4305</v>
      </c>
      <c r="C683" s="7" t="s">
        <v>4306</v>
      </c>
      <c r="D683" s="7" t="s">
        <v>4307</v>
      </c>
      <c r="E683" s="7" t="s">
        <v>1059</v>
      </c>
      <c r="F683" s="7" t="s">
        <v>4308</v>
      </c>
      <c r="G683" s="30">
        <v>1</v>
      </c>
      <c r="H683" s="30">
        <v>1</v>
      </c>
      <c r="I683" s="31">
        <v>0</v>
      </c>
      <c r="J683" s="32">
        <v>0</v>
      </c>
      <c r="K683" s="33">
        <v>1</v>
      </c>
      <c r="L683" s="34">
        <v>0</v>
      </c>
      <c r="M683" s="36" t="s">
        <v>4938</v>
      </c>
      <c r="N683" s="36"/>
    </row>
    <row r="684" spans="1:14" x14ac:dyDescent="0.3">
      <c r="A684" s="7" t="s">
        <v>1419</v>
      </c>
      <c r="B684" s="7" t="s">
        <v>4309</v>
      </c>
      <c r="C684" s="7" t="s">
        <v>4310</v>
      </c>
      <c r="D684" s="7" t="s">
        <v>1984</v>
      </c>
      <c r="E684" s="7" t="s">
        <v>1421</v>
      </c>
      <c r="F684" s="7" t="s">
        <v>4311</v>
      </c>
      <c r="G684" s="30">
        <v>1</v>
      </c>
      <c r="H684" s="30">
        <v>1</v>
      </c>
      <c r="I684" s="31">
        <v>0</v>
      </c>
      <c r="J684" s="32">
        <v>0</v>
      </c>
      <c r="K684" s="33">
        <v>0</v>
      </c>
      <c r="L684" s="34">
        <v>1</v>
      </c>
      <c r="M684" s="36" t="s">
        <v>4938</v>
      </c>
      <c r="N684" s="36"/>
    </row>
    <row r="685" spans="1:14" x14ac:dyDescent="0.3">
      <c r="A685" s="7" t="s">
        <v>4312</v>
      </c>
      <c r="B685" s="7" t="s">
        <v>4313</v>
      </c>
      <c r="C685" s="7" t="s">
        <v>3270</v>
      </c>
      <c r="D685" s="7" t="s">
        <v>1984</v>
      </c>
      <c r="E685" s="7" t="s">
        <v>1856</v>
      </c>
      <c r="F685" s="7" t="s">
        <v>4314</v>
      </c>
      <c r="G685" s="30">
        <v>1</v>
      </c>
      <c r="H685" s="30">
        <v>1</v>
      </c>
      <c r="I685" s="31">
        <v>1</v>
      </c>
      <c r="J685" s="32">
        <v>0</v>
      </c>
      <c r="K685" s="33">
        <v>0</v>
      </c>
      <c r="L685" s="34">
        <v>0</v>
      </c>
      <c r="M685" s="36" t="s">
        <v>4933</v>
      </c>
      <c r="N685" s="36"/>
    </row>
    <row r="686" spans="1:14" x14ac:dyDescent="0.3">
      <c r="A686" s="7" t="s">
        <v>4315</v>
      </c>
      <c r="B686" s="7" t="s">
        <v>4316</v>
      </c>
      <c r="C686" s="7" t="s">
        <v>4317</v>
      </c>
      <c r="D686" s="7" t="s">
        <v>1984</v>
      </c>
      <c r="E686" s="7" t="s">
        <v>717</v>
      </c>
      <c r="F686" s="7" t="s">
        <v>4318</v>
      </c>
      <c r="G686" s="30">
        <v>1</v>
      </c>
      <c r="H686" s="30">
        <v>3</v>
      </c>
      <c r="I686" s="31">
        <v>0</v>
      </c>
      <c r="J686" s="32">
        <v>1</v>
      </c>
      <c r="K686" s="33">
        <v>0</v>
      </c>
      <c r="L686" s="34">
        <v>0</v>
      </c>
      <c r="M686" s="36" t="s">
        <v>4936</v>
      </c>
      <c r="N686" s="36"/>
    </row>
    <row r="687" spans="1:14" x14ac:dyDescent="0.3">
      <c r="A687" s="7" t="s">
        <v>4319</v>
      </c>
      <c r="B687" s="7" t="s">
        <v>4320</v>
      </c>
      <c r="C687" s="7" t="s">
        <v>4321</v>
      </c>
      <c r="D687" s="7" t="s">
        <v>1984</v>
      </c>
      <c r="E687" s="7" t="s">
        <v>1224</v>
      </c>
      <c r="F687" s="7" t="s">
        <v>4322</v>
      </c>
      <c r="G687" s="30">
        <v>1</v>
      </c>
      <c r="H687" s="30">
        <v>2</v>
      </c>
      <c r="I687" s="31">
        <v>0</v>
      </c>
      <c r="J687" s="32">
        <v>1</v>
      </c>
      <c r="K687" s="33">
        <v>0</v>
      </c>
      <c r="L687" s="34">
        <v>0</v>
      </c>
      <c r="M687" s="36" t="s">
        <v>4937</v>
      </c>
      <c r="N687" s="36"/>
    </row>
    <row r="688" spans="1:14" x14ac:dyDescent="0.3">
      <c r="A688" s="7" t="s">
        <v>4323</v>
      </c>
      <c r="B688" s="7" t="s">
        <v>4324</v>
      </c>
      <c r="C688" s="7" t="s">
        <v>4325</v>
      </c>
      <c r="D688" s="7" t="s">
        <v>2767</v>
      </c>
      <c r="E688" s="7" t="s">
        <v>2409</v>
      </c>
      <c r="F688" s="7" t="s">
        <v>4326</v>
      </c>
      <c r="G688" s="30">
        <v>1</v>
      </c>
      <c r="H688" s="30">
        <v>2</v>
      </c>
      <c r="I688" s="31">
        <v>0</v>
      </c>
      <c r="J688" s="32">
        <v>1</v>
      </c>
      <c r="K688" s="33">
        <v>0</v>
      </c>
      <c r="L688" s="34">
        <v>0</v>
      </c>
      <c r="M688" s="36" t="s">
        <v>4937</v>
      </c>
      <c r="N688" s="36"/>
    </row>
    <row r="689" spans="1:14" x14ac:dyDescent="0.3">
      <c r="A689" s="7" t="s">
        <v>1651</v>
      </c>
      <c r="B689" s="7" t="s">
        <v>4327</v>
      </c>
      <c r="C689" s="7" t="s">
        <v>2061</v>
      </c>
      <c r="D689" s="7" t="s">
        <v>1984</v>
      </c>
      <c r="E689" s="7" t="s">
        <v>1641</v>
      </c>
      <c r="F689" s="7" t="s">
        <v>4328</v>
      </c>
      <c r="G689" s="30">
        <v>1</v>
      </c>
      <c r="H689" s="30">
        <v>2</v>
      </c>
      <c r="I689" s="31">
        <v>0</v>
      </c>
      <c r="J689" s="32">
        <v>0</v>
      </c>
      <c r="K689" s="33">
        <v>0</v>
      </c>
      <c r="L689" s="34">
        <v>1</v>
      </c>
      <c r="M689" s="36" t="s">
        <v>4938</v>
      </c>
      <c r="N689" s="36"/>
    </row>
    <row r="690" spans="1:14" x14ac:dyDescent="0.3">
      <c r="A690" s="7" t="s">
        <v>4329</v>
      </c>
      <c r="B690" s="7" t="s">
        <v>4330</v>
      </c>
      <c r="C690" s="7" t="s">
        <v>4331</v>
      </c>
      <c r="D690" s="7" t="s">
        <v>1975</v>
      </c>
      <c r="E690" s="7" t="s">
        <v>4332</v>
      </c>
      <c r="F690" s="7" t="s">
        <v>4333</v>
      </c>
      <c r="G690" s="30">
        <v>1</v>
      </c>
      <c r="H690" s="30">
        <v>1</v>
      </c>
      <c r="I690" s="31">
        <v>0</v>
      </c>
      <c r="J690" s="32">
        <v>1</v>
      </c>
      <c r="K690" s="33">
        <v>0</v>
      </c>
      <c r="L690" s="34">
        <v>0</v>
      </c>
      <c r="M690" s="36" t="s">
        <v>4937</v>
      </c>
      <c r="N690" s="36"/>
    </row>
    <row r="691" spans="1:14" x14ac:dyDescent="0.3">
      <c r="A691" s="7" t="s">
        <v>1568</v>
      </c>
      <c r="B691" s="7" t="s">
        <v>4334</v>
      </c>
      <c r="C691" s="7" t="s">
        <v>2970</v>
      </c>
      <c r="D691" s="7" t="s">
        <v>1984</v>
      </c>
      <c r="E691" s="7" t="s">
        <v>1570</v>
      </c>
      <c r="F691" s="7" t="s">
        <v>4335</v>
      </c>
      <c r="G691" s="30">
        <v>1</v>
      </c>
      <c r="H691" s="30">
        <v>1</v>
      </c>
      <c r="I691" s="31">
        <v>0</v>
      </c>
      <c r="J691" s="32">
        <v>0</v>
      </c>
      <c r="K691" s="33">
        <v>0</v>
      </c>
      <c r="L691" s="34">
        <v>1</v>
      </c>
      <c r="M691" s="36" t="s">
        <v>4938</v>
      </c>
      <c r="N691" s="36"/>
    </row>
    <row r="692" spans="1:14" x14ac:dyDescent="0.3">
      <c r="A692" s="7" t="s">
        <v>4336</v>
      </c>
      <c r="B692" s="7" t="s">
        <v>4337</v>
      </c>
      <c r="C692" s="7" t="s">
        <v>1955</v>
      </c>
      <c r="D692" s="7" t="s">
        <v>1893</v>
      </c>
      <c r="E692" s="7" t="s">
        <v>3803</v>
      </c>
      <c r="F692" s="7" t="s">
        <v>4338</v>
      </c>
      <c r="G692" s="30">
        <v>1</v>
      </c>
      <c r="H692" s="30">
        <v>4</v>
      </c>
      <c r="I692" s="31">
        <v>0</v>
      </c>
      <c r="J692" s="32">
        <v>1</v>
      </c>
      <c r="K692" s="33">
        <v>0</v>
      </c>
      <c r="L692" s="34">
        <v>0</v>
      </c>
      <c r="M692" s="36" t="s">
        <v>4937</v>
      </c>
      <c r="N692" s="36"/>
    </row>
    <row r="693" spans="1:14" x14ac:dyDescent="0.3">
      <c r="A693" s="7" t="s">
        <v>4339</v>
      </c>
      <c r="B693" s="7" t="s">
        <v>4340</v>
      </c>
      <c r="C693" s="7" t="s">
        <v>4341</v>
      </c>
      <c r="D693" s="7" t="s">
        <v>1984</v>
      </c>
      <c r="E693" s="7" t="s">
        <v>1306</v>
      </c>
      <c r="F693" s="7" t="s">
        <v>4342</v>
      </c>
      <c r="G693" s="30">
        <v>1</v>
      </c>
      <c r="H693" s="30">
        <v>1</v>
      </c>
      <c r="I693" s="31">
        <v>0</v>
      </c>
      <c r="J693" s="32">
        <v>1</v>
      </c>
      <c r="K693" s="33">
        <v>0</v>
      </c>
      <c r="L693" s="34">
        <v>0</v>
      </c>
      <c r="M693" s="36" t="s">
        <v>4937</v>
      </c>
      <c r="N693" s="36"/>
    </row>
    <row r="694" spans="1:14" x14ac:dyDescent="0.3">
      <c r="A694" s="7" t="s">
        <v>792</v>
      </c>
      <c r="B694" s="7" t="s">
        <v>793</v>
      </c>
      <c r="C694" s="7" t="s">
        <v>4343</v>
      </c>
      <c r="D694" s="7" t="s">
        <v>1893</v>
      </c>
      <c r="E694" s="7" t="s">
        <v>787</v>
      </c>
      <c r="F694" s="7" t="s">
        <v>4344</v>
      </c>
      <c r="G694" s="30">
        <v>1</v>
      </c>
      <c r="H694" s="30">
        <v>1</v>
      </c>
      <c r="I694" s="31">
        <v>0</v>
      </c>
      <c r="J694" s="32">
        <v>0</v>
      </c>
      <c r="K694" s="33">
        <v>1</v>
      </c>
      <c r="L694" s="34">
        <v>0</v>
      </c>
      <c r="M694" s="36" t="s">
        <v>4938</v>
      </c>
      <c r="N694" s="36"/>
    </row>
    <row r="695" spans="1:14" x14ac:dyDescent="0.3">
      <c r="A695" s="7" t="s">
        <v>4345</v>
      </c>
      <c r="B695" s="7" t="s">
        <v>4346</v>
      </c>
      <c r="C695" s="7" t="s">
        <v>1955</v>
      </c>
      <c r="D695" s="7" t="s">
        <v>1893</v>
      </c>
      <c r="E695" s="7" t="s">
        <v>807</v>
      </c>
      <c r="F695" s="7" t="s">
        <v>4345</v>
      </c>
      <c r="G695" s="30">
        <v>1</v>
      </c>
      <c r="H695" s="30">
        <v>8</v>
      </c>
      <c r="I695" s="31">
        <v>0</v>
      </c>
      <c r="J695" s="32">
        <v>1</v>
      </c>
      <c r="K695" s="33">
        <v>0</v>
      </c>
      <c r="L695" s="34">
        <v>0</v>
      </c>
      <c r="M695" s="36" t="s">
        <v>4936</v>
      </c>
      <c r="N695" s="36"/>
    </row>
    <row r="696" spans="1:14" x14ac:dyDescent="0.3">
      <c r="A696" s="7" t="s">
        <v>4347</v>
      </c>
      <c r="B696" s="7" t="s">
        <v>4348</v>
      </c>
      <c r="C696" s="7" t="s">
        <v>4349</v>
      </c>
      <c r="D696" s="7" t="s">
        <v>2002</v>
      </c>
      <c r="E696" s="7" t="s">
        <v>942</v>
      </c>
      <c r="F696" s="7" t="s">
        <v>4350</v>
      </c>
      <c r="G696" s="30">
        <v>1</v>
      </c>
      <c r="H696" s="30">
        <v>1</v>
      </c>
      <c r="I696" s="31">
        <v>0</v>
      </c>
      <c r="J696" s="32">
        <v>1</v>
      </c>
      <c r="K696" s="33">
        <v>0</v>
      </c>
      <c r="L696" s="34">
        <v>0</v>
      </c>
      <c r="M696" s="36" t="s">
        <v>4937</v>
      </c>
      <c r="N696" s="36"/>
    </row>
    <row r="697" spans="1:14" x14ac:dyDescent="0.3">
      <c r="A697" s="7" t="s">
        <v>1389</v>
      </c>
      <c r="B697" s="7" t="s">
        <v>4351</v>
      </c>
      <c r="C697" s="7" t="s">
        <v>1955</v>
      </c>
      <c r="D697" s="7" t="s">
        <v>2051</v>
      </c>
      <c r="E697" s="7" t="s">
        <v>1266</v>
      </c>
      <c r="F697" s="7" t="s">
        <v>4352</v>
      </c>
      <c r="G697" s="30">
        <v>1</v>
      </c>
      <c r="H697" s="30">
        <v>1</v>
      </c>
      <c r="I697" s="31">
        <v>0</v>
      </c>
      <c r="J697" s="32">
        <v>0</v>
      </c>
      <c r="K697" s="33">
        <v>0</v>
      </c>
      <c r="L697" s="34">
        <v>1</v>
      </c>
      <c r="M697" s="36" t="s">
        <v>4934</v>
      </c>
      <c r="N697" s="36"/>
    </row>
    <row r="698" spans="1:14" x14ac:dyDescent="0.3">
      <c r="A698" s="7" t="s">
        <v>4353</v>
      </c>
      <c r="B698" s="7" t="s">
        <v>4354</v>
      </c>
      <c r="C698" s="7" t="s">
        <v>4355</v>
      </c>
      <c r="D698" s="7" t="s">
        <v>4356</v>
      </c>
      <c r="E698" s="7" t="s">
        <v>4357</v>
      </c>
      <c r="F698" s="7" t="s">
        <v>4358</v>
      </c>
      <c r="G698" s="30">
        <v>1</v>
      </c>
      <c r="H698" s="30">
        <v>1</v>
      </c>
      <c r="I698" s="31">
        <v>0</v>
      </c>
      <c r="J698" s="32">
        <v>1</v>
      </c>
      <c r="K698" s="33">
        <v>0</v>
      </c>
      <c r="L698" s="34">
        <v>0</v>
      </c>
      <c r="M698" s="36" t="s">
        <v>4936</v>
      </c>
      <c r="N698" s="36"/>
    </row>
    <row r="699" spans="1:14" x14ac:dyDescent="0.3">
      <c r="A699" s="7" t="s">
        <v>4359</v>
      </c>
      <c r="B699" s="7" t="s">
        <v>4360</v>
      </c>
      <c r="C699" s="7" t="s">
        <v>2183</v>
      </c>
      <c r="D699" s="7" t="s">
        <v>2112</v>
      </c>
      <c r="E699" s="7" t="s">
        <v>1458</v>
      </c>
      <c r="F699" s="7" t="s">
        <v>4361</v>
      </c>
      <c r="G699" s="30">
        <v>1</v>
      </c>
      <c r="H699" s="30">
        <v>1</v>
      </c>
      <c r="I699" s="31">
        <v>0</v>
      </c>
      <c r="J699" s="32">
        <v>1</v>
      </c>
      <c r="K699" s="33">
        <v>0</v>
      </c>
      <c r="L699" s="34">
        <v>0</v>
      </c>
      <c r="M699" s="36" t="s">
        <v>4937</v>
      </c>
      <c r="N699" s="36"/>
    </row>
    <row r="700" spans="1:14" x14ac:dyDescent="0.3">
      <c r="A700" s="7" t="s">
        <v>794</v>
      </c>
      <c r="B700" s="7" t="s">
        <v>4362</v>
      </c>
      <c r="C700" s="7" t="s">
        <v>4363</v>
      </c>
      <c r="D700" s="7" t="s">
        <v>1893</v>
      </c>
      <c r="E700" s="7" t="s">
        <v>787</v>
      </c>
      <c r="F700" s="7" t="s">
        <v>4364</v>
      </c>
      <c r="G700" s="30">
        <v>1</v>
      </c>
      <c r="H700" s="30">
        <v>1</v>
      </c>
      <c r="I700" s="31">
        <v>0</v>
      </c>
      <c r="J700" s="32">
        <v>0</v>
      </c>
      <c r="K700" s="33">
        <v>1</v>
      </c>
      <c r="L700" s="34">
        <v>0</v>
      </c>
      <c r="M700" s="36" t="s">
        <v>4938</v>
      </c>
      <c r="N700" s="36"/>
    </row>
    <row r="701" spans="1:14" x14ac:dyDescent="0.3">
      <c r="A701" s="7" t="s">
        <v>4365</v>
      </c>
      <c r="B701" s="7" t="s">
        <v>4366</v>
      </c>
      <c r="C701" s="7" t="s">
        <v>4367</v>
      </c>
      <c r="D701" s="7" t="s">
        <v>1984</v>
      </c>
      <c r="E701" s="7" t="s">
        <v>1587</v>
      </c>
      <c r="F701" s="7" t="s">
        <v>4368</v>
      </c>
      <c r="G701" s="30">
        <v>1</v>
      </c>
      <c r="H701" s="30">
        <v>3</v>
      </c>
      <c r="I701" s="31">
        <v>0</v>
      </c>
      <c r="J701" s="32">
        <v>1</v>
      </c>
      <c r="K701" s="33">
        <v>0</v>
      </c>
      <c r="L701" s="34">
        <v>0</v>
      </c>
      <c r="M701" s="36" t="s">
        <v>4937</v>
      </c>
      <c r="N701" s="36"/>
    </row>
    <row r="702" spans="1:14" x14ac:dyDescent="0.3">
      <c r="A702" s="7" t="s">
        <v>4369</v>
      </c>
      <c r="B702" s="7" t="s">
        <v>4370</v>
      </c>
      <c r="C702" s="7" t="s">
        <v>4371</v>
      </c>
      <c r="D702" s="7" t="s">
        <v>1893</v>
      </c>
      <c r="E702" s="7" t="s">
        <v>807</v>
      </c>
      <c r="F702" s="7" t="s">
        <v>4372</v>
      </c>
      <c r="G702" s="30">
        <v>1</v>
      </c>
      <c r="H702" s="30">
        <v>1</v>
      </c>
      <c r="I702" s="31">
        <v>0</v>
      </c>
      <c r="J702" s="32">
        <v>1</v>
      </c>
      <c r="K702" s="33">
        <v>0</v>
      </c>
      <c r="L702" s="34">
        <v>0</v>
      </c>
      <c r="M702" s="36" t="s">
        <v>4936</v>
      </c>
      <c r="N702" s="36"/>
    </row>
    <row r="703" spans="1:14" x14ac:dyDescent="0.3">
      <c r="A703" s="7" t="s">
        <v>4373</v>
      </c>
      <c r="B703" s="7" t="s">
        <v>3825</v>
      </c>
      <c r="C703" s="7" t="s">
        <v>4374</v>
      </c>
      <c r="D703" s="7" t="s">
        <v>1893</v>
      </c>
      <c r="E703" s="7" t="s">
        <v>2931</v>
      </c>
      <c r="F703" s="7" t="s">
        <v>4375</v>
      </c>
      <c r="G703" s="30">
        <v>1</v>
      </c>
      <c r="H703" s="30">
        <v>2</v>
      </c>
      <c r="I703" s="31">
        <v>1</v>
      </c>
      <c r="J703" s="32">
        <v>0</v>
      </c>
      <c r="K703" s="33">
        <v>0</v>
      </c>
      <c r="L703" s="34">
        <v>0</v>
      </c>
      <c r="M703" s="36" t="s">
        <v>4935</v>
      </c>
      <c r="N703" s="36"/>
    </row>
    <row r="704" spans="1:14" x14ac:dyDescent="0.3">
      <c r="A704" s="7" t="s">
        <v>1139</v>
      </c>
      <c r="B704" s="7" t="s">
        <v>4376</v>
      </c>
      <c r="C704" s="7" t="s">
        <v>4377</v>
      </c>
      <c r="D704" s="7" t="s">
        <v>1893</v>
      </c>
      <c r="E704" s="7" t="s">
        <v>1142</v>
      </c>
      <c r="F704" s="7" t="s">
        <v>4378</v>
      </c>
      <c r="G704" s="30">
        <v>1</v>
      </c>
      <c r="H704" s="30">
        <v>1</v>
      </c>
      <c r="I704" s="31">
        <v>0</v>
      </c>
      <c r="J704" s="32">
        <v>0</v>
      </c>
      <c r="K704" s="33">
        <v>1</v>
      </c>
      <c r="L704" s="34">
        <v>0</v>
      </c>
      <c r="M704" s="36" t="s">
        <v>4938</v>
      </c>
      <c r="N704" s="36"/>
    </row>
    <row r="705" spans="1:14" x14ac:dyDescent="0.3">
      <c r="A705" s="7" t="s">
        <v>1282</v>
      </c>
      <c r="B705" s="7" t="s">
        <v>4379</v>
      </c>
      <c r="C705" s="7" t="s">
        <v>1955</v>
      </c>
      <c r="D705" s="7" t="s">
        <v>3915</v>
      </c>
      <c r="E705" s="7" t="s">
        <v>1284</v>
      </c>
      <c r="F705" s="7" t="s">
        <v>4380</v>
      </c>
      <c r="G705" s="30">
        <v>1</v>
      </c>
      <c r="H705" s="30">
        <v>1</v>
      </c>
      <c r="I705" s="31">
        <v>0</v>
      </c>
      <c r="J705" s="32">
        <v>0</v>
      </c>
      <c r="K705" s="33">
        <v>0</v>
      </c>
      <c r="L705" s="34">
        <v>1</v>
      </c>
      <c r="M705" s="36" t="s">
        <v>4938</v>
      </c>
      <c r="N705" s="36"/>
    </row>
    <row r="706" spans="1:14" x14ac:dyDescent="0.3">
      <c r="A706" s="7" t="s">
        <v>4381</v>
      </c>
      <c r="B706" s="7" t="s">
        <v>4382</v>
      </c>
      <c r="C706" s="7" t="s">
        <v>1955</v>
      </c>
      <c r="D706" s="7" t="s">
        <v>2615</v>
      </c>
      <c r="E706" s="7" t="s">
        <v>4383</v>
      </c>
      <c r="F706" s="7" t="s">
        <v>4384</v>
      </c>
      <c r="G706" s="30">
        <v>1</v>
      </c>
      <c r="H706" s="30">
        <v>3</v>
      </c>
      <c r="I706" s="31">
        <v>1</v>
      </c>
      <c r="J706" s="32">
        <v>0</v>
      </c>
      <c r="K706" s="33">
        <v>0</v>
      </c>
      <c r="L706" s="34">
        <v>0</v>
      </c>
      <c r="M706" s="36" t="s">
        <v>4936</v>
      </c>
      <c r="N706" s="36"/>
    </row>
    <row r="707" spans="1:14" x14ac:dyDescent="0.3">
      <c r="A707" s="7" t="s">
        <v>4385</v>
      </c>
      <c r="B707" s="7" t="s">
        <v>4386</v>
      </c>
      <c r="C707" s="7" t="s">
        <v>1955</v>
      </c>
      <c r="D707" s="7" t="s">
        <v>2288</v>
      </c>
      <c r="E707" s="7" t="s">
        <v>2589</v>
      </c>
      <c r="F707" s="7" t="s">
        <v>4387</v>
      </c>
      <c r="G707" s="30">
        <v>1</v>
      </c>
      <c r="H707" s="30">
        <v>1</v>
      </c>
      <c r="I707" s="31">
        <v>0</v>
      </c>
      <c r="J707" s="32">
        <v>1</v>
      </c>
      <c r="K707" s="33">
        <v>0</v>
      </c>
      <c r="L707" s="34">
        <v>0</v>
      </c>
      <c r="M707" s="36" t="s">
        <v>4936</v>
      </c>
      <c r="N707" s="36"/>
    </row>
    <row r="708" spans="1:14" x14ac:dyDescent="0.3">
      <c r="A708" s="7" t="s">
        <v>4388</v>
      </c>
      <c r="B708" s="7" t="s">
        <v>4389</v>
      </c>
      <c r="C708" s="7" t="s">
        <v>4390</v>
      </c>
      <c r="D708" s="7" t="s">
        <v>4391</v>
      </c>
      <c r="E708" s="7" t="s">
        <v>4392</v>
      </c>
      <c r="F708" s="7" t="s">
        <v>4393</v>
      </c>
      <c r="G708" s="30">
        <v>1</v>
      </c>
      <c r="H708" s="30">
        <v>6</v>
      </c>
      <c r="I708" s="31">
        <v>0</v>
      </c>
      <c r="J708" s="32">
        <v>1</v>
      </c>
      <c r="K708" s="33">
        <v>0</v>
      </c>
      <c r="L708" s="34">
        <v>0</v>
      </c>
      <c r="M708" s="36" t="s">
        <v>4937</v>
      </c>
      <c r="N708" s="36"/>
    </row>
    <row r="709" spans="1:14" x14ac:dyDescent="0.3">
      <c r="A709" s="7" t="s">
        <v>1678</v>
      </c>
      <c r="B709" s="7" t="s">
        <v>4394</v>
      </c>
      <c r="C709" s="7" t="s">
        <v>4395</v>
      </c>
      <c r="D709" s="7" t="s">
        <v>1984</v>
      </c>
      <c r="E709" s="7" t="s">
        <v>1680</v>
      </c>
      <c r="F709" s="7" t="s">
        <v>4396</v>
      </c>
      <c r="G709" s="30">
        <v>1</v>
      </c>
      <c r="H709" s="30">
        <v>1</v>
      </c>
      <c r="I709" s="31">
        <v>0</v>
      </c>
      <c r="J709" s="32">
        <v>0</v>
      </c>
      <c r="K709" s="33">
        <v>0</v>
      </c>
      <c r="L709" s="34">
        <v>1</v>
      </c>
      <c r="M709" s="36" t="s">
        <v>4938</v>
      </c>
      <c r="N709" s="36"/>
    </row>
    <row r="710" spans="1:14" x14ac:dyDescent="0.3">
      <c r="A710" s="7" t="s">
        <v>892</v>
      </c>
      <c r="B710" s="7" t="s">
        <v>4397</v>
      </c>
      <c r="C710" s="7" t="s">
        <v>4398</v>
      </c>
      <c r="D710" s="7" t="s">
        <v>1984</v>
      </c>
      <c r="E710" s="7" t="s">
        <v>894</v>
      </c>
      <c r="F710" s="7" t="s">
        <v>4399</v>
      </c>
      <c r="G710" s="30">
        <v>1</v>
      </c>
      <c r="H710" s="30">
        <v>1</v>
      </c>
      <c r="I710" s="31">
        <v>0</v>
      </c>
      <c r="J710" s="32">
        <v>0</v>
      </c>
      <c r="K710" s="33">
        <v>1</v>
      </c>
      <c r="L710" s="34">
        <v>0</v>
      </c>
      <c r="M710" s="36" t="s">
        <v>4938</v>
      </c>
      <c r="N710" s="36"/>
    </row>
    <row r="711" spans="1:14" x14ac:dyDescent="0.3">
      <c r="A711" s="7" t="s">
        <v>4400</v>
      </c>
      <c r="B711" s="7" t="s">
        <v>4401</v>
      </c>
      <c r="C711" s="7" t="s">
        <v>4402</v>
      </c>
      <c r="D711" s="7" t="s">
        <v>4403</v>
      </c>
      <c r="E711" s="7" t="s">
        <v>4404</v>
      </c>
      <c r="F711" s="7" t="s">
        <v>4405</v>
      </c>
      <c r="G711" s="30">
        <v>1</v>
      </c>
      <c r="H711" s="30">
        <v>1</v>
      </c>
      <c r="I711" s="31">
        <v>0</v>
      </c>
      <c r="J711" s="32">
        <v>1</v>
      </c>
      <c r="K711" s="33">
        <v>0</v>
      </c>
      <c r="L711" s="34">
        <v>0</v>
      </c>
      <c r="M711" s="36" t="s">
        <v>4937</v>
      </c>
      <c r="N711" s="36"/>
    </row>
    <row r="712" spans="1:14" x14ac:dyDescent="0.3">
      <c r="A712" s="7" t="s">
        <v>4406</v>
      </c>
      <c r="B712" s="7" t="s">
        <v>2925</v>
      </c>
      <c r="C712" s="7" t="s">
        <v>2111</v>
      </c>
      <c r="D712" s="7" t="s">
        <v>1984</v>
      </c>
      <c r="E712" s="7" t="s">
        <v>2926</v>
      </c>
      <c r="F712" s="7" t="s">
        <v>4407</v>
      </c>
      <c r="G712" s="30">
        <v>1</v>
      </c>
      <c r="H712" s="30">
        <v>6</v>
      </c>
      <c r="I712" s="31">
        <v>0</v>
      </c>
      <c r="J712" s="32">
        <v>1</v>
      </c>
      <c r="K712" s="33">
        <v>0</v>
      </c>
      <c r="L712" s="34">
        <v>0</v>
      </c>
      <c r="M712" s="36" t="s">
        <v>4936</v>
      </c>
      <c r="N712" s="36"/>
    </row>
    <row r="713" spans="1:14" x14ac:dyDescent="0.3">
      <c r="A713" s="7" t="s">
        <v>4408</v>
      </c>
      <c r="B713" s="7" t="s">
        <v>4409</v>
      </c>
      <c r="C713" s="7" t="s">
        <v>4410</v>
      </c>
      <c r="D713" s="7" t="s">
        <v>1919</v>
      </c>
      <c r="E713" s="7" t="s">
        <v>717</v>
      </c>
      <c r="F713" s="7" t="s">
        <v>4411</v>
      </c>
      <c r="G713" s="30">
        <v>1</v>
      </c>
      <c r="H713" s="30">
        <v>1</v>
      </c>
      <c r="I713" s="31">
        <v>0</v>
      </c>
      <c r="J713" s="32">
        <v>1</v>
      </c>
      <c r="K713" s="33">
        <v>0</v>
      </c>
      <c r="L713" s="34">
        <v>0</v>
      </c>
      <c r="M713" s="36" t="s">
        <v>4937</v>
      </c>
      <c r="N713" s="36"/>
    </row>
    <row r="714" spans="1:14" x14ac:dyDescent="0.3">
      <c r="A714" s="7" t="s">
        <v>4412</v>
      </c>
      <c r="B714" s="7" t="s">
        <v>4413</v>
      </c>
      <c r="C714" s="7" t="s">
        <v>4414</v>
      </c>
      <c r="D714" s="7" t="s">
        <v>3155</v>
      </c>
      <c r="E714" s="7" t="s">
        <v>3156</v>
      </c>
      <c r="F714" s="7" t="s">
        <v>4415</v>
      </c>
      <c r="G714" s="30">
        <v>1</v>
      </c>
      <c r="H714" s="30">
        <v>1</v>
      </c>
      <c r="I714" s="31">
        <v>0</v>
      </c>
      <c r="J714" s="32">
        <v>1</v>
      </c>
      <c r="K714" s="33">
        <v>0</v>
      </c>
      <c r="L714" s="34">
        <v>0</v>
      </c>
      <c r="M714" s="36" t="s">
        <v>4936</v>
      </c>
      <c r="N714" s="36"/>
    </row>
    <row r="715" spans="1:14" x14ac:dyDescent="0.3">
      <c r="A715" s="7" t="s">
        <v>4416</v>
      </c>
      <c r="B715" s="7" t="s">
        <v>4417</v>
      </c>
      <c r="C715" s="7" t="s">
        <v>4418</v>
      </c>
      <c r="D715" s="7" t="s">
        <v>1984</v>
      </c>
      <c r="E715" s="7" t="s">
        <v>1306</v>
      </c>
      <c r="F715" s="7" t="s">
        <v>4419</v>
      </c>
      <c r="G715" s="30">
        <v>1</v>
      </c>
      <c r="H715" s="30">
        <v>2</v>
      </c>
      <c r="I715" s="31">
        <v>0</v>
      </c>
      <c r="J715" s="32">
        <v>1</v>
      </c>
      <c r="K715" s="33">
        <v>0</v>
      </c>
      <c r="L715" s="34">
        <v>0</v>
      </c>
      <c r="M715" s="36" t="s">
        <v>4937</v>
      </c>
      <c r="N715" s="36"/>
    </row>
    <row r="716" spans="1:14" x14ac:dyDescent="0.3">
      <c r="A716" s="7" t="s">
        <v>4420</v>
      </c>
      <c r="B716" s="7" t="s">
        <v>4421</v>
      </c>
      <c r="C716" s="7" t="s">
        <v>4422</v>
      </c>
      <c r="D716" s="7" t="s">
        <v>4423</v>
      </c>
      <c r="E716" s="7" t="s">
        <v>2803</v>
      </c>
      <c r="F716" s="7" t="s">
        <v>4424</v>
      </c>
      <c r="G716" s="30">
        <v>1</v>
      </c>
      <c r="H716" s="30">
        <v>6</v>
      </c>
      <c r="I716" s="31">
        <v>0</v>
      </c>
      <c r="J716" s="32">
        <v>1</v>
      </c>
      <c r="K716" s="33">
        <v>0</v>
      </c>
      <c r="L716" s="34">
        <v>0</v>
      </c>
      <c r="M716" s="36" t="s">
        <v>4937</v>
      </c>
      <c r="N716" s="36"/>
    </row>
    <row r="717" spans="1:14" x14ac:dyDescent="0.3">
      <c r="A717" s="7" t="s">
        <v>4425</v>
      </c>
      <c r="B717" s="7" t="s">
        <v>4426</v>
      </c>
      <c r="C717" s="7" t="s">
        <v>4427</v>
      </c>
      <c r="D717" s="7" t="s">
        <v>1893</v>
      </c>
      <c r="E717" s="7" t="s">
        <v>2036</v>
      </c>
      <c r="F717" s="7" t="s">
        <v>4428</v>
      </c>
      <c r="G717" s="30">
        <v>1</v>
      </c>
      <c r="H717" s="30">
        <v>1</v>
      </c>
      <c r="I717" s="31">
        <v>0</v>
      </c>
      <c r="J717" s="32">
        <v>1</v>
      </c>
      <c r="K717" s="33">
        <v>0</v>
      </c>
      <c r="L717" s="34">
        <v>0</v>
      </c>
      <c r="M717" s="36" t="s">
        <v>4935</v>
      </c>
      <c r="N717" s="36"/>
    </row>
    <row r="718" spans="1:14" x14ac:dyDescent="0.3">
      <c r="A718" s="7" t="s">
        <v>4429</v>
      </c>
      <c r="B718" s="7" t="s">
        <v>4430</v>
      </c>
      <c r="C718" s="7" t="s">
        <v>4431</v>
      </c>
      <c r="D718" s="7" t="s">
        <v>3099</v>
      </c>
      <c r="E718" s="7" t="s">
        <v>813</v>
      </c>
      <c r="F718" s="7" t="s">
        <v>4432</v>
      </c>
      <c r="G718" s="30">
        <v>1</v>
      </c>
      <c r="H718" s="30">
        <v>1</v>
      </c>
      <c r="I718" s="31">
        <v>0</v>
      </c>
      <c r="J718" s="32">
        <v>1</v>
      </c>
      <c r="K718" s="33">
        <v>0</v>
      </c>
      <c r="L718" s="34">
        <v>0</v>
      </c>
      <c r="M718" s="36" t="s">
        <v>4936</v>
      </c>
      <c r="N718" s="36"/>
    </row>
    <row r="719" spans="1:14" x14ac:dyDescent="0.3">
      <c r="A719" s="7" t="s">
        <v>4433</v>
      </c>
      <c r="B719" s="7" t="s">
        <v>4434</v>
      </c>
      <c r="C719" s="7" t="s">
        <v>2111</v>
      </c>
      <c r="D719" s="7" t="s">
        <v>1984</v>
      </c>
      <c r="E719" s="7" t="s">
        <v>1694</v>
      </c>
      <c r="F719" s="7" t="s">
        <v>4435</v>
      </c>
      <c r="G719" s="30">
        <v>1</v>
      </c>
      <c r="H719" s="30">
        <v>1</v>
      </c>
      <c r="I719" s="31">
        <v>1</v>
      </c>
      <c r="J719" s="32">
        <v>0</v>
      </c>
      <c r="K719" s="33">
        <v>0</v>
      </c>
      <c r="L719" s="34">
        <v>0</v>
      </c>
      <c r="M719" s="36" t="s">
        <v>4936</v>
      </c>
      <c r="N719" s="36"/>
    </row>
    <row r="720" spans="1:14" x14ac:dyDescent="0.3">
      <c r="A720" s="7" t="s">
        <v>1034</v>
      </c>
      <c r="B720" s="7" t="s">
        <v>4436</v>
      </c>
      <c r="C720" s="7" t="s">
        <v>4437</v>
      </c>
      <c r="D720" s="7" t="s">
        <v>4438</v>
      </c>
      <c r="E720" s="7" t="s">
        <v>1036</v>
      </c>
      <c r="F720" s="7" t="s">
        <v>4439</v>
      </c>
      <c r="G720" s="30">
        <v>1</v>
      </c>
      <c r="H720" s="30">
        <v>1</v>
      </c>
      <c r="I720" s="31">
        <v>0</v>
      </c>
      <c r="J720" s="32">
        <v>0</v>
      </c>
      <c r="K720" s="33">
        <v>1</v>
      </c>
      <c r="L720" s="34">
        <v>0</v>
      </c>
      <c r="M720" s="36" t="s">
        <v>4938</v>
      </c>
      <c r="N720" s="36"/>
    </row>
    <row r="721" spans="1:14" x14ac:dyDescent="0.3">
      <c r="A721" s="7" t="s">
        <v>1660</v>
      </c>
      <c r="B721" s="7" t="s">
        <v>4440</v>
      </c>
      <c r="C721" s="7" t="s">
        <v>4441</v>
      </c>
      <c r="D721" s="7" t="s">
        <v>1984</v>
      </c>
      <c r="E721" s="7" t="s">
        <v>1662</v>
      </c>
      <c r="F721" s="7" t="s">
        <v>4442</v>
      </c>
      <c r="G721" s="30">
        <v>1</v>
      </c>
      <c r="H721" s="30">
        <v>1</v>
      </c>
      <c r="I721" s="31">
        <v>0</v>
      </c>
      <c r="J721" s="32">
        <v>0</v>
      </c>
      <c r="K721" s="33">
        <v>0</v>
      </c>
      <c r="L721" s="34">
        <v>1</v>
      </c>
      <c r="M721" s="36" t="s">
        <v>4938</v>
      </c>
      <c r="N721" s="36"/>
    </row>
    <row r="722" spans="1:14" x14ac:dyDescent="0.3">
      <c r="A722" s="7" t="s">
        <v>4443</v>
      </c>
      <c r="B722" s="7" t="s">
        <v>4444</v>
      </c>
      <c r="C722" s="7" t="s">
        <v>4445</v>
      </c>
      <c r="D722" s="7" t="s">
        <v>4446</v>
      </c>
      <c r="E722" s="7" t="s">
        <v>1132</v>
      </c>
      <c r="F722" s="7" t="s">
        <v>4447</v>
      </c>
      <c r="G722" s="30">
        <v>1</v>
      </c>
      <c r="H722" s="30">
        <v>1</v>
      </c>
      <c r="I722" s="31">
        <v>0</v>
      </c>
      <c r="J722" s="32">
        <v>1</v>
      </c>
      <c r="K722" s="33">
        <v>0</v>
      </c>
      <c r="L722" s="34">
        <v>0</v>
      </c>
      <c r="M722" s="36" t="s">
        <v>4937</v>
      </c>
      <c r="N722" s="36"/>
    </row>
    <row r="723" spans="1:14" x14ac:dyDescent="0.3">
      <c r="A723" s="7" t="s">
        <v>4448</v>
      </c>
      <c r="B723" s="7" t="s">
        <v>4449</v>
      </c>
      <c r="C723" s="7" t="s">
        <v>1955</v>
      </c>
      <c r="D723" s="7" t="s">
        <v>1984</v>
      </c>
      <c r="E723" s="7" t="s">
        <v>4450</v>
      </c>
      <c r="F723" s="7" t="s">
        <v>4451</v>
      </c>
      <c r="G723" s="30">
        <v>1</v>
      </c>
      <c r="H723" s="30">
        <v>4</v>
      </c>
      <c r="I723" s="31">
        <v>0</v>
      </c>
      <c r="J723" s="32">
        <v>1</v>
      </c>
      <c r="K723" s="33">
        <v>0</v>
      </c>
      <c r="L723" s="34">
        <v>0</v>
      </c>
      <c r="M723" s="36" t="s">
        <v>4937</v>
      </c>
      <c r="N723" s="36"/>
    </row>
    <row r="724" spans="1:14" x14ac:dyDescent="0.3">
      <c r="A724" s="7" t="s">
        <v>4452</v>
      </c>
      <c r="B724" s="7" t="s">
        <v>4453</v>
      </c>
      <c r="C724" s="7" t="s">
        <v>4454</v>
      </c>
      <c r="D724" s="7" t="s">
        <v>1975</v>
      </c>
      <c r="E724" s="7" t="s">
        <v>2086</v>
      </c>
      <c r="F724" s="7" t="s">
        <v>4455</v>
      </c>
      <c r="G724" s="30">
        <v>1</v>
      </c>
      <c r="H724" s="30">
        <v>1</v>
      </c>
      <c r="I724" s="31">
        <v>0</v>
      </c>
      <c r="J724" s="32">
        <v>1</v>
      </c>
      <c r="K724" s="33">
        <v>0</v>
      </c>
      <c r="L724" s="34">
        <v>0</v>
      </c>
      <c r="M724" s="36" t="s">
        <v>4936</v>
      </c>
      <c r="N724" s="36"/>
    </row>
    <row r="725" spans="1:14" x14ac:dyDescent="0.3">
      <c r="A725" s="7" t="s">
        <v>4456</v>
      </c>
      <c r="B725" s="7" t="s">
        <v>4457</v>
      </c>
      <c r="C725" s="7" t="s">
        <v>2022</v>
      </c>
      <c r="D725" s="7" t="s">
        <v>1929</v>
      </c>
      <c r="E725" s="7" t="s">
        <v>1930</v>
      </c>
      <c r="F725" s="7" t="s">
        <v>4458</v>
      </c>
      <c r="G725" s="30">
        <v>1</v>
      </c>
      <c r="H725" s="30">
        <v>2</v>
      </c>
      <c r="I725" s="31">
        <v>1</v>
      </c>
      <c r="J725" s="32">
        <v>0</v>
      </c>
      <c r="K725" s="33">
        <v>0</v>
      </c>
      <c r="L725" s="34">
        <v>0</v>
      </c>
      <c r="M725" s="36" t="s">
        <v>4937</v>
      </c>
      <c r="N725" s="36"/>
    </row>
    <row r="726" spans="1:14" x14ac:dyDescent="0.3">
      <c r="A726" s="7" t="s">
        <v>819</v>
      </c>
      <c r="B726" s="7" t="s">
        <v>4459</v>
      </c>
      <c r="C726" s="7" t="s">
        <v>1955</v>
      </c>
      <c r="D726" s="7" t="s">
        <v>1984</v>
      </c>
      <c r="E726" s="7" t="s">
        <v>717</v>
      </c>
      <c r="F726" s="7" t="s">
        <v>4460</v>
      </c>
      <c r="G726" s="30">
        <v>1</v>
      </c>
      <c r="H726" s="30">
        <v>1</v>
      </c>
      <c r="I726" s="31">
        <v>0</v>
      </c>
      <c r="J726" s="32">
        <v>0</v>
      </c>
      <c r="K726" s="33">
        <v>1</v>
      </c>
      <c r="L726" s="34">
        <v>0</v>
      </c>
      <c r="M726" s="36" t="s">
        <v>4938</v>
      </c>
      <c r="N726" s="36"/>
    </row>
    <row r="727" spans="1:14" x14ac:dyDescent="0.3">
      <c r="A727" s="7" t="s">
        <v>1481</v>
      </c>
      <c r="B727" s="7" t="s">
        <v>4461</v>
      </c>
      <c r="C727" s="7" t="s">
        <v>3160</v>
      </c>
      <c r="D727" s="7" t="s">
        <v>1984</v>
      </c>
      <c r="E727" s="7" t="s">
        <v>1483</v>
      </c>
      <c r="F727" s="7" t="s">
        <v>4462</v>
      </c>
      <c r="G727" s="30">
        <v>1</v>
      </c>
      <c r="H727" s="30">
        <v>1</v>
      </c>
      <c r="I727" s="31">
        <v>0</v>
      </c>
      <c r="J727" s="32">
        <v>0</v>
      </c>
      <c r="K727" s="33">
        <v>0</v>
      </c>
      <c r="L727" s="34">
        <v>1</v>
      </c>
      <c r="M727" s="36" t="s">
        <v>4938</v>
      </c>
      <c r="N727" s="36"/>
    </row>
    <row r="728" spans="1:14" x14ac:dyDescent="0.3">
      <c r="A728" s="7" t="s">
        <v>1803</v>
      </c>
      <c r="B728" s="7" t="s">
        <v>4463</v>
      </c>
      <c r="C728" s="7" t="s">
        <v>1955</v>
      </c>
      <c r="D728" s="7" t="s">
        <v>1984</v>
      </c>
      <c r="E728" s="7" t="s">
        <v>1805</v>
      </c>
      <c r="F728" s="7" t="s">
        <v>4464</v>
      </c>
      <c r="G728" s="30">
        <v>1</v>
      </c>
      <c r="H728" s="30">
        <v>1</v>
      </c>
      <c r="I728" s="31">
        <v>0</v>
      </c>
      <c r="J728" s="32">
        <v>0</v>
      </c>
      <c r="K728" s="33">
        <v>0</v>
      </c>
      <c r="L728" s="34">
        <v>1</v>
      </c>
      <c r="M728" s="36" t="s">
        <v>4938</v>
      </c>
      <c r="N728" s="36"/>
    </row>
    <row r="729" spans="1:14" x14ac:dyDescent="0.3">
      <c r="A729" s="7" t="s">
        <v>4465</v>
      </c>
      <c r="B729" s="7" t="s">
        <v>2940</v>
      </c>
      <c r="C729" s="7" t="s">
        <v>2061</v>
      </c>
      <c r="D729" s="7" t="s">
        <v>2941</v>
      </c>
      <c r="E729" s="7" t="s">
        <v>807</v>
      </c>
      <c r="F729" s="7" t="s">
        <v>4466</v>
      </c>
      <c r="G729" s="30">
        <v>1</v>
      </c>
      <c r="H729" s="30">
        <v>15</v>
      </c>
      <c r="I729" s="31">
        <v>0</v>
      </c>
      <c r="J729" s="32">
        <v>1</v>
      </c>
      <c r="K729" s="33">
        <v>0</v>
      </c>
      <c r="L729" s="34">
        <v>0</v>
      </c>
      <c r="M729" s="36" t="s">
        <v>4937</v>
      </c>
      <c r="N729" s="36"/>
    </row>
    <row r="730" spans="1:14" x14ac:dyDescent="0.3">
      <c r="A730" s="7" t="s">
        <v>1800</v>
      </c>
      <c r="B730" s="7" t="s">
        <v>1801</v>
      </c>
      <c r="C730" s="7" t="s">
        <v>4467</v>
      </c>
      <c r="D730" s="7" t="s">
        <v>4468</v>
      </c>
      <c r="E730" s="7" t="s">
        <v>1284</v>
      </c>
      <c r="F730" s="7" t="s">
        <v>4469</v>
      </c>
      <c r="G730" s="30">
        <v>1</v>
      </c>
      <c r="H730" s="30">
        <v>2</v>
      </c>
      <c r="I730" s="31">
        <v>0</v>
      </c>
      <c r="J730" s="32">
        <v>0</v>
      </c>
      <c r="K730" s="33">
        <v>0</v>
      </c>
      <c r="L730" s="34">
        <v>1</v>
      </c>
      <c r="M730" s="36" t="s">
        <v>4938</v>
      </c>
      <c r="N730" s="36"/>
    </row>
    <row r="731" spans="1:14" x14ac:dyDescent="0.3">
      <c r="A731" s="7" t="s">
        <v>4470</v>
      </c>
      <c r="B731" s="7" t="s">
        <v>4471</v>
      </c>
      <c r="C731" s="7" t="s">
        <v>4472</v>
      </c>
      <c r="D731" s="7" t="s">
        <v>4473</v>
      </c>
      <c r="E731" s="7" t="s">
        <v>1821</v>
      </c>
      <c r="F731" s="7" t="s">
        <v>4474</v>
      </c>
      <c r="G731" s="30">
        <v>1</v>
      </c>
      <c r="H731" s="30">
        <v>1</v>
      </c>
      <c r="I731" s="31">
        <v>0</v>
      </c>
      <c r="J731" s="32">
        <v>1</v>
      </c>
      <c r="K731" s="33">
        <v>0</v>
      </c>
      <c r="L731" s="34">
        <v>0</v>
      </c>
      <c r="M731" s="36" t="s">
        <v>4936</v>
      </c>
      <c r="N731" s="36"/>
    </row>
    <row r="732" spans="1:14" x14ac:dyDescent="0.3">
      <c r="A732" s="7" t="s">
        <v>1172</v>
      </c>
      <c r="B732" s="7" t="s">
        <v>4475</v>
      </c>
      <c r="C732" s="7" t="s">
        <v>1955</v>
      </c>
      <c r="D732" s="7" t="s">
        <v>1984</v>
      </c>
      <c r="E732" s="7" t="s">
        <v>4476</v>
      </c>
      <c r="F732" s="7" t="s">
        <v>4477</v>
      </c>
      <c r="G732" s="30">
        <v>1</v>
      </c>
      <c r="H732" s="30">
        <v>2</v>
      </c>
      <c r="I732" s="31">
        <v>0</v>
      </c>
      <c r="J732" s="32">
        <v>0</v>
      </c>
      <c r="K732" s="33">
        <v>1</v>
      </c>
      <c r="L732" s="34">
        <v>0</v>
      </c>
      <c r="M732" s="36" t="s">
        <v>4938</v>
      </c>
      <c r="N732" s="36"/>
    </row>
    <row r="733" spans="1:14" x14ac:dyDescent="0.3">
      <c r="A733" s="7" t="s">
        <v>4478</v>
      </c>
      <c r="B733" s="7" t="s">
        <v>4479</v>
      </c>
      <c r="C733" s="7" t="s">
        <v>4480</v>
      </c>
      <c r="D733" s="7" t="s">
        <v>1984</v>
      </c>
      <c r="E733" s="7" t="s">
        <v>1050</v>
      </c>
      <c r="F733" s="7" t="s">
        <v>4481</v>
      </c>
      <c r="G733" s="30">
        <v>1</v>
      </c>
      <c r="H733" s="30">
        <v>1</v>
      </c>
      <c r="I733" s="31">
        <v>0</v>
      </c>
      <c r="J733" s="32">
        <v>1</v>
      </c>
      <c r="K733" s="33">
        <v>0</v>
      </c>
      <c r="L733" s="34">
        <v>0</v>
      </c>
      <c r="M733" s="36" t="s">
        <v>4937</v>
      </c>
      <c r="N733" s="36"/>
    </row>
    <row r="734" spans="1:14" x14ac:dyDescent="0.3">
      <c r="A734" s="7" t="s">
        <v>4482</v>
      </c>
      <c r="B734" s="7" t="s">
        <v>4483</v>
      </c>
      <c r="C734" s="7" t="s">
        <v>1955</v>
      </c>
      <c r="D734" s="7" t="s">
        <v>2892</v>
      </c>
      <c r="E734" s="7" t="s">
        <v>1633</v>
      </c>
      <c r="F734" s="7" t="s">
        <v>4484</v>
      </c>
      <c r="G734" s="30">
        <v>1</v>
      </c>
      <c r="H734" s="30">
        <v>2</v>
      </c>
      <c r="I734" s="31">
        <v>0</v>
      </c>
      <c r="J734" s="32">
        <v>1</v>
      </c>
      <c r="K734" s="33">
        <v>0</v>
      </c>
      <c r="L734" s="34">
        <v>0</v>
      </c>
      <c r="M734" s="36" t="s">
        <v>4937</v>
      </c>
      <c r="N734" s="36"/>
    </row>
    <row r="735" spans="1:14" x14ac:dyDescent="0.3">
      <c r="A735" s="7" t="s">
        <v>4485</v>
      </c>
      <c r="B735" s="7" t="s">
        <v>2234</v>
      </c>
      <c r="C735" s="7" t="s">
        <v>2022</v>
      </c>
      <c r="D735" s="7" t="s">
        <v>1947</v>
      </c>
      <c r="E735" s="7" t="s">
        <v>1840</v>
      </c>
      <c r="F735" s="7" t="s">
        <v>4458</v>
      </c>
      <c r="G735" s="30">
        <v>1</v>
      </c>
      <c r="H735" s="30">
        <v>1</v>
      </c>
      <c r="I735" s="31">
        <v>1</v>
      </c>
      <c r="J735" s="32">
        <v>0</v>
      </c>
      <c r="K735" s="33">
        <v>0</v>
      </c>
      <c r="L735" s="34">
        <v>0</v>
      </c>
      <c r="M735" s="36" t="s">
        <v>4937</v>
      </c>
      <c r="N735" s="36"/>
    </row>
    <row r="736" spans="1:14" x14ac:dyDescent="0.3">
      <c r="A736" s="7" t="s">
        <v>843</v>
      </c>
      <c r="B736" s="7" t="s">
        <v>4486</v>
      </c>
      <c r="C736" s="7" t="s">
        <v>1955</v>
      </c>
      <c r="D736" s="7" t="s">
        <v>2094</v>
      </c>
      <c r="E736" s="7" t="s">
        <v>845</v>
      </c>
      <c r="F736" s="7" t="s">
        <v>4487</v>
      </c>
      <c r="G736" s="30">
        <v>1</v>
      </c>
      <c r="H736" s="30">
        <v>2</v>
      </c>
      <c r="I736" s="31">
        <v>0</v>
      </c>
      <c r="J736" s="32">
        <v>0</v>
      </c>
      <c r="K736" s="33">
        <v>1</v>
      </c>
      <c r="L736" s="34">
        <v>0</v>
      </c>
      <c r="M736" s="36" t="s">
        <v>4938</v>
      </c>
      <c r="N736" s="36"/>
    </row>
    <row r="737" spans="1:14" x14ac:dyDescent="0.3">
      <c r="A737" s="7" t="s">
        <v>804</v>
      </c>
      <c r="B737" s="7" t="s">
        <v>4488</v>
      </c>
      <c r="C737" s="7" t="s">
        <v>4489</v>
      </c>
      <c r="D737" s="7" t="s">
        <v>4490</v>
      </c>
      <c r="E737" s="7" t="s">
        <v>807</v>
      </c>
      <c r="F737" s="7" t="s">
        <v>4491</v>
      </c>
      <c r="G737" s="30">
        <v>1</v>
      </c>
      <c r="H737" s="30">
        <v>3</v>
      </c>
      <c r="I737" s="31">
        <v>0</v>
      </c>
      <c r="J737" s="32">
        <v>0</v>
      </c>
      <c r="K737" s="33">
        <v>1</v>
      </c>
      <c r="L737" s="34">
        <v>0</v>
      </c>
      <c r="M737" s="36" t="s">
        <v>4938</v>
      </c>
      <c r="N737" s="36"/>
    </row>
    <row r="738" spans="1:14" x14ac:dyDescent="0.3">
      <c r="A738" s="7" t="s">
        <v>4492</v>
      </c>
      <c r="B738" s="7" t="s">
        <v>4493</v>
      </c>
      <c r="C738" s="7" t="s">
        <v>4494</v>
      </c>
      <c r="D738" s="7" t="s">
        <v>1984</v>
      </c>
      <c r="E738" s="7" t="s">
        <v>807</v>
      </c>
      <c r="F738" s="7" t="s">
        <v>4495</v>
      </c>
      <c r="G738" s="30">
        <v>1</v>
      </c>
      <c r="H738" s="30">
        <v>1</v>
      </c>
      <c r="I738" s="31">
        <v>0</v>
      </c>
      <c r="J738" s="32">
        <v>1</v>
      </c>
      <c r="K738" s="33">
        <v>0</v>
      </c>
      <c r="L738" s="34">
        <v>0</v>
      </c>
      <c r="M738" s="36" t="s">
        <v>4937</v>
      </c>
      <c r="N738" s="36"/>
    </row>
    <row r="739" spans="1:14" x14ac:dyDescent="0.3">
      <c r="A739" s="7" t="s">
        <v>1585</v>
      </c>
      <c r="B739" s="7" t="s">
        <v>4496</v>
      </c>
      <c r="C739" s="7" t="s">
        <v>1955</v>
      </c>
      <c r="D739" s="7" t="s">
        <v>2875</v>
      </c>
      <c r="E739" s="7" t="s">
        <v>1587</v>
      </c>
      <c r="F739" s="7" t="s">
        <v>4497</v>
      </c>
      <c r="G739" s="30">
        <v>1</v>
      </c>
      <c r="H739" s="30">
        <v>3</v>
      </c>
      <c r="I739" s="31">
        <v>0</v>
      </c>
      <c r="J739" s="32">
        <v>0</v>
      </c>
      <c r="K739" s="33">
        <v>0</v>
      </c>
      <c r="L739" s="34">
        <v>1</v>
      </c>
      <c r="M739" s="36" t="s">
        <v>4938</v>
      </c>
      <c r="N739" s="36"/>
    </row>
    <row r="740" spans="1:14" x14ac:dyDescent="0.3">
      <c r="A740" s="7" t="s">
        <v>1631</v>
      </c>
      <c r="B740" s="7" t="s">
        <v>4498</v>
      </c>
      <c r="C740" s="7" t="s">
        <v>4499</v>
      </c>
      <c r="D740" s="7" t="s">
        <v>4500</v>
      </c>
      <c r="E740" s="7" t="s">
        <v>1633</v>
      </c>
      <c r="F740" s="7" t="s">
        <v>4501</v>
      </c>
      <c r="G740" s="30">
        <v>1</v>
      </c>
      <c r="H740" s="30">
        <v>1</v>
      </c>
      <c r="I740" s="31">
        <v>0</v>
      </c>
      <c r="J740" s="32">
        <v>0</v>
      </c>
      <c r="K740" s="33">
        <v>0</v>
      </c>
      <c r="L740" s="34">
        <v>1</v>
      </c>
      <c r="M740" s="36" t="s">
        <v>4938</v>
      </c>
      <c r="N740" s="36"/>
    </row>
    <row r="741" spans="1:14" x14ac:dyDescent="0.3">
      <c r="A741" s="7" t="s">
        <v>1075</v>
      </c>
      <c r="B741" s="7" t="s">
        <v>2952</v>
      </c>
      <c r="C741" s="7" t="s">
        <v>4502</v>
      </c>
      <c r="D741" s="7" t="s">
        <v>2174</v>
      </c>
      <c r="E741" s="7" t="s">
        <v>1068</v>
      </c>
      <c r="F741" s="7" t="s">
        <v>4503</v>
      </c>
      <c r="G741" s="30">
        <v>1</v>
      </c>
      <c r="H741" s="30">
        <v>1</v>
      </c>
      <c r="I741" s="31">
        <v>0</v>
      </c>
      <c r="J741" s="32">
        <v>0</v>
      </c>
      <c r="K741" s="33">
        <v>1</v>
      </c>
      <c r="L741" s="34">
        <v>0</v>
      </c>
      <c r="M741" s="36" t="s">
        <v>4938</v>
      </c>
      <c r="N741" s="36"/>
    </row>
    <row r="742" spans="1:14" x14ac:dyDescent="0.3">
      <c r="A742" s="7" t="s">
        <v>4504</v>
      </c>
      <c r="B742" s="7" t="s">
        <v>4505</v>
      </c>
      <c r="C742" s="7" t="s">
        <v>4506</v>
      </c>
      <c r="D742" s="7" t="s">
        <v>2002</v>
      </c>
      <c r="E742" s="7" t="s">
        <v>2409</v>
      </c>
      <c r="F742" s="7" t="s">
        <v>4507</v>
      </c>
      <c r="G742" s="30">
        <v>1</v>
      </c>
      <c r="H742" s="30">
        <v>4</v>
      </c>
      <c r="I742" s="31">
        <v>0</v>
      </c>
      <c r="J742" s="32">
        <v>1</v>
      </c>
      <c r="K742" s="33">
        <v>0</v>
      </c>
      <c r="L742" s="34">
        <v>0</v>
      </c>
      <c r="M742" s="36" t="s">
        <v>4936</v>
      </c>
      <c r="N742" s="36"/>
    </row>
    <row r="743" spans="1:14" x14ac:dyDescent="0.3">
      <c r="A743" s="7" t="s">
        <v>4508</v>
      </c>
      <c r="B743" s="7" t="s">
        <v>4509</v>
      </c>
      <c r="C743" s="7" t="s">
        <v>1955</v>
      </c>
      <c r="D743" s="7" t="s">
        <v>3099</v>
      </c>
      <c r="E743" s="7" t="s">
        <v>1027</v>
      </c>
      <c r="F743" s="7" t="s">
        <v>4510</v>
      </c>
      <c r="G743" s="30">
        <v>1</v>
      </c>
      <c r="H743" s="30">
        <v>1</v>
      </c>
      <c r="I743" s="31">
        <v>1</v>
      </c>
      <c r="J743" s="32">
        <v>0</v>
      </c>
      <c r="K743" s="33">
        <v>0</v>
      </c>
      <c r="L743" s="34">
        <v>0</v>
      </c>
      <c r="M743" s="36" t="s">
        <v>4937</v>
      </c>
      <c r="N743" s="36"/>
    </row>
    <row r="744" spans="1:14" x14ac:dyDescent="0.3">
      <c r="A744" s="7" t="s">
        <v>4511</v>
      </c>
      <c r="B744" s="7" t="s">
        <v>4512</v>
      </c>
      <c r="C744" s="7" t="s">
        <v>4513</v>
      </c>
      <c r="D744" s="7" t="s">
        <v>1984</v>
      </c>
      <c r="E744" s="7" t="s">
        <v>4080</v>
      </c>
      <c r="F744" s="7" t="s">
        <v>4514</v>
      </c>
      <c r="G744" s="30">
        <v>1</v>
      </c>
      <c r="H744" s="30">
        <v>20</v>
      </c>
      <c r="I744" s="31">
        <v>0</v>
      </c>
      <c r="J744" s="32">
        <v>1</v>
      </c>
      <c r="K744" s="33">
        <v>0</v>
      </c>
      <c r="L744" s="34">
        <v>0</v>
      </c>
      <c r="M744" s="36" t="s">
        <v>4937</v>
      </c>
      <c r="N744" s="36"/>
    </row>
    <row r="745" spans="1:14" x14ac:dyDescent="0.3">
      <c r="A745" s="7" t="s">
        <v>1030</v>
      </c>
      <c r="B745" s="7" t="s">
        <v>4515</v>
      </c>
      <c r="C745" s="7" t="s">
        <v>1955</v>
      </c>
      <c r="D745" s="7" t="s">
        <v>1893</v>
      </c>
      <c r="E745" s="7" t="s">
        <v>825</v>
      </c>
      <c r="F745" s="7" t="s">
        <v>4516</v>
      </c>
      <c r="G745" s="30">
        <v>1</v>
      </c>
      <c r="H745" s="30">
        <v>2</v>
      </c>
      <c r="I745" s="31">
        <v>0</v>
      </c>
      <c r="J745" s="32">
        <v>0</v>
      </c>
      <c r="K745" s="33">
        <v>1</v>
      </c>
      <c r="L745" s="34">
        <v>0</v>
      </c>
      <c r="M745" s="36" t="s">
        <v>4938</v>
      </c>
      <c r="N745" s="36"/>
    </row>
    <row r="746" spans="1:14" x14ac:dyDescent="0.3">
      <c r="A746" s="7" t="s">
        <v>4517</v>
      </c>
      <c r="B746" s="7" t="s">
        <v>4518</v>
      </c>
      <c r="C746" s="7" t="s">
        <v>3498</v>
      </c>
      <c r="D746" s="7" t="s">
        <v>4519</v>
      </c>
      <c r="E746" s="7" t="s">
        <v>2400</v>
      </c>
      <c r="F746" s="7" t="s">
        <v>4520</v>
      </c>
      <c r="G746" s="30">
        <v>1</v>
      </c>
      <c r="H746" s="30">
        <v>5</v>
      </c>
      <c r="I746" s="31">
        <v>1</v>
      </c>
      <c r="J746" s="32">
        <v>0</v>
      </c>
      <c r="K746" s="33">
        <v>0</v>
      </c>
      <c r="L746" s="34">
        <v>0</v>
      </c>
      <c r="M746" s="36" t="s">
        <v>4936</v>
      </c>
      <c r="N746" s="36"/>
    </row>
    <row r="747" spans="1:14" x14ac:dyDescent="0.3">
      <c r="A747" s="7" t="s">
        <v>4521</v>
      </c>
      <c r="B747" s="7" t="s">
        <v>4522</v>
      </c>
      <c r="C747" s="7" t="s">
        <v>2771</v>
      </c>
      <c r="D747" s="7" t="s">
        <v>4523</v>
      </c>
      <c r="E747" s="7" t="s">
        <v>1840</v>
      </c>
      <c r="F747" s="7" t="s">
        <v>2772</v>
      </c>
      <c r="G747" s="30">
        <v>1</v>
      </c>
      <c r="H747" s="30">
        <v>5</v>
      </c>
      <c r="I747" s="31">
        <v>1</v>
      </c>
      <c r="J747" s="32">
        <v>0</v>
      </c>
      <c r="K747" s="33">
        <v>0</v>
      </c>
      <c r="L747" s="34">
        <v>0</v>
      </c>
      <c r="M747" s="36" t="s">
        <v>4933</v>
      </c>
      <c r="N747" s="36"/>
    </row>
    <row r="748" spans="1:14" x14ac:dyDescent="0.3">
      <c r="A748" s="7" t="s">
        <v>1767</v>
      </c>
      <c r="B748" s="7" t="s">
        <v>4524</v>
      </c>
      <c r="C748" s="7" t="s">
        <v>1955</v>
      </c>
      <c r="D748" s="7" t="s">
        <v>1984</v>
      </c>
      <c r="E748" s="7" t="s">
        <v>1769</v>
      </c>
      <c r="F748" s="7" t="s">
        <v>4525</v>
      </c>
      <c r="G748" s="30">
        <v>1</v>
      </c>
      <c r="H748" s="30">
        <v>1</v>
      </c>
      <c r="I748" s="31">
        <v>0</v>
      </c>
      <c r="J748" s="32">
        <v>0</v>
      </c>
      <c r="K748" s="33">
        <v>0</v>
      </c>
      <c r="L748" s="34">
        <v>1</v>
      </c>
      <c r="M748" s="36" t="s">
        <v>4938</v>
      </c>
      <c r="N748" s="36"/>
    </row>
    <row r="749" spans="1:14" x14ac:dyDescent="0.3">
      <c r="A749" s="7" t="s">
        <v>4526</v>
      </c>
      <c r="B749" s="7" t="s">
        <v>4527</v>
      </c>
      <c r="C749" s="7" t="s">
        <v>1955</v>
      </c>
      <c r="D749" s="7" t="s">
        <v>1984</v>
      </c>
      <c r="E749" s="7" t="s">
        <v>768</v>
      </c>
      <c r="F749" s="7" t="s">
        <v>4528</v>
      </c>
      <c r="G749" s="30">
        <v>1</v>
      </c>
      <c r="H749" s="30">
        <v>8</v>
      </c>
      <c r="I749" s="31">
        <v>1</v>
      </c>
      <c r="J749" s="32">
        <v>0</v>
      </c>
      <c r="K749" s="33">
        <v>0</v>
      </c>
      <c r="L749" s="34">
        <v>0</v>
      </c>
      <c r="M749" s="36" t="s">
        <v>4937</v>
      </c>
      <c r="N749" s="36"/>
    </row>
    <row r="750" spans="1:14" x14ac:dyDescent="0.3">
      <c r="A750" s="7" t="s">
        <v>732</v>
      </c>
      <c r="B750" s="7" t="s">
        <v>2509</v>
      </c>
      <c r="C750" s="7" t="s">
        <v>2111</v>
      </c>
      <c r="D750" s="7" t="s">
        <v>2002</v>
      </c>
      <c r="E750" s="7" t="s">
        <v>724</v>
      </c>
      <c r="F750" s="7" t="s">
        <v>4529</v>
      </c>
      <c r="G750" s="30">
        <v>1</v>
      </c>
      <c r="H750" s="30">
        <v>1</v>
      </c>
      <c r="I750" s="31">
        <v>0</v>
      </c>
      <c r="J750" s="32">
        <v>0</v>
      </c>
      <c r="K750" s="33">
        <v>1</v>
      </c>
      <c r="L750" s="34">
        <v>0</v>
      </c>
      <c r="M750" s="36" t="s">
        <v>4938</v>
      </c>
      <c r="N750" s="36"/>
    </row>
    <row r="751" spans="1:14" x14ac:dyDescent="0.3">
      <c r="A751" s="7" t="s">
        <v>4530</v>
      </c>
      <c r="B751" s="7" t="s">
        <v>4531</v>
      </c>
      <c r="C751" s="7" t="s">
        <v>4532</v>
      </c>
      <c r="D751" s="7" t="s">
        <v>2094</v>
      </c>
      <c r="E751" s="7" t="s">
        <v>1856</v>
      </c>
      <c r="F751" s="7" t="s">
        <v>4533</v>
      </c>
      <c r="G751" s="30">
        <v>1</v>
      </c>
      <c r="H751" s="30">
        <v>1</v>
      </c>
      <c r="I751" s="31">
        <v>1</v>
      </c>
      <c r="J751" s="32">
        <v>0</v>
      </c>
      <c r="K751" s="33">
        <v>0</v>
      </c>
      <c r="L751" s="34">
        <v>0</v>
      </c>
      <c r="M751" s="36" t="s">
        <v>4933</v>
      </c>
      <c r="N751" s="36"/>
    </row>
    <row r="752" spans="1:14" x14ac:dyDescent="0.3">
      <c r="A752" s="7" t="s">
        <v>4534</v>
      </c>
      <c r="B752" s="7" t="s">
        <v>4535</v>
      </c>
      <c r="C752" s="7" t="s">
        <v>4536</v>
      </c>
      <c r="D752" s="7" t="s">
        <v>4356</v>
      </c>
      <c r="E752" s="7" t="s">
        <v>2135</v>
      </c>
      <c r="F752" s="7" t="s">
        <v>4537</v>
      </c>
      <c r="G752" s="30">
        <v>1</v>
      </c>
      <c r="H752" s="30">
        <v>1</v>
      </c>
      <c r="I752" s="31">
        <v>0</v>
      </c>
      <c r="J752" s="32">
        <v>1</v>
      </c>
      <c r="K752" s="33">
        <v>0</v>
      </c>
      <c r="L752" s="34">
        <v>0</v>
      </c>
      <c r="M752" s="36" t="s">
        <v>4937</v>
      </c>
      <c r="N752" s="36"/>
    </row>
    <row r="753" spans="1:14" x14ac:dyDescent="0.3">
      <c r="A753" s="7" t="s">
        <v>4538</v>
      </c>
      <c r="B753" s="7" t="s">
        <v>4539</v>
      </c>
      <c r="C753" s="7" t="s">
        <v>4540</v>
      </c>
      <c r="D753" s="7" t="s">
        <v>1893</v>
      </c>
      <c r="E753" s="7" t="s">
        <v>4541</v>
      </c>
      <c r="F753" s="7" t="s">
        <v>4542</v>
      </c>
      <c r="G753" s="30">
        <v>1</v>
      </c>
      <c r="H753" s="30">
        <v>1</v>
      </c>
      <c r="I753" s="31">
        <v>0</v>
      </c>
      <c r="J753" s="32">
        <v>1</v>
      </c>
      <c r="K753" s="33">
        <v>0</v>
      </c>
      <c r="L753" s="34">
        <v>0</v>
      </c>
      <c r="M753" s="36" t="s">
        <v>4937</v>
      </c>
      <c r="N753" s="36"/>
    </row>
    <row r="754" spans="1:14" x14ac:dyDescent="0.3">
      <c r="A754" s="7" t="s">
        <v>4543</v>
      </c>
      <c r="B754" s="7" t="s">
        <v>4544</v>
      </c>
      <c r="C754" s="7" t="s">
        <v>4545</v>
      </c>
      <c r="D754" s="7" t="s">
        <v>2094</v>
      </c>
      <c r="E754" s="7" t="s">
        <v>1050</v>
      </c>
      <c r="F754" s="7" t="s">
        <v>4546</v>
      </c>
      <c r="G754" s="30">
        <v>1</v>
      </c>
      <c r="H754" s="30">
        <v>1</v>
      </c>
      <c r="I754" s="31">
        <v>0</v>
      </c>
      <c r="J754" s="32">
        <v>1</v>
      </c>
      <c r="K754" s="33">
        <v>0</v>
      </c>
      <c r="L754" s="34">
        <v>0</v>
      </c>
      <c r="M754" s="36" t="s">
        <v>4937</v>
      </c>
      <c r="N754" s="36"/>
    </row>
    <row r="755" spans="1:14" x14ac:dyDescent="0.3">
      <c r="A755" s="7" t="s">
        <v>4547</v>
      </c>
      <c r="B755" s="7" t="s">
        <v>4548</v>
      </c>
      <c r="C755" s="7" t="s">
        <v>4201</v>
      </c>
      <c r="D755" s="7" t="s">
        <v>2288</v>
      </c>
      <c r="E755" s="7" t="s">
        <v>717</v>
      </c>
      <c r="F755" s="7" t="s">
        <v>4549</v>
      </c>
      <c r="G755" s="30">
        <v>1</v>
      </c>
      <c r="H755" s="30">
        <v>60</v>
      </c>
      <c r="I755" s="31">
        <v>0</v>
      </c>
      <c r="J755" s="32">
        <v>1</v>
      </c>
      <c r="K755" s="33">
        <v>0</v>
      </c>
      <c r="L755" s="34">
        <v>0</v>
      </c>
      <c r="M755" s="36" t="s">
        <v>4936</v>
      </c>
      <c r="N755" s="36"/>
    </row>
    <row r="756" spans="1:14" x14ac:dyDescent="0.3">
      <c r="A756" s="7" t="s">
        <v>880</v>
      </c>
      <c r="B756" s="7" t="s">
        <v>4550</v>
      </c>
      <c r="C756" s="7" t="s">
        <v>4551</v>
      </c>
      <c r="D756" s="7" t="s">
        <v>1984</v>
      </c>
      <c r="E756" s="7" t="s">
        <v>768</v>
      </c>
      <c r="F756" s="7" t="s">
        <v>4552</v>
      </c>
      <c r="G756" s="30">
        <v>1</v>
      </c>
      <c r="H756" s="30">
        <v>1</v>
      </c>
      <c r="I756" s="31">
        <v>0</v>
      </c>
      <c r="J756" s="32">
        <v>0</v>
      </c>
      <c r="K756" s="33">
        <v>1</v>
      </c>
      <c r="L756" s="34">
        <v>0</v>
      </c>
      <c r="M756" s="36" t="s">
        <v>4938</v>
      </c>
      <c r="N756" s="36"/>
    </row>
    <row r="757" spans="1:14" x14ac:dyDescent="0.3">
      <c r="A757" s="7" t="s">
        <v>1667</v>
      </c>
      <c r="B757" s="7" t="s">
        <v>4553</v>
      </c>
      <c r="C757" s="7" t="s">
        <v>1955</v>
      </c>
      <c r="D757" s="7" t="s">
        <v>1984</v>
      </c>
      <c r="E757" s="7" t="s">
        <v>1578</v>
      </c>
      <c r="F757" s="7" t="s">
        <v>4554</v>
      </c>
      <c r="G757" s="30">
        <v>1</v>
      </c>
      <c r="H757" s="30">
        <v>1</v>
      </c>
      <c r="I757" s="31">
        <v>0</v>
      </c>
      <c r="J757" s="32">
        <v>0</v>
      </c>
      <c r="K757" s="33">
        <v>0</v>
      </c>
      <c r="L757" s="34">
        <v>1</v>
      </c>
      <c r="M757" s="36" t="s">
        <v>4938</v>
      </c>
      <c r="N757" s="36"/>
    </row>
    <row r="758" spans="1:14" x14ac:dyDescent="0.3">
      <c r="A758" s="7" t="s">
        <v>4555</v>
      </c>
      <c r="B758" s="7" t="s">
        <v>4556</v>
      </c>
      <c r="C758" s="7" t="s">
        <v>2377</v>
      </c>
      <c r="D758" s="7" t="s">
        <v>4557</v>
      </c>
      <c r="E758" s="7" t="s">
        <v>2356</v>
      </c>
      <c r="F758" s="7" t="s">
        <v>4558</v>
      </c>
      <c r="G758" s="30">
        <v>1</v>
      </c>
      <c r="H758" s="30">
        <v>1</v>
      </c>
      <c r="I758" s="31">
        <v>1</v>
      </c>
      <c r="J758" s="32">
        <v>0</v>
      </c>
      <c r="K758" s="33">
        <v>0</v>
      </c>
      <c r="L758" s="34">
        <v>0</v>
      </c>
      <c r="M758" s="36" t="s">
        <v>4936</v>
      </c>
      <c r="N758" s="36"/>
    </row>
    <row r="759" spans="1:14" x14ac:dyDescent="0.3">
      <c r="A759" s="7" t="s">
        <v>1181</v>
      </c>
      <c r="B759" s="7" t="s">
        <v>4559</v>
      </c>
      <c r="C759" s="7" t="s">
        <v>4560</v>
      </c>
      <c r="D759" s="7" t="s">
        <v>4561</v>
      </c>
      <c r="E759" s="7" t="s">
        <v>756</v>
      </c>
      <c r="F759" s="7" t="s">
        <v>4562</v>
      </c>
      <c r="G759" s="30">
        <v>1</v>
      </c>
      <c r="H759" s="30">
        <v>2</v>
      </c>
      <c r="I759" s="31">
        <v>0</v>
      </c>
      <c r="J759" s="32">
        <v>0</v>
      </c>
      <c r="K759" s="33">
        <v>1</v>
      </c>
      <c r="L759" s="34">
        <v>0</v>
      </c>
      <c r="M759" s="36" t="s">
        <v>4938</v>
      </c>
      <c r="N759" s="36"/>
    </row>
    <row r="760" spans="1:14" x14ac:dyDescent="0.3">
      <c r="A760" s="7" t="s">
        <v>4563</v>
      </c>
      <c r="B760" s="7" t="s">
        <v>2029</v>
      </c>
      <c r="C760" s="7" t="s">
        <v>4206</v>
      </c>
      <c r="D760" s="7" t="s">
        <v>1893</v>
      </c>
      <c r="E760" s="7" t="s">
        <v>1756</v>
      </c>
      <c r="F760" s="7" t="s">
        <v>4564</v>
      </c>
      <c r="G760" s="30">
        <v>1</v>
      </c>
      <c r="H760" s="30">
        <v>1</v>
      </c>
      <c r="I760" s="31">
        <v>1</v>
      </c>
      <c r="J760" s="32">
        <v>0</v>
      </c>
      <c r="K760" s="33">
        <v>0</v>
      </c>
      <c r="L760" s="34">
        <v>0</v>
      </c>
      <c r="M760" s="36" t="s">
        <v>4936</v>
      </c>
      <c r="N760" s="36"/>
    </row>
    <row r="761" spans="1:14" x14ac:dyDescent="0.3">
      <c r="A761" s="7" t="s">
        <v>4565</v>
      </c>
      <c r="B761" s="7" t="s">
        <v>4566</v>
      </c>
      <c r="C761" s="7" t="s">
        <v>4567</v>
      </c>
      <c r="D761" s="7" t="s">
        <v>2103</v>
      </c>
      <c r="E761" s="7" t="s">
        <v>825</v>
      </c>
      <c r="F761" s="7" t="s">
        <v>4568</v>
      </c>
      <c r="G761" s="30">
        <v>1</v>
      </c>
      <c r="H761" s="30">
        <v>1</v>
      </c>
      <c r="I761" s="31">
        <v>0</v>
      </c>
      <c r="J761" s="32">
        <v>1</v>
      </c>
      <c r="K761" s="33">
        <v>0</v>
      </c>
      <c r="L761" s="34">
        <v>0</v>
      </c>
      <c r="M761" s="36" t="s">
        <v>4937</v>
      </c>
      <c r="N761" s="36"/>
    </row>
    <row r="762" spans="1:14" x14ac:dyDescent="0.3">
      <c r="A762" s="7" t="s">
        <v>4569</v>
      </c>
      <c r="B762" s="7" t="s">
        <v>4570</v>
      </c>
      <c r="C762" s="7" t="s">
        <v>4571</v>
      </c>
      <c r="D762" s="7" t="s">
        <v>4572</v>
      </c>
      <c r="E762" s="7" t="s">
        <v>2409</v>
      </c>
      <c r="F762" s="7" t="s">
        <v>4573</v>
      </c>
      <c r="G762" s="30">
        <v>1</v>
      </c>
      <c r="H762" s="30">
        <v>4</v>
      </c>
      <c r="I762" s="31">
        <v>0</v>
      </c>
      <c r="J762" s="32">
        <v>1</v>
      </c>
      <c r="K762" s="33">
        <v>0</v>
      </c>
      <c r="L762" s="34">
        <v>0</v>
      </c>
      <c r="M762" s="36" t="s">
        <v>4936</v>
      </c>
      <c r="N762" s="36"/>
    </row>
    <row r="763" spans="1:14" x14ac:dyDescent="0.3">
      <c r="A763" s="7" t="s">
        <v>1722</v>
      </c>
      <c r="B763" s="7" t="s">
        <v>4574</v>
      </c>
      <c r="C763" s="7" t="s">
        <v>1955</v>
      </c>
      <c r="D763" s="7" t="s">
        <v>1970</v>
      </c>
      <c r="E763" s="7" t="s">
        <v>1266</v>
      </c>
      <c r="F763" s="7" t="s">
        <v>4575</v>
      </c>
      <c r="G763" s="30">
        <v>1</v>
      </c>
      <c r="H763" s="30">
        <v>2</v>
      </c>
      <c r="I763" s="31">
        <v>0</v>
      </c>
      <c r="J763" s="32">
        <v>0</v>
      </c>
      <c r="K763" s="33">
        <v>0</v>
      </c>
      <c r="L763" s="34">
        <v>1</v>
      </c>
      <c r="M763" s="36" t="s">
        <v>4934</v>
      </c>
      <c r="N763" s="36"/>
    </row>
    <row r="764" spans="1:14" x14ac:dyDescent="0.3">
      <c r="A764" s="7" t="s">
        <v>4576</v>
      </c>
      <c r="B764" s="7" t="s">
        <v>4577</v>
      </c>
      <c r="C764" s="7" t="s">
        <v>2297</v>
      </c>
      <c r="D764" s="7" t="s">
        <v>2094</v>
      </c>
      <c r="E764" s="7" t="s">
        <v>1856</v>
      </c>
      <c r="F764" s="7" t="s">
        <v>4578</v>
      </c>
      <c r="G764" s="30">
        <v>1</v>
      </c>
      <c r="H764" s="30">
        <v>1</v>
      </c>
      <c r="I764" s="31">
        <v>0</v>
      </c>
      <c r="J764" s="32">
        <v>1</v>
      </c>
      <c r="K764" s="33">
        <v>0</v>
      </c>
      <c r="L764" s="34">
        <v>0</v>
      </c>
      <c r="M764" s="36" t="s">
        <v>4933</v>
      </c>
      <c r="N764" s="36"/>
    </row>
    <row r="765" spans="1:14" x14ac:dyDescent="0.3">
      <c r="A765" s="7" t="s">
        <v>4579</v>
      </c>
      <c r="B765" s="7" t="s">
        <v>4580</v>
      </c>
      <c r="C765" s="7" t="s">
        <v>4581</v>
      </c>
      <c r="D765" s="7" t="s">
        <v>2002</v>
      </c>
      <c r="E765" s="7" t="s">
        <v>3755</v>
      </c>
      <c r="F765" s="7" t="s">
        <v>4582</v>
      </c>
      <c r="G765" s="30">
        <v>1</v>
      </c>
      <c r="H765" s="30">
        <v>1</v>
      </c>
      <c r="I765" s="31">
        <v>1</v>
      </c>
      <c r="J765" s="32">
        <v>0</v>
      </c>
      <c r="K765" s="33">
        <v>0</v>
      </c>
      <c r="L765" s="34">
        <v>0</v>
      </c>
      <c r="M765" s="36" t="s">
        <v>4936</v>
      </c>
      <c r="N765" s="36"/>
    </row>
    <row r="766" spans="1:14" x14ac:dyDescent="0.3">
      <c r="A766" s="7" t="s">
        <v>1780</v>
      </c>
      <c r="B766" s="7" t="s">
        <v>4583</v>
      </c>
      <c r="C766" s="7" t="s">
        <v>2377</v>
      </c>
      <c r="D766" s="7" t="s">
        <v>2917</v>
      </c>
      <c r="E766" s="7" t="s">
        <v>1266</v>
      </c>
      <c r="F766" s="7" t="s">
        <v>4584</v>
      </c>
      <c r="G766" s="30">
        <v>1</v>
      </c>
      <c r="H766" s="30">
        <v>6</v>
      </c>
      <c r="I766" s="31">
        <v>0</v>
      </c>
      <c r="J766" s="32">
        <v>0</v>
      </c>
      <c r="K766" s="33">
        <v>0</v>
      </c>
      <c r="L766" s="34">
        <v>1</v>
      </c>
      <c r="M766" s="36" t="s">
        <v>4934</v>
      </c>
      <c r="N766" s="36"/>
    </row>
    <row r="767" spans="1:14" x14ac:dyDescent="0.3">
      <c r="A767" s="7" t="s">
        <v>4585</v>
      </c>
      <c r="B767" s="7" t="s">
        <v>4586</v>
      </c>
      <c r="C767" s="7" t="s">
        <v>4587</v>
      </c>
      <c r="D767" s="7" t="s">
        <v>2002</v>
      </c>
      <c r="E767" s="7" t="s">
        <v>2046</v>
      </c>
      <c r="F767" s="7" t="s">
        <v>4588</v>
      </c>
      <c r="G767" s="30">
        <v>1</v>
      </c>
      <c r="H767" s="30">
        <v>1</v>
      </c>
      <c r="I767" s="31">
        <v>0</v>
      </c>
      <c r="J767" s="32">
        <v>1</v>
      </c>
      <c r="K767" s="33">
        <v>0</v>
      </c>
      <c r="L767" s="34">
        <v>0</v>
      </c>
      <c r="M767" s="36" t="s">
        <v>4937</v>
      </c>
      <c r="N767" s="36"/>
    </row>
    <row r="768" spans="1:14" x14ac:dyDescent="0.3">
      <c r="A768" s="7" t="s">
        <v>4589</v>
      </c>
      <c r="B768" s="7" t="s">
        <v>4590</v>
      </c>
      <c r="C768" s="7" t="s">
        <v>1955</v>
      </c>
      <c r="D768" s="7" t="s">
        <v>2388</v>
      </c>
      <c r="E768" s="7" t="s">
        <v>1116</v>
      </c>
      <c r="F768" s="7" t="s">
        <v>4591</v>
      </c>
      <c r="G768" s="30">
        <v>1</v>
      </c>
      <c r="H768" s="30">
        <v>1</v>
      </c>
      <c r="I768" s="31">
        <v>0</v>
      </c>
      <c r="J768" s="32">
        <v>1</v>
      </c>
      <c r="K768" s="33">
        <v>0</v>
      </c>
      <c r="L768" s="34">
        <v>0</v>
      </c>
      <c r="M768" s="36" t="s">
        <v>4937</v>
      </c>
      <c r="N768" s="36"/>
    </row>
    <row r="769" spans="1:14" x14ac:dyDescent="0.3">
      <c r="A769" s="7" t="s">
        <v>4592</v>
      </c>
      <c r="B769" s="7" t="s">
        <v>4593</v>
      </c>
      <c r="C769" s="7" t="s">
        <v>4594</v>
      </c>
      <c r="D769" s="7" t="s">
        <v>2094</v>
      </c>
      <c r="E769" s="7" t="s">
        <v>813</v>
      </c>
      <c r="F769" s="7" t="s">
        <v>4595</v>
      </c>
      <c r="G769" s="30">
        <v>1</v>
      </c>
      <c r="H769" s="30">
        <v>2</v>
      </c>
      <c r="I769" s="31">
        <v>1</v>
      </c>
      <c r="J769" s="32">
        <v>0</v>
      </c>
      <c r="K769" s="33">
        <v>0</v>
      </c>
      <c r="L769" s="34">
        <v>0</v>
      </c>
      <c r="M769" s="36" t="s">
        <v>4936</v>
      </c>
      <c r="N769" s="36"/>
    </row>
    <row r="770" spans="1:14" x14ac:dyDescent="0.3">
      <c r="A770" s="7" t="s">
        <v>4596</v>
      </c>
      <c r="B770" s="7" t="s">
        <v>4597</v>
      </c>
      <c r="C770" s="7" t="s">
        <v>1955</v>
      </c>
      <c r="D770" s="7" t="s">
        <v>1855</v>
      </c>
      <c r="E770" s="7" t="s">
        <v>4598</v>
      </c>
      <c r="F770" s="7" t="s">
        <v>4599</v>
      </c>
      <c r="G770" s="30">
        <v>1</v>
      </c>
      <c r="H770" s="30">
        <v>1</v>
      </c>
      <c r="I770" s="31">
        <v>0</v>
      </c>
      <c r="J770" s="32">
        <v>1</v>
      </c>
      <c r="K770" s="33">
        <v>0</v>
      </c>
      <c r="L770" s="34">
        <v>0</v>
      </c>
      <c r="M770" s="36" t="s">
        <v>4936</v>
      </c>
      <c r="N770" s="36"/>
    </row>
    <row r="771" spans="1:14" x14ac:dyDescent="0.3">
      <c r="A771" s="7" t="s">
        <v>1104</v>
      </c>
      <c r="B771" s="7" t="s">
        <v>4600</v>
      </c>
      <c r="C771" s="7" t="s">
        <v>4601</v>
      </c>
      <c r="D771" s="7" t="s">
        <v>1984</v>
      </c>
      <c r="E771" s="7" t="s">
        <v>1106</v>
      </c>
      <c r="F771" s="7" t="s">
        <v>4602</v>
      </c>
      <c r="G771" s="30">
        <v>1</v>
      </c>
      <c r="H771" s="30">
        <v>1</v>
      </c>
      <c r="I771" s="31">
        <v>0</v>
      </c>
      <c r="J771" s="32">
        <v>0</v>
      </c>
      <c r="K771" s="33">
        <v>1</v>
      </c>
      <c r="L771" s="34">
        <v>0</v>
      </c>
      <c r="M771" s="36" t="s">
        <v>4938</v>
      </c>
      <c r="N771" s="36"/>
    </row>
    <row r="772" spans="1:14" x14ac:dyDescent="0.3">
      <c r="A772" s="7" t="s">
        <v>1749</v>
      </c>
      <c r="B772" s="7" t="s">
        <v>4603</v>
      </c>
      <c r="C772" s="7" t="s">
        <v>4604</v>
      </c>
      <c r="D772" s="7" t="s">
        <v>1984</v>
      </c>
      <c r="E772" s="7" t="s">
        <v>1751</v>
      </c>
      <c r="F772" s="7" t="s">
        <v>4605</v>
      </c>
      <c r="G772" s="30">
        <v>1</v>
      </c>
      <c r="H772" s="30">
        <v>1</v>
      </c>
      <c r="I772" s="31">
        <v>0</v>
      </c>
      <c r="J772" s="32">
        <v>0</v>
      </c>
      <c r="K772" s="33">
        <v>0</v>
      </c>
      <c r="L772" s="34">
        <v>1</v>
      </c>
      <c r="M772" s="36" t="s">
        <v>4938</v>
      </c>
      <c r="N772" s="36"/>
    </row>
    <row r="773" spans="1:14" x14ac:dyDescent="0.3">
      <c r="A773" s="7" t="s">
        <v>4606</v>
      </c>
      <c r="B773" s="7" t="s">
        <v>4607</v>
      </c>
      <c r="C773" s="7" t="s">
        <v>4608</v>
      </c>
      <c r="D773" s="7" t="s">
        <v>4609</v>
      </c>
      <c r="E773" s="7" t="s">
        <v>4610</v>
      </c>
      <c r="F773" s="7" t="s">
        <v>4611</v>
      </c>
      <c r="G773" s="30">
        <v>1</v>
      </c>
      <c r="H773" s="30">
        <v>2</v>
      </c>
      <c r="I773" s="31">
        <v>0</v>
      </c>
      <c r="J773" s="32">
        <v>1</v>
      </c>
      <c r="K773" s="33">
        <v>0</v>
      </c>
      <c r="L773" s="34">
        <v>0</v>
      </c>
      <c r="M773" s="36" t="s">
        <v>4937</v>
      </c>
      <c r="N773" s="36"/>
    </row>
    <row r="774" spans="1:14" x14ac:dyDescent="0.3">
      <c r="A774" s="7" t="s">
        <v>4612</v>
      </c>
      <c r="B774" s="7" t="s">
        <v>4613</v>
      </c>
      <c r="C774" s="7" t="s">
        <v>1955</v>
      </c>
      <c r="D774" s="7" t="s">
        <v>1984</v>
      </c>
      <c r="E774" s="7" t="s">
        <v>1224</v>
      </c>
      <c r="F774" s="7" t="s">
        <v>4614</v>
      </c>
      <c r="G774" s="30">
        <v>1</v>
      </c>
      <c r="H774" s="30">
        <v>4</v>
      </c>
      <c r="I774" s="31">
        <v>0</v>
      </c>
      <c r="J774" s="32">
        <v>1</v>
      </c>
      <c r="K774" s="33">
        <v>0</v>
      </c>
      <c r="L774" s="34">
        <v>0</v>
      </c>
      <c r="M774" s="36" t="s">
        <v>4937</v>
      </c>
      <c r="N774" s="36"/>
    </row>
    <row r="775" spans="1:14" x14ac:dyDescent="0.3">
      <c r="A775" s="7" t="s">
        <v>4615</v>
      </c>
      <c r="B775" s="7" t="s">
        <v>4616</v>
      </c>
      <c r="C775" s="7" t="s">
        <v>4617</v>
      </c>
      <c r="D775" s="7" t="s">
        <v>1919</v>
      </c>
      <c r="E775" s="7" t="s">
        <v>724</v>
      </c>
      <c r="F775" s="7" t="s">
        <v>4618</v>
      </c>
      <c r="G775" s="30">
        <v>1</v>
      </c>
      <c r="H775" s="30">
        <v>1</v>
      </c>
      <c r="I775" s="31">
        <v>0</v>
      </c>
      <c r="J775" s="32">
        <v>1</v>
      </c>
      <c r="K775" s="33">
        <v>0</v>
      </c>
      <c r="L775" s="34">
        <v>0</v>
      </c>
      <c r="M775" s="36" t="s">
        <v>4937</v>
      </c>
      <c r="N775" s="36"/>
    </row>
    <row r="776" spans="1:14" x14ac:dyDescent="0.3">
      <c r="A776" s="7" t="s">
        <v>4619</v>
      </c>
      <c r="B776" s="7" t="s">
        <v>4620</v>
      </c>
      <c r="C776" s="7" t="s">
        <v>1955</v>
      </c>
      <c r="D776" s="7" t="s">
        <v>1984</v>
      </c>
      <c r="E776" s="7" t="s">
        <v>4621</v>
      </c>
      <c r="F776" s="7" t="s">
        <v>4622</v>
      </c>
      <c r="G776" s="30">
        <v>1</v>
      </c>
      <c r="H776" s="30">
        <v>2</v>
      </c>
      <c r="I776" s="31">
        <v>0</v>
      </c>
      <c r="J776" s="32">
        <v>1</v>
      </c>
      <c r="K776" s="33">
        <v>0</v>
      </c>
      <c r="L776" s="34">
        <v>0</v>
      </c>
      <c r="M776" s="36" t="s">
        <v>4937</v>
      </c>
      <c r="N776" s="36"/>
    </row>
    <row r="777" spans="1:14" x14ac:dyDescent="0.3">
      <c r="A777" s="7" t="s">
        <v>4623</v>
      </c>
      <c r="B777" s="7" t="s">
        <v>4624</v>
      </c>
      <c r="C777" s="7" t="s">
        <v>1955</v>
      </c>
      <c r="D777" s="7" t="s">
        <v>2002</v>
      </c>
      <c r="E777" s="7" t="s">
        <v>2400</v>
      </c>
      <c r="F777" s="7" t="s">
        <v>4625</v>
      </c>
      <c r="G777" s="30">
        <v>1</v>
      </c>
      <c r="H777" s="30">
        <v>1</v>
      </c>
      <c r="I777" s="31">
        <v>1</v>
      </c>
      <c r="J777" s="32">
        <v>0</v>
      </c>
      <c r="K777" s="33">
        <v>0</v>
      </c>
      <c r="L777" s="34">
        <v>0</v>
      </c>
      <c r="M777" s="36" t="s">
        <v>4936</v>
      </c>
      <c r="N777" s="36"/>
    </row>
    <row r="778" spans="1:14" x14ac:dyDescent="0.3">
      <c r="A778" s="7" t="s">
        <v>1571</v>
      </c>
      <c r="B778" s="7" t="s">
        <v>4626</v>
      </c>
      <c r="C778" s="7" t="s">
        <v>4627</v>
      </c>
      <c r="D778" s="7" t="s">
        <v>1984</v>
      </c>
      <c r="E778" s="7" t="s">
        <v>1306</v>
      </c>
      <c r="F778" s="7" t="s">
        <v>4628</v>
      </c>
      <c r="G778" s="30">
        <v>1</v>
      </c>
      <c r="H778" s="30">
        <v>1</v>
      </c>
      <c r="I778" s="31">
        <v>0</v>
      </c>
      <c r="J778" s="32">
        <v>0</v>
      </c>
      <c r="K778" s="33">
        <v>0</v>
      </c>
      <c r="L778" s="34">
        <v>1</v>
      </c>
      <c r="M778" s="36" t="s">
        <v>4938</v>
      </c>
      <c r="N778" s="36"/>
    </row>
    <row r="779" spans="1:14" x14ac:dyDescent="0.3">
      <c r="A779" s="7" t="s">
        <v>4629</v>
      </c>
      <c r="B779" s="7" t="s">
        <v>3855</v>
      </c>
      <c r="C779" s="7" t="s">
        <v>2061</v>
      </c>
      <c r="D779" s="7" t="s">
        <v>2941</v>
      </c>
      <c r="E779" s="7" t="s">
        <v>807</v>
      </c>
      <c r="F779" s="7" t="s">
        <v>4630</v>
      </c>
      <c r="G779" s="30">
        <v>1</v>
      </c>
      <c r="H779" s="30">
        <v>15</v>
      </c>
      <c r="I779" s="31">
        <v>0</v>
      </c>
      <c r="J779" s="32">
        <v>1</v>
      </c>
      <c r="K779" s="33">
        <v>0</v>
      </c>
      <c r="L779" s="34">
        <v>0</v>
      </c>
      <c r="M779" s="36" t="s">
        <v>4937</v>
      </c>
      <c r="N779" s="36"/>
    </row>
    <row r="780" spans="1:14" x14ac:dyDescent="0.3">
      <c r="A780" s="7" t="s">
        <v>4631</v>
      </c>
      <c r="B780" s="7" t="s">
        <v>4632</v>
      </c>
      <c r="C780" s="7" t="s">
        <v>3160</v>
      </c>
      <c r="D780" s="7" t="s">
        <v>1850</v>
      </c>
      <c r="E780" s="7" t="s">
        <v>1773</v>
      </c>
      <c r="F780" s="7" t="s">
        <v>4633</v>
      </c>
      <c r="G780" s="30">
        <v>1</v>
      </c>
      <c r="H780" s="30">
        <v>8</v>
      </c>
      <c r="I780" s="31">
        <v>1</v>
      </c>
      <c r="J780" s="32">
        <v>0</v>
      </c>
      <c r="K780" s="33">
        <v>0</v>
      </c>
      <c r="L780" s="34">
        <v>0</v>
      </c>
      <c r="M780" s="36" t="s">
        <v>4936</v>
      </c>
      <c r="N780" s="36"/>
    </row>
    <row r="781" spans="1:14" x14ac:dyDescent="0.3">
      <c r="A781" s="7" t="s">
        <v>1562</v>
      </c>
      <c r="B781" s="7" t="s">
        <v>4634</v>
      </c>
      <c r="C781" s="7" t="s">
        <v>1955</v>
      </c>
      <c r="D781" s="7" t="s">
        <v>3307</v>
      </c>
      <c r="E781" s="7" t="s">
        <v>1266</v>
      </c>
      <c r="F781" s="7" t="s">
        <v>4635</v>
      </c>
      <c r="G781" s="30">
        <v>1</v>
      </c>
      <c r="H781" s="30">
        <v>1</v>
      </c>
      <c r="I781" s="31">
        <v>0</v>
      </c>
      <c r="J781" s="32">
        <v>0</v>
      </c>
      <c r="K781" s="33">
        <v>0</v>
      </c>
      <c r="L781" s="34">
        <v>1</v>
      </c>
      <c r="M781" s="36" t="s">
        <v>4934</v>
      </c>
      <c r="N781" s="36"/>
    </row>
    <row r="782" spans="1:14" x14ac:dyDescent="0.3">
      <c r="A782" s="7" t="s">
        <v>4636</v>
      </c>
      <c r="B782" s="7" t="s">
        <v>4637</v>
      </c>
      <c r="C782" s="7" t="s">
        <v>4638</v>
      </c>
      <c r="D782" s="7" t="s">
        <v>4639</v>
      </c>
      <c r="E782" s="7" t="s">
        <v>781</v>
      </c>
      <c r="F782" s="7" t="s">
        <v>4640</v>
      </c>
      <c r="G782" s="30">
        <v>1</v>
      </c>
      <c r="H782" s="30">
        <v>4</v>
      </c>
      <c r="I782" s="31">
        <v>0</v>
      </c>
      <c r="J782" s="32">
        <v>1</v>
      </c>
      <c r="K782" s="33">
        <v>0</v>
      </c>
      <c r="L782" s="34">
        <v>0</v>
      </c>
      <c r="M782" s="36" t="s">
        <v>4936</v>
      </c>
      <c r="N782" s="36"/>
    </row>
    <row r="783" spans="1:14" x14ac:dyDescent="0.3">
      <c r="A783" s="7" t="s">
        <v>4641</v>
      </c>
      <c r="B783" s="7" t="s">
        <v>4642</v>
      </c>
      <c r="C783" s="7" t="s">
        <v>3426</v>
      </c>
      <c r="D783" s="7" t="s">
        <v>1984</v>
      </c>
      <c r="E783" s="7" t="s">
        <v>2547</v>
      </c>
      <c r="F783" s="7" t="s">
        <v>4643</v>
      </c>
      <c r="G783" s="30">
        <v>1</v>
      </c>
      <c r="H783" s="30">
        <v>20</v>
      </c>
      <c r="I783" s="31">
        <v>1</v>
      </c>
      <c r="J783" s="32">
        <v>0</v>
      </c>
      <c r="K783" s="33">
        <v>0</v>
      </c>
      <c r="L783" s="34">
        <v>0</v>
      </c>
      <c r="M783" s="36" t="s">
        <v>4935</v>
      </c>
      <c r="N783" s="36"/>
    </row>
    <row r="784" spans="1:14" x14ac:dyDescent="0.3">
      <c r="A784" s="7" t="s">
        <v>1698</v>
      </c>
      <c r="B784" s="7" t="s">
        <v>4644</v>
      </c>
      <c r="C784" s="7" t="s">
        <v>4645</v>
      </c>
      <c r="D784" s="7" t="s">
        <v>1984</v>
      </c>
      <c r="E784" s="7" t="s">
        <v>1610</v>
      </c>
      <c r="F784" s="7" t="s">
        <v>4646</v>
      </c>
      <c r="G784" s="30">
        <v>1</v>
      </c>
      <c r="H784" s="30">
        <v>4</v>
      </c>
      <c r="I784" s="31">
        <v>0</v>
      </c>
      <c r="J784" s="32">
        <v>0</v>
      </c>
      <c r="K784" s="33">
        <v>0</v>
      </c>
      <c r="L784" s="34">
        <v>1</v>
      </c>
      <c r="M784" s="36" t="s">
        <v>4938</v>
      </c>
      <c r="N784" s="36"/>
    </row>
    <row r="785" spans="1:14" x14ac:dyDescent="0.3">
      <c r="A785" s="7" t="s">
        <v>1110</v>
      </c>
      <c r="B785" s="7" t="s">
        <v>1111</v>
      </c>
      <c r="C785" s="7" t="s">
        <v>4647</v>
      </c>
      <c r="D785" s="7" t="s">
        <v>1984</v>
      </c>
      <c r="E785" s="7" t="s">
        <v>1113</v>
      </c>
      <c r="F785" s="7" t="s">
        <v>4648</v>
      </c>
      <c r="G785" s="30">
        <v>1</v>
      </c>
      <c r="H785" s="30">
        <v>1</v>
      </c>
      <c r="I785" s="31">
        <v>0</v>
      </c>
      <c r="J785" s="32">
        <v>0</v>
      </c>
      <c r="K785" s="33">
        <v>1</v>
      </c>
      <c r="L785" s="34">
        <v>0</v>
      </c>
      <c r="M785" s="36" t="s">
        <v>4938</v>
      </c>
      <c r="N785" s="36"/>
    </row>
    <row r="786" spans="1:14" x14ac:dyDescent="0.3">
      <c r="A786" s="7" t="s">
        <v>4649</v>
      </c>
      <c r="B786" s="7" t="s">
        <v>4650</v>
      </c>
      <c r="C786" s="7" t="s">
        <v>1955</v>
      </c>
      <c r="D786" s="7" t="s">
        <v>1984</v>
      </c>
      <c r="E786" s="7" t="s">
        <v>1063</v>
      </c>
      <c r="F786" s="7" t="s">
        <v>4651</v>
      </c>
      <c r="G786" s="30">
        <v>1</v>
      </c>
      <c r="H786" s="30">
        <v>5</v>
      </c>
      <c r="I786" s="31">
        <v>0</v>
      </c>
      <c r="J786" s="32">
        <v>1</v>
      </c>
      <c r="K786" s="33">
        <v>0</v>
      </c>
      <c r="L786" s="34">
        <v>0</v>
      </c>
      <c r="M786" s="36" t="s">
        <v>4937</v>
      </c>
      <c r="N786" s="36"/>
    </row>
    <row r="787" spans="1:14" x14ac:dyDescent="0.3">
      <c r="A787" s="7" t="s">
        <v>4652</v>
      </c>
      <c r="B787" s="7" t="s">
        <v>4063</v>
      </c>
      <c r="C787" s="7" t="s">
        <v>4653</v>
      </c>
      <c r="D787" s="7" t="s">
        <v>4065</v>
      </c>
      <c r="E787" s="7" t="s">
        <v>2135</v>
      </c>
      <c r="F787" s="7" t="s">
        <v>4654</v>
      </c>
      <c r="G787" s="30">
        <v>1</v>
      </c>
      <c r="H787" s="30">
        <v>2</v>
      </c>
      <c r="I787" s="31">
        <v>0</v>
      </c>
      <c r="J787" s="32">
        <v>1</v>
      </c>
      <c r="K787" s="33">
        <v>0</v>
      </c>
      <c r="L787" s="34">
        <v>0</v>
      </c>
      <c r="M787" s="36" t="s">
        <v>4937</v>
      </c>
      <c r="N787" s="36"/>
    </row>
    <row r="788" spans="1:14" x14ac:dyDescent="0.3">
      <c r="A788" s="7" t="s">
        <v>4655</v>
      </c>
      <c r="B788" s="7" t="s">
        <v>4656</v>
      </c>
      <c r="C788" s="7" t="s">
        <v>1955</v>
      </c>
      <c r="D788" s="7" t="s">
        <v>1984</v>
      </c>
      <c r="E788" s="7" t="s">
        <v>1773</v>
      </c>
      <c r="F788" s="7" t="s">
        <v>4657</v>
      </c>
      <c r="G788" s="30">
        <v>1</v>
      </c>
      <c r="H788" s="30">
        <v>4</v>
      </c>
      <c r="I788" s="31">
        <v>1</v>
      </c>
      <c r="J788" s="32">
        <v>0</v>
      </c>
      <c r="K788" s="33">
        <v>0</v>
      </c>
      <c r="L788" s="34">
        <v>0</v>
      </c>
      <c r="M788" s="36" t="s">
        <v>4937</v>
      </c>
      <c r="N788" s="36"/>
    </row>
    <row r="789" spans="1:14" x14ac:dyDescent="0.3">
      <c r="A789" s="7" t="s">
        <v>4658</v>
      </c>
      <c r="B789" s="7" t="s">
        <v>4659</v>
      </c>
      <c r="C789" s="7" t="s">
        <v>1955</v>
      </c>
      <c r="D789" s="7" t="s">
        <v>1984</v>
      </c>
      <c r="E789" s="7" t="s">
        <v>4621</v>
      </c>
      <c r="F789" s="7" t="s">
        <v>4660</v>
      </c>
      <c r="G789" s="30">
        <v>1</v>
      </c>
      <c r="H789" s="30">
        <v>3</v>
      </c>
      <c r="I789" s="31">
        <v>0</v>
      </c>
      <c r="J789" s="32">
        <v>1</v>
      </c>
      <c r="K789" s="33">
        <v>0</v>
      </c>
      <c r="L789" s="34">
        <v>0</v>
      </c>
      <c r="M789" s="36" t="s">
        <v>4937</v>
      </c>
      <c r="N789" s="36"/>
    </row>
    <row r="790" spans="1:14" x14ac:dyDescent="0.3">
      <c r="A790" s="7" t="s">
        <v>4661</v>
      </c>
      <c r="B790" s="7" t="s">
        <v>4662</v>
      </c>
      <c r="C790" s="7" t="s">
        <v>1955</v>
      </c>
      <c r="D790" s="7" t="s">
        <v>4663</v>
      </c>
      <c r="E790" s="7" t="s">
        <v>4664</v>
      </c>
      <c r="F790" s="7" t="s">
        <v>4665</v>
      </c>
      <c r="G790" s="30">
        <v>1</v>
      </c>
      <c r="H790" s="30">
        <v>6</v>
      </c>
      <c r="I790" s="31">
        <v>0</v>
      </c>
      <c r="J790" s="32">
        <v>1</v>
      </c>
      <c r="K790" s="33">
        <v>0</v>
      </c>
      <c r="L790" s="34">
        <v>0</v>
      </c>
      <c r="M790" s="36" t="s">
        <v>4937</v>
      </c>
      <c r="N790" s="36"/>
    </row>
    <row r="791" spans="1:14" x14ac:dyDescent="0.3">
      <c r="A791" s="7" t="s">
        <v>1133</v>
      </c>
      <c r="B791" s="7" t="s">
        <v>4666</v>
      </c>
      <c r="C791" s="7" t="s">
        <v>1955</v>
      </c>
      <c r="D791" s="7" t="s">
        <v>4667</v>
      </c>
      <c r="E791" s="7" t="s">
        <v>1055</v>
      </c>
      <c r="F791" s="7" t="s">
        <v>4668</v>
      </c>
      <c r="G791" s="30">
        <v>1</v>
      </c>
      <c r="H791" s="30">
        <v>1</v>
      </c>
      <c r="I791" s="31">
        <v>0</v>
      </c>
      <c r="J791" s="32">
        <v>0</v>
      </c>
      <c r="K791" s="33">
        <v>1</v>
      </c>
      <c r="L791" s="34">
        <v>0</v>
      </c>
      <c r="M791" s="36" t="s">
        <v>4938</v>
      </c>
      <c r="N791" s="36"/>
    </row>
    <row r="792" spans="1:14" x14ac:dyDescent="0.3">
      <c r="A792" s="7" t="s">
        <v>4669</v>
      </c>
      <c r="B792" s="7" t="s">
        <v>2940</v>
      </c>
      <c r="C792" s="7" t="s">
        <v>2111</v>
      </c>
      <c r="D792" s="7" t="s">
        <v>2941</v>
      </c>
      <c r="E792" s="7" t="s">
        <v>807</v>
      </c>
      <c r="F792" s="7" t="s">
        <v>4670</v>
      </c>
      <c r="G792" s="30">
        <v>1</v>
      </c>
      <c r="H792" s="30">
        <v>15</v>
      </c>
      <c r="I792" s="31">
        <v>0</v>
      </c>
      <c r="J792" s="32">
        <v>1</v>
      </c>
      <c r="K792" s="33">
        <v>0</v>
      </c>
      <c r="L792" s="34">
        <v>0</v>
      </c>
      <c r="M792" s="36" t="s">
        <v>4937</v>
      </c>
      <c r="N792" s="36"/>
    </row>
    <row r="793" spans="1:14" x14ac:dyDescent="0.3">
      <c r="A793" s="7" t="s">
        <v>4671</v>
      </c>
      <c r="B793" s="7" t="s">
        <v>4672</v>
      </c>
      <c r="C793" s="7" t="s">
        <v>4673</v>
      </c>
      <c r="D793" s="7" t="s">
        <v>1975</v>
      </c>
      <c r="E793" s="7" t="s">
        <v>825</v>
      </c>
      <c r="F793" s="7" t="s">
        <v>4674</v>
      </c>
      <c r="G793" s="30">
        <v>1</v>
      </c>
      <c r="H793" s="30">
        <v>1</v>
      </c>
      <c r="I793" s="31">
        <v>0</v>
      </c>
      <c r="J793" s="32">
        <v>1</v>
      </c>
      <c r="K793" s="33">
        <v>0</v>
      </c>
      <c r="L793" s="34">
        <v>0</v>
      </c>
      <c r="M793" s="36" t="s">
        <v>4937</v>
      </c>
      <c r="N793" s="36"/>
    </row>
    <row r="794" spans="1:14" x14ac:dyDescent="0.3">
      <c r="A794" s="7" t="s">
        <v>4675</v>
      </c>
      <c r="B794" s="7" t="s">
        <v>2293</v>
      </c>
      <c r="C794" s="7" t="s">
        <v>1838</v>
      </c>
      <c r="D794" s="7" t="s">
        <v>1947</v>
      </c>
      <c r="E794" s="7" t="s">
        <v>1840</v>
      </c>
      <c r="F794" s="7" t="s">
        <v>4676</v>
      </c>
      <c r="G794" s="30">
        <v>1</v>
      </c>
      <c r="H794" s="30">
        <v>6</v>
      </c>
      <c r="I794" s="31">
        <v>0</v>
      </c>
      <c r="J794" s="32">
        <v>1</v>
      </c>
      <c r="K794" s="33">
        <v>0</v>
      </c>
      <c r="L794" s="34">
        <v>0</v>
      </c>
      <c r="M794" s="36" t="s">
        <v>4933</v>
      </c>
      <c r="N794" s="36"/>
    </row>
    <row r="795" spans="1:14" x14ac:dyDescent="0.3">
      <c r="A795" s="7" t="s">
        <v>4677</v>
      </c>
      <c r="B795" s="7" t="s">
        <v>4678</v>
      </c>
      <c r="C795" s="7" t="s">
        <v>4679</v>
      </c>
      <c r="D795" s="7" t="s">
        <v>1855</v>
      </c>
      <c r="E795" s="7" t="s">
        <v>807</v>
      </c>
      <c r="F795" s="7" t="s">
        <v>4677</v>
      </c>
      <c r="G795" s="30">
        <v>1</v>
      </c>
      <c r="H795" s="30">
        <v>1</v>
      </c>
      <c r="I795" s="31">
        <v>0</v>
      </c>
      <c r="J795" s="32">
        <v>1</v>
      </c>
      <c r="K795" s="33">
        <v>0</v>
      </c>
      <c r="L795" s="34">
        <v>0</v>
      </c>
      <c r="M795" s="36" t="s">
        <v>4936</v>
      </c>
      <c r="N795" s="36"/>
    </row>
    <row r="796" spans="1:14" x14ac:dyDescent="0.3">
      <c r="A796" s="7" t="s">
        <v>1300</v>
      </c>
      <c r="B796" s="7" t="s">
        <v>4680</v>
      </c>
      <c r="C796" s="7" t="s">
        <v>1955</v>
      </c>
      <c r="D796" s="7" t="s">
        <v>1984</v>
      </c>
      <c r="E796" s="7" t="s">
        <v>1302</v>
      </c>
      <c r="F796" s="7" t="s">
        <v>4681</v>
      </c>
      <c r="G796" s="30">
        <v>1</v>
      </c>
      <c r="H796" s="30">
        <v>2</v>
      </c>
      <c r="I796" s="31">
        <v>0</v>
      </c>
      <c r="J796" s="32">
        <v>0</v>
      </c>
      <c r="K796" s="33">
        <v>0</v>
      </c>
      <c r="L796" s="34">
        <v>1</v>
      </c>
      <c r="M796" s="36" t="s">
        <v>4938</v>
      </c>
      <c r="N796" s="36"/>
    </row>
    <row r="797" spans="1:14" x14ac:dyDescent="0.3">
      <c r="A797" s="7" t="s">
        <v>1188</v>
      </c>
      <c r="B797" s="7" t="s">
        <v>4682</v>
      </c>
      <c r="C797" s="7" t="s">
        <v>1955</v>
      </c>
      <c r="D797" s="7" t="s">
        <v>1855</v>
      </c>
      <c r="E797" s="7" t="s">
        <v>717</v>
      </c>
      <c r="F797" s="7" t="s">
        <v>4683</v>
      </c>
      <c r="G797" s="30">
        <v>1</v>
      </c>
      <c r="H797" s="30">
        <v>1</v>
      </c>
      <c r="I797" s="31">
        <v>0</v>
      </c>
      <c r="J797" s="32">
        <v>0</v>
      </c>
      <c r="K797" s="33">
        <v>1</v>
      </c>
      <c r="L797" s="34">
        <v>0</v>
      </c>
      <c r="M797" s="36" t="s">
        <v>4938</v>
      </c>
      <c r="N797" s="36"/>
    </row>
    <row r="798" spans="1:14" x14ac:dyDescent="0.3">
      <c r="A798" s="7" t="s">
        <v>4684</v>
      </c>
      <c r="B798" s="7" t="s">
        <v>4685</v>
      </c>
      <c r="C798" s="7" t="s">
        <v>2061</v>
      </c>
      <c r="D798" s="7" t="s">
        <v>1984</v>
      </c>
      <c r="E798" s="7" t="s">
        <v>3393</v>
      </c>
      <c r="F798" s="7" t="s">
        <v>4686</v>
      </c>
      <c r="G798" s="30">
        <v>1</v>
      </c>
      <c r="H798" s="30">
        <v>1</v>
      </c>
      <c r="I798" s="31">
        <v>0</v>
      </c>
      <c r="J798" s="32">
        <v>1</v>
      </c>
      <c r="K798" s="33">
        <v>0</v>
      </c>
      <c r="L798" s="34">
        <v>0</v>
      </c>
      <c r="M798" s="36" t="s">
        <v>4937</v>
      </c>
      <c r="N798" s="36"/>
    </row>
    <row r="799" spans="1:14" x14ac:dyDescent="0.3">
      <c r="A799" s="7" t="s">
        <v>4687</v>
      </c>
      <c r="B799" s="7" t="s">
        <v>4688</v>
      </c>
      <c r="C799" s="7" t="s">
        <v>4689</v>
      </c>
      <c r="D799" s="7" t="s">
        <v>1984</v>
      </c>
      <c r="E799" s="7" t="s">
        <v>1055</v>
      </c>
      <c r="F799" s="7" t="s">
        <v>4690</v>
      </c>
      <c r="G799" s="30">
        <v>1</v>
      </c>
      <c r="H799" s="30">
        <v>1</v>
      </c>
      <c r="I799" s="31">
        <v>0</v>
      </c>
      <c r="J799" s="32">
        <v>1</v>
      </c>
      <c r="K799" s="33">
        <v>0</v>
      </c>
      <c r="L799" s="34">
        <v>0</v>
      </c>
      <c r="M799" s="36" t="s">
        <v>4937</v>
      </c>
      <c r="N799" s="36"/>
    </row>
    <row r="800" spans="1:14" x14ac:dyDescent="0.3">
      <c r="A800" s="7" t="s">
        <v>4691</v>
      </c>
      <c r="B800" s="7" t="s">
        <v>4692</v>
      </c>
      <c r="C800" s="7" t="s">
        <v>4693</v>
      </c>
      <c r="D800" s="7" t="s">
        <v>1984</v>
      </c>
      <c r="E800" s="7" t="s">
        <v>1306</v>
      </c>
      <c r="F800" s="7" t="s">
        <v>4694</v>
      </c>
      <c r="G800" s="30">
        <v>1</v>
      </c>
      <c r="H800" s="30">
        <v>6</v>
      </c>
      <c r="I800" s="31">
        <v>0</v>
      </c>
      <c r="J800" s="32">
        <v>1</v>
      </c>
      <c r="K800" s="33">
        <v>0</v>
      </c>
      <c r="L800" s="34">
        <v>0</v>
      </c>
      <c r="M800" s="36" t="s">
        <v>4937</v>
      </c>
      <c r="N800" s="36"/>
    </row>
    <row r="801" spans="1:14" x14ac:dyDescent="0.3">
      <c r="A801" s="7" t="s">
        <v>4695</v>
      </c>
      <c r="B801" s="7" t="s">
        <v>4696</v>
      </c>
      <c r="C801" s="7" t="s">
        <v>4697</v>
      </c>
      <c r="D801" s="7" t="s">
        <v>1975</v>
      </c>
      <c r="E801" s="7" t="s">
        <v>1036</v>
      </c>
      <c r="F801" s="7" t="s">
        <v>4698</v>
      </c>
      <c r="G801" s="30">
        <v>1</v>
      </c>
      <c r="H801" s="30">
        <v>1</v>
      </c>
      <c r="I801" s="31">
        <v>0</v>
      </c>
      <c r="J801" s="32">
        <v>1</v>
      </c>
      <c r="K801" s="33">
        <v>0</v>
      </c>
      <c r="L801" s="34">
        <v>0</v>
      </c>
      <c r="M801" s="36" t="s">
        <v>4937</v>
      </c>
      <c r="N801" s="36"/>
    </row>
    <row r="802" spans="1:14" x14ac:dyDescent="0.3">
      <c r="A802" s="7" t="s">
        <v>772</v>
      </c>
      <c r="B802" s="7" t="s">
        <v>4699</v>
      </c>
      <c r="C802" s="7" t="s">
        <v>4700</v>
      </c>
      <c r="D802" s="7" t="s">
        <v>4701</v>
      </c>
      <c r="E802" s="7" t="s">
        <v>775</v>
      </c>
      <c r="F802" s="7" t="s">
        <v>4702</v>
      </c>
      <c r="G802" s="30">
        <v>1</v>
      </c>
      <c r="H802" s="30">
        <v>1</v>
      </c>
      <c r="I802" s="31">
        <v>0</v>
      </c>
      <c r="J802" s="32">
        <v>0</v>
      </c>
      <c r="K802" s="33">
        <v>1</v>
      </c>
      <c r="L802" s="34">
        <v>0</v>
      </c>
      <c r="M802" s="36" t="s">
        <v>4938</v>
      </c>
      <c r="N802" s="36"/>
    </row>
    <row r="803" spans="1:14" x14ac:dyDescent="0.3">
      <c r="A803" s="7" t="s">
        <v>1007</v>
      </c>
      <c r="B803" s="7" t="s">
        <v>4703</v>
      </c>
      <c r="C803" s="7" t="s">
        <v>4704</v>
      </c>
      <c r="D803" s="7" t="s">
        <v>1984</v>
      </c>
      <c r="E803" s="7" t="s">
        <v>1010</v>
      </c>
      <c r="F803" s="7" t="s">
        <v>4705</v>
      </c>
      <c r="G803" s="30">
        <v>1</v>
      </c>
      <c r="H803" s="30">
        <v>3</v>
      </c>
      <c r="I803" s="31">
        <v>0</v>
      </c>
      <c r="J803" s="32">
        <v>0</v>
      </c>
      <c r="K803" s="33">
        <v>1</v>
      </c>
      <c r="L803" s="34">
        <v>0</v>
      </c>
      <c r="M803" s="36" t="s">
        <v>4938</v>
      </c>
      <c r="N803" s="36"/>
    </row>
    <row r="804" spans="1:14" x14ac:dyDescent="0.3">
      <c r="A804" s="7" t="s">
        <v>1601</v>
      </c>
      <c r="B804" s="7" t="s">
        <v>4706</v>
      </c>
      <c r="C804" s="7" t="s">
        <v>3364</v>
      </c>
      <c r="D804" s="7" t="s">
        <v>1919</v>
      </c>
      <c r="E804" s="7" t="s">
        <v>1603</v>
      </c>
      <c r="F804" s="7" t="s">
        <v>4707</v>
      </c>
      <c r="G804" s="30">
        <v>1</v>
      </c>
      <c r="H804" s="30">
        <v>1</v>
      </c>
      <c r="I804" s="31">
        <v>0</v>
      </c>
      <c r="J804" s="32">
        <v>0</v>
      </c>
      <c r="K804" s="33">
        <v>0</v>
      </c>
      <c r="L804" s="34">
        <v>1</v>
      </c>
      <c r="M804" s="36" t="s">
        <v>4938</v>
      </c>
      <c r="N804" s="36"/>
    </row>
    <row r="805" spans="1:14" x14ac:dyDescent="0.3">
      <c r="A805" s="7" t="s">
        <v>4708</v>
      </c>
      <c r="B805" s="7" t="s">
        <v>4709</v>
      </c>
      <c r="C805" s="7" t="s">
        <v>4710</v>
      </c>
      <c r="D805" s="7" t="s">
        <v>2274</v>
      </c>
      <c r="E805" s="7" t="s">
        <v>4476</v>
      </c>
      <c r="F805" s="7" t="s">
        <v>4711</v>
      </c>
      <c r="G805" s="30">
        <v>1</v>
      </c>
      <c r="H805" s="30">
        <v>1</v>
      </c>
      <c r="I805" s="31">
        <v>0</v>
      </c>
      <c r="J805" s="32">
        <v>1</v>
      </c>
      <c r="K805" s="33">
        <v>0</v>
      </c>
      <c r="L805" s="34">
        <v>0</v>
      </c>
      <c r="M805" s="36" t="s">
        <v>4937</v>
      </c>
      <c r="N805" s="36"/>
    </row>
    <row r="806" spans="1:14" x14ac:dyDescent="0.3">
      <c r="A806" s="7" t="s">
        <v>4712</v>
      </c>
      <c r="B806" s="7" t="s">
        <v>4713</v>
      </c>
      <c r="C806" s="7" t="s">
        <v>1955</v>
      </c>
      <c r="D806" s="7" t="s">
        <v>1893</v>
      </c>
      <c r="E806" s="7" t="s">
        <v>1641</v>
      </c>
      <c r="F806" s="7" t="s">
        <v>4714</v>
      </c>
      <c r="G806" s="30">
        <v>1</v>
      </c>
      <c r="H806" s="30">
        <v>2</v>
      </c>
      <c r="I806" s="31">
        <v>0</v>
      </c>
      <c r="J806" s="32">
        <v>1</v>
      </c>
      <c r="K806" s="33">
        <v>0</v>
      </c>
      <c r="L806" s="34">
        <v>0</v>
      </c>
      <c r="M806" s="36" t="s">
        <v>4937</v>
      </c>
      <c r="N806" s="36"/>
    </row>
    <row r="807" spans="1:14" x14ac:dyDescent="0.3">
      <c r="A807" s="7" t="s">
        <v>4715</v>
      </c>
      <c r="B807" s="7" t="s">
        <v>4716</v>
      </c>
      <c r="C807" s="7" t="s">
        <v>3930</v>
      </c>
      <c r="D807" s="7" t="s">
        <v>2892</v>
      </c>
      <c r="E807" s="7" t="s">
        <v>1633</v>
      </c>
      <c r="F807" s="7" t="s">
        <v>4717</v>
      </c>
      <c r="G807" s="30">
        <v>1</v>
      </c>
      <c r="H807" s="30">
        <v>3</v>
      </c>
      <c r="I807" s="31">
        <v>0</v>
      </c>
      <c r="J807" s="32">
        <v>1</v>
      </c>
      <c r="K807" s="33">
        <v>0</v>
      </c>
      <c r="L807" s="34">
        <v>0</v>
      </c>
      <c r="M807" s="36" t="s">
        <v>4937</v>
      </c>
      <c r="N807" s="36"/>
    </row>
    <row r="808" spans="1:14" x14ac:dyDescent="0.3">
      <c r="A808" s="7" t="s">
        <v>4718</v>
      </c>
      <c r="B808" s="7" t="s">
        <v>4719</v>
      </c>
      <c r="C808" s="7" t="s">
        <v>1955</v>
      </c>
      <c r="D808" s="7" t="s">
        <v>1984</v>
      </c>
      <c r="E808" s="7" t="s">
        <v>4720</v>
      </c>
      <c r="F808" s="7" t="s">
        <v>4721</v>
      </c>
      <c r="G808" s="30">
        <v>1</v>
      </c>
      <c r="H808" s="30">
        <v>4</v>
      </c>
      <c r="I808" s="31">
        <v>0</v>
      </c>
      <c r="J808" s="32">
        <v>1</v>
      </c>
      <c r="K808" s="33">
        <v>0</v>
      </c>
      <c r="L808" s="34">
        <v>0</v>
      </c>
      <c r="M808" s="36" t="s">
        <v>4936</v>
      </c>
      <c r="N808" s="36"/>
    </row>
    <row r="809" spans="1:14" x14ac:dyDescent="0.3">
      <c r="A809" s="7" t="s">
        <v>4722</v>
      </c>
      <c r="B809" s="7" t="s">
        <v>4723</v>
      </c>
      <c r="C809" s="7" t="s">
        <v>1955</v>
      </c>
      <c r="D809" s="7" t="s">
        <v>1855</v>
      </c>
      <c r="E809" s="7" t="s">
        <v>4148</v>
      </c>
      <c r="F809" s="7" t="s">
        <v>4724</v>
      </c>
      <c r="G809" s="30">
        <v>1</v>
      </c>
      <c r="H809" s="30">
        <v>2</v>
      </c>
      <c r="I809" s="31">
        <v>0</v>
      </c>
      <c r="J809" s="32">
        <v>1</v>
      </c>
      <c r="K809" s="33">
        <v>0</v>
      </c>
      <c r="L809" s="34">
        <v>0</v>
      </c>
      <c r="M809" s="36" t="s">
        <v>4937</v>
      </c>
      <c r="N809" s="36"/>
    </row>
    <row r="810" spans="1:14" x14ac:dyDescent="0.3">
      <c r="A810" s="7" t="s">
        <v>4725</v>
      </c>
      <c r="B810" s="7" t="s">
        <v>4726</v>
      </c>
      <c r="C810" s="7" t="s">
        <v>4727</v>
      </c>
      <c r="D810" s="7" t="s">
        <v>1984</v>
      </c>
      <c r="E810" s="7" t="s">
        <v>753</v>
      </c>
      <c r="F810" s="7" t="s">
        <v>4728</v>
      </c>
      <c r="G810" s="30">
        <v>1</v>
      </c>
      <c r="H810" s="30">
        <v>1</v>
      </c>
      <c r="I810" s="31">
        <v>0</v>
      </c>
      <c r="J810" s="32">
        <v>1</v>
      </c>
      <c r="K810" s="33">
        <v>0</v>
      </c>
      <c r="L810" s="34">
        <v>0</v>
      </c>
      <c r="M810" s="36" t="s">
        <v>4937</v>
      </c>
      <c r="N810" s="36"/>
    </row>
    <row r="811" spans="1:14" x14ac:dyDescent="0.3">
      <c r="A811" s="7" t="s">
        <v>4729</v>
      </c>
      <c r="B811" s="7" t="s">
        <v>4730</v>
      </c>
      <c r="C811" s="7" t="s">
        <v>4731</v>
      </c>
      <c r="D811" s="7" t="s">
        <v>3537</v>
      </c>
      <c r="E811" s="7" t="s">
        <v>3538</v>
      </c>
      <c r="F811" s="7" t="s">
        <v>4732</v>
      </c>
      <c r="G811" s="30">
        <v>1</v>
      </c>
      <c r="H811" s="30">
        <v>1</v>
      </c>
      <c r="I811" s="31">
        <v>0</v>
      </c>
      <c r="J811" s="32">
        <v>1</v>
      </c>
      <c r="K811" s="33">
        <v>0</v>
      </c>
      <c r="L811" s="34">
        <v>0</v>
      </c>
      <c r="M811" s="36" t="s">
        <v>4937</v>
      </c>
      <c r="N811" s="36"/>
    </row>
    <row r="812" spans="1:14" x14ac:dyDescent="0.3">
      <c r="A812" s="7" t="s">
        <v>4733</v>
      </c>
      <c r="B812" s="7" t="s">
        <v>4734</v>
      </c>
      <c r="C812" s="7" t="s">
        <v>1955</v>
      </c>
      <c r="D812" s="7" t="s">
        <v>2288</v>
      </c>
      <c r="E812" s="7" t="s">
        <v>2589</v>
      </c>
      <c r="F812" s="7" t="s">
        <v>4735</v>
      </c>
      <c r="G812" s="30">
        <v>1</v>
      </c>
      <c r="H812" s="30">
        <v>3</v>
      </c>
      <c r="I812" s="31">
        <v>0</v>
      </c>
      <c r="J812" s="32">
        <v>1</v>
      </c>
      <c r="K812" s="33">
        <v>0</v>
      </c>
      <c r="L812" s="34">
        <v>0</v>
      </c>
      <c r="M812" s="36" t="s">
        <v>4936</v>
      </c>
      <c r="N812" s="36"/>
    </row>
    <row r="813" spans="1:14" x14ac:dyDescent="0.3">
      <c r="A813" s="7" t="s">
        <v>4736</v>
      </c>
      <c r="B813" s="7" t="s">
        <v>4737</v>
      </c>
      <c r="C813" s="7" t="s">
        <v>4738</v>
      </c>
      <c r="D813" s="7" t="s">
        <v>3915</v>
      </c>
      <c r="E813" s="7" t="s">
        <v>2931</v>
      </c>
      <c r="F813" s="7" t="s">
        <v>4739</v>
      </c>
      <c r="G813" s="30">
        <v>1</v>
      </c>
      <c r="H813" s="30">
        <v>1</v>
      </c>
      <c r="I813" s="31">
        <v>0</v>
      </c>
      <c r="J813" s="32">
        <v>1</v>
      </c>
      <c r="K813" s="33">
        <v>0</v>
      </c>
      <c r="L813" s="34">
        <v>0</v>
      </c>
      <c r="M813" s="36" t="s">
        <v>4937</v>
      </c>
      <c r="N813" s="36"/>
    </row>
    <row r="814" spans="1:14" x14ac:dyDescent="0.3">
      <c r="A814" s="7" t="s">
        <v>1394</v>
      </c>
      <c r="B814" s="7" t="s">
        <v>4740</v>
      </c>
      <c r="C814" s="7" t="s">
        <v>3957</v>
      </c>
      <c r="D814" s="7" t="s">
        <v>2103</v>
      </c>
      <c r="E814" s="7" t="s">
        <v>1326</v>
      </c>
      <c r="F814" s="7" t="s">
        <v>4741</v>
      </c>
      <c r="G814" s="30">
        <v>1</v>
      </c>
      <c r="H814" s="30">
        <v>1</v>
      </c>
      <c r="I814" s="31">
        <v>0</v>
      </c>
      <c r="J814" s="32">
        <v>0</v>
      </c>
      <c r="K814" s="33">
        <v>0</v>
      </c>
      <c r="L814" s="34">
        <v>1</v>
      </c>
      <c r="M814" s="36" t="s">
        <v>4938</v>
      </c>
      <c r="N814" s="36"/>
    </row>
    <row r="815" spans="1:14" x14ac:dyDescent="0.3">
      <c r="A815" s="7" t="s">
        <v>4742</v>
      </c>
      <c r="B815" s="7" t="s">
        <v>4743</v>
      </c>
      <c r="C815" s="7" t="s">
        <v>4744</v>
      </c>
      <c r="D815" s="7" t="s">
        <v>1893</v>
      </c>
      <c r="E815" s="7" t="s">
        <v>807</v>
      </c>
      <c r="F815" s="7" t="s">
        <v>4745</v>
      </c>
      <c r="G815" s="30">
        <v>1</v>
      </c>
      <c r="H815" s="30">
        <v>1</v>
      </c>
      <c r="I815" s="31">
        <v>0</v>
      </c>
      <c r="J815" s="32">
        <v>1</v>
      </c>
      <c r="K815" s="33">
        <v>0</v>
      </c>
      <c r="L815" s="34">
        <v>0</v>
      </c>
      <c r="M815" s="36" t="s">
        <v>4937</v>
      </c>
      <c r="N815" s="36"/>
    </row>
    <row r="816" spans="1:14" x14ac:dyDescent="0.3">
      <c r="A816" s="7" t="s">
        <v>1581</v>
      </c>
      <c r="B816" s="7" t="s">
        <v>4746</v>
      </c>
      <c r="C816" s="7" t="s">
        <v>1955</v>
      </c>
      <c r="D816" s="7" t="s">
        <v>1893</v>
      </c>
      <c r="E816" s="7" t="s">
        <v>1583</v>
      </c>
      <c r="F816" s="7" t="s">
        <v>4747</v>
      </c>
      <c r="G816" s="30">
        <v>1</v>
      </c>
      <c r="H816" s="30">
        <v>1</v>
      </c>
      <c r="I816" s="31">
        <v>0</v>
      </c>
      <c r="J816" s="32">
        <v>0</v>
      </c>
      <c r="K816" s="33">
        <v>0</v>
      </c>
      <c r="L816" s="34">
        <v>1</v>
      </c>
      <c r="M816" s="36" t="s">
        <v>4938</v>
      </c>
      <c r="N816" s="36"/>
    </row>
    <row r="817" spans="1:14" x14ac:dyDescent="0.3">
      <c r="A817" s="7" t="s">
        <v>4748</v>
      </c>
      <c r="B817" s="7" t="s">
        <v>4749</v>
      </c>
      <c r="C817" s="7" t="s">
        <v>4750</v>
      </c>
      <c r="D817" s="7" t="s">
        <v>4751</v>
      </c>
      <c r="E817" s="7" t="s">
        <v>787</v>
      </c>
      <c r="F817" s="7" t="s">
        <v>4752</v>
      </c>
      <c r="G817" s="30">
        <v>1</v>
      </c>
      <c r="H817" s="30">
        <v>8</v>
      </c>
      <c r="I817" s="31">
        <v>0</v>
      </c>
      <c r="J817" s="32">
        <v>1</v>
      </c>
      <c r="K817" s="33">
        <v>0</v>
      </c>
      <c r="L817" s="34">
        <v>0</v>
      </c>
      <c r="M817" s="36" t="s">
        <v>4937</v>
      </c>
      <c r="N817" s="36"/>
    </row>
    <row r="818" spans="1:14" x14ac:dyDescent="0.3">
      <c r="A818" s="7" t="s">
        <v>4753</v>
      </c>
      <c r="B818" s="7" t="s">
        <v>4754</v>
      </c>
      <c r="C818" s="7" t="s">
        <v>1941</v>
      </c>
      <c r="D818" s="7" t="s">
        <v>1855</v>
      </c>
      <c r="E818" s="7" t="s">
        <v>1925</v>
      </c>
      <c r="F818" s="7" t="s">
        <v>4755</v>
      </c>
      <c r="G818" s="30">
        <v>1</v>
      </c>
      <c r="H818" s="30">
        <v>1</v>
      </c>
      <c r="I818" s="31">
        <v>1</v>
      </c>
      <c r="J818" s="32">
        <v>0</v>
      </c>
      <c r="K818" s="33">
        <v>0</v>
      </c>
      <c r="L818" s="34">
        <v>0</v>
      </c>
      <c r="M818" s="36" t="s">
        <v>4936</v>
      </c>
      <c r="N818" s="36"/>
    </row>
    <row r="819" spans="1:14" x14ac:dyDescent="0.3">
      <c r="A819" s="7" t="s">
        <v>859</v>
      </c>
      <c r="B819" s="7" t="s">
        <v>4756</v>
      </c>
      <c r="C819" s="7" t="s">
        <v>4757</v>
      </c>
      <c r="D819" s="7" t="s">
        <v>1855</v>
      </c>
      <c r="E819" s="7" t="s">
        <v>858</v>
      </c>
      <c r="F819" s="7" t="s">
        <v>4758</v>
      </c>
      <c r="G819" s="30">
        <v>1</v>
      </c>
      <c r="H819" s="30">
        <v>1</v>
      </c>
      <c r="I819" s="31">
        <v>0</v>
      </c>
      <c r="J819" s="32">
        <v>0</v>
      </c>
      <c r="K819" s="33">
        <v>1</v>
      </c>
      <c r="L819" s="34">
        <v>0</v>
      </c>
      <c r="M819" s="36" t="s">
        <v>4938</v>
      </c>
      <c r="N819" s="36"/>
    </row>
    <row r="820" spans="1:14" x14ac:dyDescent="0.3">
      <c r="A820" s="7" t="s">
        <v>4759</v>
      </c>
      <c r="B820" s="7" t="s">
        <v>4760</v>
      </c>
      <c r="C820" s="7" t="s">
        <v>3154</v>
      </c>
      <c r="D820" s="7" t="s">
        <v>3155</v>
      </c>
      <c r="E820" s="7" t="s">
        <v>3156</v>
      </c>
      <c r="F820" s="7" t="s">
        <v>4761</v>
      </c>
      <c r="G820" s="30">
        <v>1</v>
      </c>
      <c r="H820" s="30">
        <v>1</v>
      </c>
      <c r="I820" s="31">
        <v>1</v>
      </c>
      <c r="J820" s="32">
        <v>0</v>
      </c>
      <c r="K820" s="33">
        <v>0</v>
      </c>
      <c r="L820" s="34">
        <v>0</v>
      </c>
      <c r="M820" s="36" t="s">
        <v>4936</v>
      </c>
      <c r="N820" s="36"/>
    </row>
    <row r="821" spans="1:14" x14ac:dyDescent="0.3">
      <c r="A821" s="7" t="s">
        <v>4762</v>
      </c>
      <c r="B821" s="7" t="s">
        <v>4763</v>
      </c>
      <c r="C821" s="7" t="s">
        <v>4764</v>
      </c>
      <c r="D821" s="7" t="s">
        <v>2166</v>
      </c>
      <c r="E821" s="7" t="s">
        <v>2575</v>
      </c>
      <c r="F821" s="7" t="s">
        <v>4765</v>
      </c>
      <c r="G821" s="30">
        <v>1</v>
      </c>
      <c r="H821" s="30">
        <v>2</v>
      </c>
      <c r="I821" s="31">
        <v>1</v>
      </c>
      <c r="J821" s="32">
        <v>0</v>
      </c>
      <c r="K821" s="33">
        <v>0</v>
      </c>
      <c r="L821" s="34">
        <v>0</v>
      </c>
      <c r="M821" s="36" t="s">
        <v>4936</v>
      </c>
      <c r="N821" s="36"/>
    </row>
    <row r="822" spans="1:14" x14ac:dyDescent="0.3">
      <c r="A822" s="7" t="s">
        <v>976</v>
      </c>
      <c r="B822" s="7" t="s">
        <v>4766</v>
      </c>
      <c r="C822" s="7" t="s">
        <v>4767</v>
      </c>
      <c r="D822" s="7" t="s">
        <v>1984</v>
      </c>
      <c r="E822" s="7" t="s">
        <v>787</v>
      </c>
      <c r="F822" s="7" t="s">
        <v>4768</v>
      </c>
      <c r="G822" s="30">
        <v>1</v>
      </c>
      <c r="H822" s="30">
        <v>6</v>
      </c>
      <c r="I822" s="31">
        <v>0</v>
      </c>
      <c r="J822" s="32">
        <v>0</v>
      </c>
      <c r="K822" s="33">
        <v>1</v>
      </c>
      <c r="L822" s="34">
        <v>0</v>
      </c>
      <c r="M822" s="36" t="s">
        <v>4938</v>
      </c>
      <c r="N822" s="36"/>
    </row>
    <row r="823" spans="1:14" x14ac:dyDescent="0.3">
      <c r="A823" s="7" t="s">
        <v>4769</v>
      </c>
      <c r="B823" s="7" t="s">
        <v>4770</v>
      </c>
      <c r="C823" s="7" t="s">
        <v>4771</v>
      </c>
      <c r="D823" s="7" t="s">
        <v>2453</v>
      </c>
      <c r="E823" s="7" t="s">
        <v>2547</v>
      </c>
      <c r="F823" s="7" t="s">
        <v>4772</v>
      </c>
      <c r="G823" s="30">
        <v>1</v>
      </c>
      <c r="H823" s="30">
        <v>1</v>
      </c>
      <c r="I823" s="31">
        <v>0</v>
      </c>
      <c r="J823" s="32">
        <v>1</v>
      </c>
      <c r="K823" s="33">
        <v>0</v>
      </c>
      <c r="L823" s="34">
        <v>0</v>
      </c>
      <c r="M823" s="36" t="s">
        <v>4937</v>
      </c>
      <c r="N823" s="36"/>
    </row>
    <row r="824" spans="1:14" x14ac:dyDescent="0.3">
      <c r="A824" s="7" t="s">
        <v>4773</v>
      </c>
      <c r="B824" s="7" t="s">
        <v>4774</v>
      </c>
      <c r="C824" s="7" t="s">
        <v>4775</v>
      </c>
      <c r="D824" s="7" t="s">
        <v>4776</v>
      </c>
      <c r="E824" s="7" t="s">
        <v>4777</v>
      </c>
      <c r="F824" s="7" t="s">
        <v>4778</v>
      </c>
      <c r="G824" s="30">
        <v>1</v>
      </c>
      <c r="H824" s="30">
        <v>2</v>
      </c>
      <c r="I824" s="31">
        <v>0</v>
      </c>
      <c r="J824" s="32">
        <v>1</v>
      </c>
      <c r="K824" s="33">
        <v>0</v>
      </c>
      <c r="L824" s="34">
        <v>0</v>
      </c>
      <c r="M824" s="36" t="s">
        <v>4936</v>
      </c>
      <c r="N824" s="36"/>
    </row>
    <row r="825" spans="1:14" x14ac:dyDescent="0.3">
      <c r="A825" s="7" t="s">
        <v>4779</v>
      </c>
      <c r="B825" s="7" t="s">
        <v>4780</v>
      </c>
      <c r="C825" s="7" t="s">
        <v>4781</v>
      </c>
      <c r="D825" s="7" t="s">
        <v>2892</v>
      </c>
      <c r="E825" s="7" t="s">
        <v>1920</v>
      </c>
      <c r="F825" s="7" t="s">
        <v>4782</v>
      </c>
      <c r="G825" s="30">
        <v>1</v>
      </c>
      <c r="H825" s="30">
        <v>1</v>
      </c>
      <c r="I825" s="31">
        <v>0</v>
      </c>
      <c r="J825" s="32">
        <v>1</v>
      </c>
      <c r="K825" s="33">
        <v>0</v>
      </c>
      <c r="L825" s="34">
        <v>0</v>
      </c>
      <c r="M825" s="36" t="s">
        <v>4936</v>
      </c>
      <c r="N825" s="36"/>
    </row>
    <row r="826" spans="1:14" x14ac:dyDescent="0.3">
      <c r="A826" s="7" t="s">
        <v>1441</v>
      </c>
      <c r="B826" s="7" t="s">
        <v>4783</v>
      </c>
      <c r="C826" s="7" t="s">
        <v>1955</v>
      </c>
      <c r="D826" s="7" t="s">
        <v>2906</v>
      </c>
      <c r="E826" s="7" t="s">
        <v>1266</v>
      </c>
      <c r="F826" s="7" t="s">
        <v>4784</v>
      </c>
      <c r="G826" s="30">
        <v>1</v>
      </c>
      <c r="H826" s="30">
        <v>1</v>
      </c>
      <c r="I826" s="31">
        <v>0</v>
      </c>
      <c r="J826" s="32">
        <v>0</v>
      </c>
      <c r="K826" s="33">
        <v>0</v>
      </c>
      <c r="L826" s="34">
        <v>1</v>
      </c>
      <c r="M826" s="36" t="s">
        <v>4934</v>
      </c>
      <c r="N826" s="36"/>
    </row>
    <row r="827" spans="1:14" x14ac:dyDescent="0.3">
      <c r="A827" s="7" t="s">
        <v>1297</v>
      </c>
      <c r="B827" s="7" t="s">
        <v>4785</v>
      </c>
      <c r="C827" s="7" t="s">
        <v>1955</v>
      </c>
      <c r="D827" s="7" t="s">
        <v>1984</v>
      </c>
      <c r="E827" s="7" t="s">
        <v>965</v>
      </c>
      <c r="F827" s="7" t="s">
        <v>4786</v>
      </c>
      <c r="G827" s="30">
        <v>1</v>
      </c>
      <c r="H827" s="30">
        <v>1</v>
      </c>
      <c r="I827" s="31">
        <v>0</v>
      </c>
      <c r="J827" s="32">
        <v>0</v>
      </c>
      <c r="K827" s="33">
        <v>0</v>
      </c>
      <c r="L827" s="34">
        <v>1</v>
      </c>
      <c r="M827" s="36" t="s">
        <v>4938</v>
      </c>
      <c r="N827" s="36"/>
    </row>
    <row r="828" spans="1:14" x14ac:dyDescent="0.3">
      <c r="A828" s="7" t="s">
        <v>4787</v>
      </c>
      <c r="B828" s="7" t="s">
        <v>4788</v>
      </c>
      <c r="C828" s="7" t="s">
        <v>1955</v>
      </c>
      <c r="D828" s="7" t="s">
        <v>2368</v>
      </c>
      <c r="E828" s="7" t="s">
        <v>4789</v>
      </c>
      <c r="F828" s="7" t="s">
        <v>4790</v>
      </c>
      <c r="G828" s="30">
        <v>1</v>
      </c>
      <c r="H828" s="30">
        <v>2</v>
      </c>
      <c r="I828" s="31">
        <v>0</v>
      </c>
      <c r="J828" s="32">
        <v>1</v>
      </c>
      <c r="K828" s="33">
        <v>0</v>
      </c>
      <c r="L828" s="34">
        <v>0</v>
      </c>
      <c r="M828" s="36" t="s">
        <v>4936</v>
      </c>
      <c r="N828" s="36"/>
    </row>
    <row r="829" spans="1:14" x14ac:dyDescent="0.3">
      <c r="A829" s="7" t="s">
        <v>1501</v>
      </c>
      <c r="B829" s="7" t="s">
        <v>4791</v>
      </c>
      <c r="C829" s="7" t="s">
        <v>4792</v>
      </c>
      <c r="D829" s="7" t="s">
        <v>1984</v>
      </c>
      <c r="E829" s="7" t="s">
        <v>1350</v>
      </c>
      <c r="F829" s="7" t="s">
        <v>4793</v>
      </c>
      <c r="G829" s="30">
        <v>1</v>
      </c>
      <c r="H829" s="30">
        <v>2</v>
      </c>
      <c r="I829" s="31">
        <v>0</v>
      </c>
      <c r="J829" s="32">
        <v>0</v>
      </c>
      <c r="K829" s="33">
        <v>0</v>
      </c>
      <c r="L829" s="34">
        <v>1</v>
      </c>
      <c r="M829" s="36" t="s">
        <v>4938</v>
      </c>
      <c r="N829" s="36"/>
    </row>
    <row r="830" spans="1:14" x14ac:dyDescent="0.3">
      <c r="A830" s="7" t="s">
        <v>4794</v>
      </c>
      <c r="B830" s="7" t="s">
        <v>4795</v>
      </c>
      <c r="C830" s="7" t="s">
        <v>4796</v>
      </c>
      <c r="D830" s="7" t="s">
        <v>1984</v>
      </c>
      <c r="E830" s="7" t="s">
        <v>4022</v>
      </c>
      <c r="F830" s="7" t="s">
        <v>4797</v>
      </c>
      <c r="G830" s="30">
        <v>1</v>
      </c>
      <c r="H830" s="30">
        <v>4</v>
      </c>
      <c r="I830" s="31">
        <v>0</v>
      </c>
      <c r="J830" s="32">
        <v>1</v>
      </c>
      <c r="K830" s="33">
        <v>0</v>
      </c>
      <c r="L830" s="34">
        <v>0</v>
      </c>
      <c r="M830" s="36" t="s">
        <v>4936</v>
      </c>
      <c r="N830" s="36"/>
    </row>
    <row r="831" spans="1:14" x14ac:dyDescent="0.3">
      <c r="A831" s="7" t="s">
        <v>4798</v>
      </c>
      <c r="B831" s="7" t="s">
        <v>4799</v>
      </c>
      <c r="C831" s="7" t="s">
        <v>2552</v>
      </c>
      <c r="D831" s="7" t="s">
        <v>1984</v>
      </c>
      <c r="E831" s="7" t="s">
        <v>1306</v>
      </c>
      <c r="F831" s="7" t="s">
        <v>4800</v>
      </c>
      <c r="G831" s="30">
        <v>1</v>
      </c>
      <c r="H831" s="30">
        <v>1</v>
      </c>
      <c r="I831" s="31">
        <v>1</v>
      </c>
      <c r="J831" s="32">
        <v>0</v>
      </c>
      <c r="K831" s="33">
        <v>0</v>
      </c>
      <c r="L831" s="34">
        <v>0</v>
      </c>
      <c r="M831" s="36" t="s">
        <v>4935</v>
      </c>
      <c r="N831" s="36"/>
    </row>
    <row r="832" spans="1:14" x14ac:dyDescent="0.3">
      <c r="A832" s="7" t="s">
        <v>4801</v>
      </c>
      <c r="B832" s="7" t="s">
        <v>4802</v>
      </c>
      <c r="C832" s="7" t="s">
        <v>4803</v>
      </c>
      <c r="D832" s="7" t="s">
        <v>1951</v>
      </c>
      <c r="E832" s="7" t="s">
        <v>1840</v>
      </c>
      <c r="F832" s="7" t="s">
        <v>4804</v>
      </c>
      <c r="G832" s="30">
        <v>1</v>
      </c>
      <c r="H832" s="30">
        <v>2</v>
      </c>
      <c r="I832" s="31">
        <v>1</v>
      </c>
      <c r="J832" s="32">
        <v>0</v>
      </c>
      <c r="K832" s="33">
        <v>0</v>
      </c>
      <c r="L832" s="34">
        <v>0</v>
      </c>
      <c r="M832" s="36" t="s">
        <v>4937</v>
      </c>
      <c r="N832" s="36"/>
    </row>
    <row r="833" spans="1:14" x14ac:dyDescent="0.3">
      <c r="A833" s="7" t="s">
        <v>1250</v>
      </c>
      <c r="B833" s="7" t="s">
        <v>4805</v>
      </c>
      <c r="C833" s="7" t="s">
        <v>1955</v>
      </c>
      <c r="D833" s="7" t="s">
        <v>1984</v>
      </c>
      <c r="E833" s="7" t="s">
        <v>1253</v>
      </c>
      <c r="F833" s="7" t="s">
        <v>4806</v>
      </c>
      <c r="G833" s="30">
        <v>1</v>
      </c>
      <c r="H833" s="30">
        <v>1</v>
      </c>
      <c r="I833" s="31">
        <v>0</v>
      </c>
      <c r="J833" s="32">
        <v>0</v>
      </c>
      <c r="K833" s="33">
        <v>0</v>
      </c>
      <c r="L833" s="34">
        <v>1</v>
      </c>
      <c r="M833" s="36" t="s">
        <v>4938</v>
      </c>
      <c r="N833" s="36"/>
    </row>
    <row r="834" spans="1:14" x14ac:dyDescent="0.3">
      <c r="A834" s="7" t="s">
        <v>713</v>
      </c>
      <c r="B834" s="7" t="s">
        <v>4807</v>
      </c>
      <c r="C834" s="7" t="s">
        <v>1955</v>
      </c>
      <c r="D834" s="7" t="s">
        <v>4808</v>
      </c>
      <c r="E834" s="7" t="s">
        <v>717</v>
      </c>
      <c r="F834" s="7" t="s">
        <v>4809</v>
      </c>
      <c r="G834" s="30">
        <v>1</v>
      </c>
      <c r="H834" s="30">
        <v>1</v>
      </c>
      <c r="I834" s="31">
        <v>0</v>
      </c>
      <c r="J834" s="32">
        <v>0</v>
      </c>
      <c r="K834" s="33">
        <v>1</v>
      </c>
      <c r="L834" s="34">
        <v>0</v>
      </c>
      <c r="M834" s="36" t="s">
        <v>4935</v>
      </c>
      <c r="N834" s="36"/>
    </row>
    <row r="835" spans="1:14" x14ac:dyDescent="0.3">
      <c r="A835" s="7" t="s">
        <v>1543</v>
      </c>
      <c r="B835" s="7" t="s">
        <v>4810</v>
      </c>
      <c r="C835" s="7" t="s">
        <v>4811</v>
      </c>
      <c r="D835" s="7" t="s">
        <v>1984</v>
      </c>
      <c r="E835" s="7" t="s">
        <v>1306</v>
      </c>
      <c r="F835" s="7" t="s">
        <v>4812</v>
      </c>
      <c r="G835" s="30">
        <v>1</v>
      </c>
      <c r="H835" s="30">
        <v>1</v>
      </c>
      <c r="I835" s="31">
        <v>0</v>
      </c>
      <c r="J835" s="32">
        <v>0</v>
      </c>
      <c r="K835" s="33">
        <v>0</v>
      </c>
      <c r="L835" s="34">
        <v>1</v>
      </c>
      <c r="M835" s="36" t="s">
        <v>4938</v>
      </c>
      <c r="N835" s="36"/>
    </row>
    <row r="836" spans="1:14" x14ac:dyDescent="0.3">
      <c r="A836" s="7" t="s">
        <v>4813</v>
      </c>
      <c r="B836" s="7" t="s">
        <v>4814</v>
      </c>
      <c r="C836" s="7" t="s">
        <v>4815</v>
      </c>
      <c r="D836" s="7" t="s">
        <v>1984</v>
      </c>
      <c r="E836" s="7" t="s">
        <v>1306</v>
      </c>
      <c r="F836" s="7" t="s">
        <v>4816</v>
      </c>
      <c r="G836" s="30">
        <v>1</v>
      </c>
      <c r="H836" s="30">
        <v>12</v>
      </c>
      <c r="I836" s="31">
        <v>0</v>
      </c>
      <c r="J836" s="32">
        <v>1</v>
      </c>
      <c r="K836" s="33">
        <v>0</v>
      </c>
      <c r="L836" s="34">
        <v>0</v>
      </c>
      <c r="M836" s="36" t="s">
        <v>4937</v>
      </c>
      <c r="N836" s="36"/>
    </row>
    <row r="837" spans="1:14" x14ac:dyDescent="0.3">
      <c r="A837" s="7" t="s">
        <v>4817</v>
      </c>
      <c r="B837" s="7" t="s">
        <v>4818</v>
      </c>
      <c r="C837" s="7" t="s">
        <v>4819</v>
      </c>
      <c r="D837" s="7" t="s">
        <v>1984</v>
      </c>
      <c r="E837" s="7" t="s">
        <v>1662</v>
      </c>
      <c r="F837" s="7" t="s">
        <v>4820</v>
      </c>
      <c r="G837" s="30">
        <v>1</v>
      </c>
      <c r="H837" s="30">
        <v>4</v>
      </c>
      <c r="I837" s="31">
        <v>0</v>
      </c>
      <c r="J837" s="32">
        <v>1</v>
      </c>
      <c r="K837" s="33">
        <v>0</v>
      </c>
      <c r="L837" s="34">
        <v>0</v>
      </c>
      <c r="M837" s="36" t="s">
        <v>4936</v>
      </c>
      <c r="N837" s="36"/>
    </row>
    <row r="838" spans="1:14" x14ac:dyDescent="0.3">
      <c r="A838" s="7" t="s">
        <v>4821</v>
      </c>
      <c r="B838" s="7" t="s">
        <v>4822</v>
      </c>
      <c r="C838" s="7" t="s">
        <v>4823</v>
      </c>
      <c r="D838" s="7" t="s">
        <v>3155</v>
      </c>
      <c r="E838" s="7" t="s">
        <v>4824</v>
      </c>
      <c r="F838" s="7" t="s">
        <v>4825</v>
      </c>
      <c r="G838" s="30">
        <v>1</v>
      </c>
      <c r="H838" s="30">
        <v>2</v>
      </c>
      <c r="I838" s="31">
        <v>0</v>
      </c>
      <c r="J838" s="32">
        <v>1</v>
      </c>
      <c r="K838" s="33">
        <v>0</v>
      </c>
      <c r="L838" s="34">
        <v>0</v>
      </c>
      <c r="M838" s="36" t="s">
        <v>4937</v>
      </c>
      <c r="N838" s="36"/>
    </row>
    <row r="839" spans="1:14" x14ac:dyDescent="0.3">
      <c r="A839" s="7" t="s">
        <v>4826</v>
      </c>
      <c r="B839" s="7" t="s">
        <v>4827</v>
      </c>
      <c r="C839" s="7" t="s">
        <v>2673</v>
      </c>
      <c r="D839" s="7" t="s">
        <v>2892</v>
      </c>
      <c r="E839" s="7" t="s">
        <v>1641</v>
      </c>
      <c r="F839" s="7" t="s">
        <v>4828</v>
      </c>
      <c r="G839" s="30">
        <v>1</v>
      </c>
      <c r="H839" s="30">
        <v>1</v>
      </c>
      <c r="I839" s="31">
        <v>0</v>
      </c>
      <c r="J839" s="32">
        <v>1</v>
      </c>
      <c r="K839" s="33">
        <v>0</v>
      </c>
      <c r="L839" s="34">
        <v>0</v>
      </c>
      <c r="M839" s="36" t="s">
        <v>4937</v>
      </c>
      <c r="N839" s="36"/>
    </row>
    <row r="840" spans="1:14" x14ac:dyDescent="0.3">
      <c r="A840" s="7" t="s">
        <v>1649</v>
      </c>
      <c r="B840" s="7" t="s">
        <v>4829</v>
      </c>
      <c r="C840" s="7" t="s">
        <v>1902</v>
      </c>
      <c r="D840" s="7" t="s">
        <v>1984</v>
      </c>
      <c r="E840" s="7" t="s">
        <v>1641</v>
      </c>
      <c r="F840" s="7" t="s">
        <v>4830</v>
      </c>
      <c r="G840" s="30">
        <v>1</v>
      </c>
      <c r="H840" s="30">
        <v>20</v>
      </c>
      <c r="I840" s="31">
        <v>0</v>
      </c>
      <c r="J840" s="32">
        <v>0</v>
      </c>
      <c r="K840" s="33">
        <v>0</v>
      </c>
      <c r="L840" s="34">
        <v>1</v>
      </c>
      <c r="M840" s="36" t="s">
        <v>4938</v>
      </c>
      <c r="N840" s="36"/>
    </row>
    <row r="841" spans="1:14" x14ac:dyDescent="0.3">
      <c r="A841" s="7" t="s">
        <v>785</v>
      </c>
      <c r="B841" s="7" t="s">
        <v>4831</v>
      </c>
      <c r="C841" s="7" t="s">
        <v>4832</v>
      </c>
      <c r="D841" s="7" t="s">
        <v>1984</v>
      </c>
      <c r="E841" s="7" t="s">
        <v>787</v>
      </c>
      <c r="F841" s="7" t="s">
        <v>4833</v>
      </c>
      <c r="G841" s="30">
        <v>1</v>
      </c>
      <c r="H841" s="30">
        <v>1</v>
      </c>
      <c r="I841" s="31">
        <v>0</v>
      </c>
      <c r="J841" s="32">
        <v>0</v>
      </c>
      <c r="K841" s="33">
        <v>1</v>
      </c>
      <c r="L841" s="34">
        <v>0</v>
      </c>
      <c r="M841" s="36" t="s">
        <v>4938</v>
      </c>
      <c r="N841" s="36"/>
    </row>
    <row r="842" spans="1:14" x14ac:dyDescent="0.3">
      <c r="A842" s="7" t="s">
        <v>1541</v>
      </c>
      <c r="B842" s="7" t="s">
        <v>4834</v>
      </c>
      <c r="C842" s="7" t="s">
        <v>4835</v>
      </c>
      <c r="D842" s="7" t="s">
        <v>1984</v>
      </c>
      <c r="E842" s="7" t="s">
        <v>1306</v>
      </c>
      <c r="F842" s="7" t="s">
        <v>4836</v>
      </c>
      <c r="G842" s="30">
        <v>1</v>
      </c>
      <c r="H842" s="30">
        <v>1</v>
      </c>
      <c r="I842" s="31">
        <v>0</v>
      </c>
      <c r="J842" s="32">
        <v>0</v>
      </c>
      <c r="K842" s="33">
        <v>0</v>
      </c>
      <c r="L842" s="34">
        <v>1</v>
      </c>
      <c r="M842" s="36" t="s">
        <v>4938</v>
      </c>
      <c r="N842" s="36"/>
    </row>
    <row r="843" spans="1:14" x14ac:dyDescent="0.3">
      <c r="A843" s="7" t="s">
        <v>4837</v>
      </c>
      <c r="B843" s="7" t="s">
        <v>4838</v>
      </c>
      <c r="C843" s="7" t="s">
        <v>4803</v>
      </c>
      <c r="D843" s="7" t="s">
        <v>1929</v>
      </c>
      <c r="E843" s="7" t="s">
        <v>1930</v>
      </c>
      <c r="F843" s="7" t="s">
        <v>4804</v>
      </c>
      <c r="G843" s="30">
        <v>1</v>
      </c>
      <c r="H843" s="30">
        <v>1</v>
      </c>
      <c r="I843" s="31">
        <v>1</v>
      </c>
      <c r="J843" s="32">
        <v>0</v>
      </c>
      <c r="K843" s="33">
        <v>0</v>
      </c>
      <c r="L843" s="34">
        <v>0</v>
      </c>
      <c r="M843" s="36" t="s">
        <v>4936</v>
      </c>
      <c r="N843" s="36"/>
    </row>
    <row r="844" spans="1:14" x14ac:dyDescent="0.3">
      <c r="A844" s="7" t="s">
        <v>4839</v>
      </c>
      <c r="B844" s="7" t="s">
        <v>4840</v>
      </c>
      <c r="C844" s="7" t="s">
        <v>4841</v>
      </c>
      <c r="D844" s="7" t="s">
        <v>1975</v>
      </c>
      <c r="E844" s="7" t="s">
        <v>4842</v>
      </c>
      <c r="F844" s="7" t="s">
        <v>4843</v>
      </c>
      <c r="G844" s="30">
        <v>1</v>
      </c>
      <c r="H844" s="30">
        <v>2</v>
      </c>
      <c r="I844" s="31">
        <v>0</v>
      </c>
      <c r="J844" s="32">
        <v>1</v>
      </c>
      <c r="K844" s="33">
        <v>0</v>
      </c>
      <c r="L844" s="34">
        <v>0</v>
      </c>
      <c r="M844" s="36" t="s">
        <v>4936</v>
      </c>
      <c r="N844" s="36"/>
    </row>
    <row r="845" spans="1:14" x14ac:dyDescent="0.3">
      <c r="A845" s="7" t="s">
        <v>790</v>
      </c>
      <c r="B845" s="7" t="s">
        <v>4844</v>
      </c>
      <c r="C845" s="7" t="s">
        <v>4845</v>
      </c>
      <c r="D845" s="7" t="s">
        <v>1893</v>
      </c>
      <c r="E845" s="7" t="s">
        <v>787</v>
      </c>
      <c r="F845" s="7" t="s">
        <v>4846</v>
      </c>
      <c r="G845" s="30">
        <v>1</v>
      </c>
      <c r="H845" s="30">
        <v>1</v>
      </c>
      <c r="I845" s="31">
        <v>0</v>
      </c>
      <c r="J845" s="32">
        <v>0</v>
      </c>
      <c r="K845" s="33">
        <v>1</v>
      </c>
      <c r="L845" s="34">
        <v>0</v>
      </c>
      <c r="M845" s="36" t="s">
        <v>4938</v>
      </c>
      <c r="N845" s="36"/>
    </row>
    <row r="846" spans="1:14" x14ac:dyDescent="0.3">
      <c r="A846" s="7" t="s">
        <v>4847</v>
      </c>
      <c r="B846" s="7" t="s">
        <v>4848</v>
      </c>
      <c r="C846" s="7" t="s">
        <v>4849</v>
      </c>
      <c r="D846" s="7" t="s">
        <v>4776</v>
      </c>
      <c r="E846" s="7" t="s">
        <v>4777</v>
      </c>
      <c r="F846" s="7" t="s">
        <v>4850</v>
      </c>
      <c r="G846" s="30">
        <v>1</v>
      </c>
      <c r="H846" s="30">
        <v>1</v>
      </c>
      <c r="I846" s="31">
        <v>0</v>
      </c>
      <c r="J846" s="32">
        <v>1</v>
      </c>
      <c r="K846" s="33">
        <v>0</v>
      </c>
      <c r="L846" s="34">
        <v>0</v>
      </c>
      <c r="M846" s="36" t="s">
        <v>4936</v>
      </c>
      <c r="N846" s="36"/>
    </row>
    <row r="847" spans="1:14" x14ac:dyDescent="0.3">
      <c r="A847" s="7" t="s">
        <v>4851</v>
      </c>
      <c r="B847" s="7" t="s">
        <v>4290</v>
      </c>
      <c r="C847" s="7" t="s">
        <v>4852</v>
      </c>
      <c r="D847" s="7" t="s">
        <v>1984</v>
      </c>
      <c r="E847" s="7" t="s">
        <v>1306</v>
      </c>
      <c r="F847" s="7" t="s">
        <v>4853</v>
      </c>
      <c r="G847" s="30">
        <v>1</v>
      </c>
      <c r="H847" s="30">
        <v>1</v>
      </c>
      <c r="I847" s="31">
        <v>0</v>
      </c>
      <c r="J847" s="32">
        <v>1</v>
      </c>
      <c r="K847" s="33">
        <v>0</v>
      </c>
      <c r="L847" s="34">
        <v>0</v>
      </c>
      <c r="M847" s="36" t="s">
        <v>4937</v>
      </c>
      <c r="N847" s="36"/>
    </row>
    <row r="848" spans="1:14" x14ac:dyDescent="0.3">
      <c r="A848" s="7" t="s">
        <v>4854</v>
      </c>
      <c r="B848" s="7" t="s">
        <v>4855</v>
      </c>
      <c r="C848" s="7" t="s">
        <v>4856</v>
      </c>
      <c r="D848" s="7" t="s">
        <v>1984</v>
      </c>
      <c r="E848" s="7" t="s">
        <v>1483</v>
      </c>
      <c r="F848" s="7" t="s">
        <v>4857</v>
      </c>
      <c r="G848" s="30">
        <v>1</v>
      </c>
      <c r="H848" s="30">
        <v>1</v>
      </c>
      <c r="I848" s="31">
        <v>0</v>
      </c>
      <c r="J848" s="32">
        <v>1</v>
      </c>
      <c r="K848" s="33">
        <v>0</v>
      </c>
      <c r="L848" s="34">
        <v>0</v>
      </c>
      <c r="M848" s="36" t="s">
        <v>4936</v>
      </c>
      <c r="N848" s="36"/>
    </row>
    <row r="849" spans="1:14" x14ac:dyDescent="0.3">
      <c r="A849" s="7" t="s">
        <v>1778</v>
      </c>
      <c r="B849" s="7" t="s">
        <v>4858</v>
      </c>
      <c r="C849" s="7" t="s">
        <v>1955</v>
      </c>
      <c r="D849" s="7" t="s">
        <v>1984</v>
      </c>
      <c r="E849" s="7" t="s">
        <v>1266</v>
      </c>
      <c r="F849" s="7" t="s">
        <v>4859</v>
      </c>
      <c r="G849" s="30">
        <v>1</v>
      </c>
      <c r="H849" s="30">
        <v>6</v>
      </c>
      <c r="I849" s="31">
        <v>0</v>
      </c>
      <c r="J849" s="32">
        <v>0</v>
      </c>
      <c r="K849" s="33">
        <v>0</v>
      </c>
      <c r="L849" s="34">
        <v>1</v>
      </c>
      <c r="M849" s="36" t="s">
        <v>4934</v>
      </c>
      <c r="N849" s="36"/>
    </row>
    <row r="850" spans="1:14" x14ac:dyDescent="0.3">
      <c r="A850" s="7" t="s">
        <v>4860</v>
      </c>
      <c r="B850" s="7" t="s">
        <v>4861</v>
      </c>
      <c r="C850" s="7" t="s">
        <v>4862</v>
      </c>
      <c r="D850" s="7" t="s">
        <v>4863</v>
      </c>
      <c r="E850" s="7" t="s">
        <v>1694</v>
      </c>
      <c r="F850" s="7" t="s">
        <v>4864</v>
      </c>
      <c r="G850" s="30">
        <v>1</v>
      </c>
      <c r="H850" s="30">
        <v>1</v>
      </c>
      <c r="I850" s="31">
        <v>0</v>
      </c>
      <c r="J850" s="32">
        <v>1</v>
      </c>
      <c r="K850" s="33">
        <v>0</v>
      </c>
      <c r="L850" s="34">
        <v>0</v>
      </c>
      <c r="M850" s="36" t="s">
        <v>4937</v>
      </c>
      <c r="N850" s="36"/>
    </row>
    <row r="851" spans="1:14" x14ac:dyDescent="0.3">
      <c r="A851" s="7" t="s">
        <v>1674</v>
      </c>
      <c r="B851" s="7" t="s">
        <v>4865</v>
      </c>
      <c r="C851" s="7" t="s">
        <v>1955</v>
      </c>
      <c r="D851" s="7" t="s">
        <v>1984</v>
      </c>
      <c r="E851" s="7" t="s">
        <v>1677</v>
      </c>
      <c r="F851" s="7" t="s">
        <v>4866</v>
      </c>
      <c r="G851" s="30">
        <v>1</v>
      </c>
      <c r="H851" s="30">
        <v>1</v>
      </c>
      <c r="I851" s="31">
        <v>0</v>
      </c>
      <c r="J851" s="32">
        <v>0</v>
      </c>
      <c r="K851" s="33">
        <v>0</v>
      </c>
      <c r="L851" s="34">
        <v>1</v>
      </c>
      <c r="M851" s="36" t="s">
        <v>4938</v>
      </c>
      <c r="N851" s="36"/>
    </row>
    <row r="852" spans="1:14" x14ac:dyDescent="0.3">
      <c r="A852" s="7" t="s">
        <v>4867</v>
      </c>
      <c r="B852" s="7" t="s">
        <v>4868</v>
      </c>
      <c r="C852" s="7" t="s">
        <v>4046</v>
      </c>
      <c r="D852" s="7" t="s">
        <v>1984</v>
      </c>
      <c r="E852" s="7" t="s">
        <v>768</v>
      </c>
      <c r="F852" s="7" t="s">
        <v>4869</v>
      </c>
      <c r="G852" s="30">
        <v>1</v>
      </c>
      <c r="H852" s="30">
        <v>6</v>
      </c>
      <c r="I852" s="31">
        <v>0</v>
      </c>
      <c r="J852" s="32">
        <v>1</v>
      </c>
      <c r="K852" s="33">
        <v>0</v>
      </c>
      <c r="L852" s="34">
        <v>0</v>
      </c>
      <c r="M852" s="36" t="s">
        <v>4936</v>
      </c>
      <c r="N852" s="36"/>
    </row>
    <row r="853" spans="1:14" x14ac:dyDescent="0.3">
      <c r="A853" s="7" t="s">
        <v>1318</v>
      </c>
      <c r="B853" s="7" t="s">
        <v>1319</v>
      </c>
      <c r="C853" s="7" t="s">
        <v>4870</v>
      </c>
      <c r="D853" s="7" t="s">
        <v>1850</v>
      </c>
      <c r="E853" s="7" t="s">
        <v>1203</v>
      </c>
      <c r="F853" s="7" t="s">
        <v>4871</v>
      </c>
      <c r="G853" s="30">
        <v>1</v>
      </c>
      <c r="H853" s="30">
        <v>1</v>
      </c>
      <c r="I853" s="31">
        <v>0</v>
      </c>
      <c r="J853" s="32">
        <v>0</v>
      </c>
      <c r="K853" s="33">
        <v>0</v>
      </c>
      <c r="L853" s="34">
        <v>1</v>
      </c>
      <c r="M853" s="36" t="s">
        <v>4934</v>
      </c>
      <c r="N853" s="36"/>
    </row>
    <row r="854" spans="1:14" x14ac:dyDescent="0.3">
      <c r="A854" s="7" t="s">
        <v>4872</v>
      </c>
      <c r="B854" s="7" t="s">
        <v>4873</v>
      </c>
      <c r="C854" s="7" t="s">
        <v>1838</v>
      </c>
      <c r="D854" s="7" t="s">
        <v>4874</v>
      </c>
      <c r="E854" s="7" t="s">
        <v>2095</v>
      </c>
      <c r="F854" s="7" t="s">
        <v>4875</v>
      </c>
      <c r="G854" s="30">
        <v>1</v>
      </c>
      <c r="H854" s="30">
        <v>10</v>
      </c>
      <c r="I854" s="31">
        <v>1</v>
      </c>
      <c r="J854" s="32">
        <v>0</v>
      </c>
      <c r="K854" s="33">
        <v>0</v>
      </c>
      <c r="L854" s="34">
        <v>0</v>
      </c>
      <c r="M854" s="36" t="s">
        <v>4936</v>
      </c>
      <c r="N854" s="36"/>
    </row>
    <row r="855" spans="1:14" x14ac:dyDescent="0.3">
      <c r="A855" s="7" t="s">
        <v>4876</v>
      </c>
      <c r="B855" s="7" t="s">
        <v>4877</v>
      </c>
      <c r="C855" s="7" t="s">
        <v>4532</v>
      </c>
      <c r="D855" s="7" t="s">
        <v>1850</v>
      </c>
      <c r="E855" s="7" t="s">
        <v>1856</v>
      </c>
      <c r="F855" s="7" t="s">
        <v>4878</v>
      </c>
      <c r="G855" s="30">
        <v>1</v>
      </c>
      <c r="H855" s="30">
        <v>1</v>
      </c>
      <c r="I855" s="31">
        <v>1</v>
      </c>
      <c r="J855" s="32">
        <v>0</v>
      </c>
      <c r="K855" s="33">
        <v>0</v>
      </c>
      <c r="L855" s="34">
        <v>0</v>
      </c>
      <c r="M855" s="36" t="s">
        <v>4937</v>
      </c>
      <c r="N855" s="36"/>
    </row>
    <row r="856" spans="1:14" x14ac:dyDescent="0.3">
      <c r="A856" s="7" t="s">
        <v>4879</v>
      </c>
      <c r="B856" s="7" t="s">
        <v>4880</v>
      </c>
      <c r="C856" s="7" t="s">
        <v>4881</v>
      </c>
      <c r="D856" s="7" t="s">
        <v>1893</v>
      </c>
      <c r="E856" s="7" t="s">
        <v>1462</v>
      </c>
      <c r="F856" s="7" t="s">
        <v>4882</v>
      </c>
      <c r="G856" s="30">
        <v>1</v>
      </c>
      <c r="H856" s="30">
        <v>1</v>
      </c>
      <c r="I856" s="31">
        <v>0</v>
      </c>
      <c r="J856" s="32">
        <v>1</v>
      </c>
      <c r="K856" s="33">
        <v>0</v>
      </c>
      <c r="L856" s="34">
        <v>0</v>
      </c>
      <c r="M856" s="36" t="s">
        <v>4937</v>
      </c>
      <c r="N856" s="36"/>
    </row>
    <row r="857" spans="1:14" x14ac:dyDescent="0.3">
      <c r="A857" s="7" t="s">
        <v>4883</v>
      </c>
      <c r="B857" s="7" t="s">
        <v>4884</v>
      </c>
      <c r="C857" s="7" t="s">
        <v>1955</v>
      </c>
      <c r="D857" s="7" t="s">
        <v>1984</v>
      </c>
      <c r="E857" s="7" t="s">
        <v>1063</v>
      </c>
      <c r="F857" s="7" t="s">
        <v>4885</v>
      </c>
      <c r="G857" s="30">
        <v>1</v>
      </c>
      <c r="H857" s="30">
        <v>5</v>
      </c>
      <c r="I857" s="31">
        <v>0</v>
      </c>
      <c r="J857" s="32">
        <v>1</v>
      </c>
      <c r="K857" s="33">
        <v>0</v>
      </c>
      <c r="L857" s="34">
        <v>0</v>
      </c>
      <c r="M857" s="36" t="s">
        <v>4937</v>
      </c>
      <c r="N857" s="36"/>
    </row>
    <row r="858" spans="1:14" x14ac:dyDescent="0.3">
      <c r="A858" s="7" t="s">
        <v>4886</v>
      </c>
      <c r="B858" s="7" t="s">
        <v>4887</v>
      </c>
      <c r="C858" s="7" t="s">
        <v>4888</v>
      </c>
      <c r="D858" s="7" t="s">
        <v>1893</v>
      </c>
      <c r="E858" s="7" t="s">
        <v>1036</v>
      </c>
      <c r="F858" s="7" t="s">
        <v>4889</v>
      </c>
      <c r="G858" s="30">
        <v>1</v>
      </c>
      <c r="H858" s="30">
        <v>1</v>
      </c>
      <c r="I858" s="31">
        <v>0</v>
      </c>
      <c r="J858" s="32">
        <v>1</v>
      </c>
      <c r="K858" s="33">
        <v>0</v>
      </c>
      <c r="L858" s="34">
        <v>0</v>
      </c>
      <c r="M858" s="36" t="s">
        <v>4936</v>
      </c>
      <c r="N858" s="36"/>
    </row>
    <row r="859" spans="1:14" x14ac:dyDescent="0.3">
      <c r="A859" s="7" t="s">
        <v>4890</v>
      </c>
      <c r="B859" s="7" t="s">
        <v>4891</v>
      </c>
      <c r="C859" s="7" t="s">
        <v>4892</v>
      </c>
      <c r="D859" s="7" t="s">
        <v>4893</v>
      </c>
      <c r="E859" s="7" t="s">
        <v>2250</v>
      </c>
      <c r="F859" s="7" t="s">
        <v>4894</v>
      </c>
      <c r="G859" s="30">
        <v>1</v>
      </c>
      <c r="H859" s="30">
        <v>2</v>
      </c>
      <c r="I859" s="31">
        <v>0</v>
      </c>
      <c r="J859" s="32">
        <v>1</v>
      </c>
      <c r="K859" s="33">
        <v>0</v>
      </c>
      <c r="L859" s="34">
        <v>0</v>
      </c>
      <c r="M859" s="36" t="s">
        <v>4933</v>
      </c>
      <c r="N859" s="36"/>
    </row>
    <row r="860" spans="1:14" x14ac:dyDescent="0.3">
      <c r="A860" s="7" t="s">
        <v>4895</v>
      </c>
      <c r="B860" s="7" t="s">
        <v>4896</v>
      </c>
      <c r="C860" s="7" t="s">
        <v>1849</v>
      </c>
      <c r="D860" s="7" t="s">
        <v>1883</v>
      </c>
      <c r="E860" s="7" t="s">
        <v>1106</v>
      </c>
      <c r="F860" s="7" t="s">
        <v>4897</v>
      </c>
      <c r="G860" s="30">
        <v>1</v>
      </c>
      <c r="H860" s="30">
        <v>1</v>
      </c>
      <c r="I860" s="31">
        <v>0</v>
      </c>
      <c r="J860" s="32">
        <v>1</v>
      </c>
      <c r="K860" s="33">
        <v>0</v>
      </c>
      <c r="L860" s="34">
        <v>0</v>
      </c>
      <c r="M860" s="36" t="s">
        <v>4936</v>
      </c>
      <c r="N860" s="36"/>
    </row>
    <row r="861" spans="1:14" x14ac:dyDescent="0.3">
      <c r="A861" s="7" t="s">
        <v>4898</v>
      </c>
      <c r="B861" s="7" t="s">
        <v>4899</v>
      </c>
      <c r="C861" s="7" t="s">
        <v>4900</v>
      </c>
      <c r="D861" s="7" t="s">
        <v>4901</v>
      </c>
      <c r="E861" s="7" t="s">
        <v>4902</v>
      </c>
      <c r="F861" s="7" t="s">
        <v>4903</v>
      </c>
      <c r="G861" s="30">
        <v>1</v>
      </c>
      <c r="H861" s="30">
        <v>3</v>
      </c>
      <c r="I861" s="31">
        <v>1</v>
      </c>
      <c r="J861" s="32">
        <v>0</v>
      </c>
      <c r="K861" s="33">
        <v>0</v>
      </c>
      <c r="L861" s="34">
        <v>0</v>
      </c>
      <c r="M861" s="36" t="s">
        <v>4935</v>
      </c>
      <c r="N861" s="36"/>
    </row>
    <row r="862" spans="1:14" x14ac:dyDescent="0.3">
      <c r="A862" s="7" t="s">
        <v>4904</v>
      </c>
      <c r="B862" s="7" t="s">
        <v>4905</v>
      </c>
      <c r="C862" s="7" t="s">
        <v>1955</v>
      </c>
      <c r="D862" s="7" t="s">
        <v>1984</v>
      </c>
      <c r="E862" s="7" t="s">
        <v>1467</v>
      </c>
      <c r="F862" s="7" t="s">
        <v>4906</v>
      </c>
      <c r="G862" s="30">
        <v>1</v>
      </c>
      <c r="H862" s="30">
        <v>10</v>
      </c>
      <c r="I862" s="31">
        <v>0</v>
      </c>
      <c r="J862" s="32">
        <v>1</v>
      </c>
      <c r="K862" s="33">
        <v>0</v>
      </c>
      <c r="L862" s="34">
        <v>0</v>
      </c>
      <c r="M862" s="36" t="s">
        <v>4936</v>
      </c>
      <c r="N862" s="36"/>
    </row>
    <row r="863" spans="1:14" x14ac:dyDescent="0.3">
      <c r="A863" s="7" t="s">
        <v>1497</v>
      </c>
      <c r="B863" s="7" t="s">
        <v>4907</v>
      </c>
      <c r="C863" s="7" t="s">
        <v>1955</v>
      </c>
      <c r="D863" s="7" t="s">
        <v>3307</v>
      </c>
      <c r="E863" s="7" t="s">
        <v>1266</v>
      </c>
      <c r="F863" s="7" t="s">
        <v>4908</v>
      </c>
      <c r="G863" s="30">
        <v>1</v>
      </c>
      <c r="H863" s="30">
        <v>1</v>
      </c>
      <c r="I863" s="31">
        <v>0</v>
      </c>
      <c r="J863" s="32">
        <v>0</v>
      </c>
      <c r="K863" s="33">
        <v>0</v>
      </c>
      <c r="L863" s="34">
        <v>1</v>
      </c>
      <c r="M863" s="36" t="s">
        <v>4934</v>
      </c>
      <c r="N863" s="36"/>
    </row>
    <row r="864" spans="1:14" x14ac:dyDescent="0.3">
      <c r="A864" s="7" t="s">
        <v>1324</v>
      </c>
      <c r="B864" s="7" t="s">
        <v>4909</v>
      </c>
      <c r="C864" s="7" t="s">
        <v>2552</v>
      </c>
      <c r="D864" s="7" t="s">
        <v>1984</v>
      </c>
      <c r="E864" s="7" t="s">
        <v>1326</v>
      </c>
      <c r="F864" s="7" t="s">
        <v>4910</v>
      </c>
      <c r="G864" s="30">
        <v>1</v>
      </c>
      <c r="H864" s="30">
        <v>1</v>
      </c>
      <c r="I864" s="31">
        <v>0</v>
      </c>
      <c r="J864" s="32">
        <v>0</v>
      </c>
      <c r="K864" s="33">
        <v>0</v>
      </c>
      <c r="L864" s="34">
        <v>1</v>
      </c>
      <c r="M864" s="36" t="s">
        <v>4938</v>
      </c>
      <c r="N864" s="36"/>
    </row>
    <row r="865" spans="1:14" x14ac:dyDescent="0.3">
      <c r="A865" s="7" t="s">
        <v>4911</v>
      </c>
      <c r="B865" s="7" t="s">
        <v>4912</v>
      </c>
      <c r="C865" s="7" t="s">
        <v>4913</v>
      </c>
      <c r="D865" s="7" t="s">
        <v>2279</v>
      </c>
      <c r="E865" s="7" t="s">
        <v>2280</v>
      </c>
      <c r="F865" s="7" t="s">
        <v>4914</v>
      </c>
      <c r="G865" s="30">
        <v>1</v>
      </c>
      <c r="H865" s="30">
        <v>6</v>
      </c>
      <c r="I865" s="31">
        <v>0</v>
      </c>
      <c r="J865" s="32">
        <v>1</v>
      </c>
      <c r="K865" s="33">
        <v>0</v>
      </c>
      <c r="L865" s="34">
        <v>0</v>
      </c>
      <c r="M865" s="36" t="s">
        <v>4936</v>
      </c>
      <c r="N865" s="36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EE6A-E365-4C87-A449-CF39986FA8FD}">
  <dimension ref="A1:O21"/>
  <sheetViews>
    <sheetView showGridLines="0" tabSelected="1" workbookViewId="0">
      <selection sqref="A1:D13"/>
    </sheetView>
  </sheetViews>
  <sheetFormatPr defaultRowHeight="14.4" x14ac:dyDescent="0.3"/>
  <cols>
    <col min="1" max="1" width="21.44140625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0" t="s">
        <v>4952</v>
      </c>
      <c r="B1" s="70"/>
      <c r="C1" s="70"/>
      <c r="D1" s="70"/>
    </row>
    <row r="2" spans="1:14" ht="15" thickBot="1" x14ac:dyDescent="0.35">
      <c r="A2" s="42" t="s">
        <v>4945</v>
      </c>
      <c r="B2" s="43" t="s">
        <v>4946</v>
      </c>
      <c r="C2" s="43" t="s">
        <v>4947</v>
      </c>
      <c r="D2" s="44" t="s">
        <v>4948</v>
      </c>
    </row>
    <row r="3" spans="1:14" x14ac:dyDescent="0.3">
      <c r="A3" s="49" t="s">
        <v>4949</v>
      </c>
      <c r="B3" s="58" t="s">
        <v>4938</v>
      </c>
      <c r="C3" s="59">
        <v>277</v>
      </c>
      <c r="D3" s="60">
        <v>204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277</v>
      </c>
      <c r="N3" t="str">
        <f>IF($L3=2,$C3,"")</f>
        <v/>
      </c>
    </row>
    <row r="4" spans="1:14" x14ac:dyDescent="0.3">
      <c r="A4" s="40"/>
      <c r="B4" s="38" t="s">
        <v>4935</v>
      </c>
      <c r="C4" s="39">
        <v>75</v>
      </c>
      <c r="D4" s="41">
        <v>33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40"/>
      <c r="B5" s="38" t="s">
        <v>4934</v>
      </c>
      <c r="C5" s="39">
        <v>72</v>
      </c>
      <c r="D5" s="41">
        <v>22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53"/>
      <c r="B6" s="64" t="s">
        <v>4943</v>
      </c>
      <c r="C6" s="65">
        <v>22</v>
      </c>
      <c r="D6" s="66">
        <v>4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45" t="s">
        <v>4950</v>
      </c>
      <c r="B7" s="46" t="s">
        <v>4942</v>
      </c>
      <c r="C7" s="47">
        <v>639</v>
      </c>
      <c r="D7" s="48">
        <v>13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40"/>
      <c r="B8" s="61" t="s">
        <v>4937</v>
      </c>
      <c r="C8" s="62">
        <v>334</v>
      </c>
      <c r="D8" s="63">
        <v>261</v>
      </c>
      <c r="K8">
        <f t="shared" si="0"/>
        <v>1</v>
      </c>
      <c r="L8" t="str">
        <f t="shared" si="1"/>
        <v/>
      </c>
      <c r="M8">
        <f t="shared" si="2"/>
        <v>334</v>
      </c>
      <c r="N8" t="str">
        <f t="shared" si="3"/>
        <v/>
      </c>
    </row>
    <row r="9" spans="1:14" ht="15" thickBot="1" x14ac:dyDescent="0.35">
      <c r="A9" s="54"/>
      <c r="B9" s="67" t="s">
        <v>4939</v>
      </c>
      <c r="C9" s="68">
        <v>28</v>
      </c>
      <c r="D9" s="69">
        <v>7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49" t="s">
        <v>4951</v>
      </c>
      <c r="B10" s="50" t="s">
        <v>4933</v>
      </c>
      <c r="C10" s="51">
        <v>558</v>
      </c>
      <c r="D10" s="52">
        <v>105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A11" s="40"/>
      <c r="B11" s="61" t="s">
        <v>4936</v>
      </c>
      <c r="C11" s="62">
        <v>253</v>
      </c>
      <c r="D11" s="63">
        <v>211</v>
      </c>
      <c r="K11">
        <f t="shared" si="0"/>
        <v>1</v>
      </c>
      <c r="L11" t="str">
        <f t="shared" si="1"/>
        <v/>
      </c>
      <c r="M11">
        <f t="shared" si="2"/>
        <v>253</v>
      </c>
      <c r="N11" t="str">
        <f t="shared" si="3"/>
        <v/>
      </c>
    </row>
    <row r="12" spans="1:14" ht="15" thickBot="1" x14ac:dyDescent="0.35">
      <c r="A12" s="53"/>
      <c r="B12" s="64" t="s">
        <v>4944</v>
      </c>
      <c r="C12" s="65">
        <v>10</v>
      </c>
      <c r="D12" s="66">
        <v>3</v>
      </c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ht="15" thickBot="1" x14ac:dyDescent="0.35">
      <c r="B13" s="55" t="s">
        <v>11</v>
      </c>
      <c r="C13" s="56">
        <v>2268</v>
      </c>
      <c r="D13" s="57">
        <v>863</v>
      </c>
      <c r="K13" t="str">
        <f t="shared" si="0"/>
        <v/>
      </c>
      <c r="L13">
        <f t="shared" si="1"/>
        <v>2</v>
      </c>
      <c r="M13" t="str">
        <f t="shared" si="2"/>
        <v/>
      </c>
      <c r="N13">
        <f t="shared" si="3"/>
        <v>2268</v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864</v>
      </c>
      <c r="N20">
        <f>SUM(N1:N19)</f>
        <v>2268</v>
      </c>
      <c r="O20">
        <f>M20/N20</f>
        <v>0.38095238095238093</v>
      </c>
    </row>
    <row r="21" spans="13:15" x14ac:dyDescent="0.3">
      <c r="O21" t="str">
        <f>TEXT(O20,"0.0%")</f>
        <v>38.1%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006-62F7-4142-B7C5-D8E024B97C1E}">
  <dimension ref="A1:V9"/>
  <sheetViews>
    <sheetView showGridLines="0" workbookViewId="0">
      <selection activeCell="W10" sqref="W10"/>
    </sheetView>
  </sheetViews>
  <sheetFormatPr defaultColWidth="12.33203125" defaultRowHeight="14.4" x14ac:dyDescent="0.3"/>
  <cols>
    <col min="1" max="13" width="12.33203125" style="37"/>
    <col min="14" max="22" width="0" style="37" hidden="1" customWidth="1"/>
    <col min="23" max="16384" width="12.33203125" style="37"/>
  </cols>
  <sheetData>
    <row r="1" spans="1:22" ht="25.8" x14ac:dyDescent="0.5">
      <c r="A1" s="86" t="s">
        <v>4959</v>
      </c>
      <c r="B1" s="86"/>
      <c r="C1" s="86"/>
      <c r="D1" s="86"/>
      <c r="E1" s="86"/>
      <c r="F1" s="86"/>
      <c r="G1" s="86"/>
      <c r="H1" s="86"/>
      <c r="I1" s="86"/>
      <c r="J1" s="85"/>
      <c r="K1" s="84" t="s">
        <v>4916</v>
      </c>
      <c r="L1" s="83"/>
      <c r="N1" s="37" t="s">
        <v>4932</v>
      </c>
      <c r="O1" s="82"/>
      <c r="P1" s="82"/>
      <c r="Q1" s="82"/>
      <c r="R1" s="82" t="s">
        <v>4932</v>
      </c>
      <c r="S1" s="82"/>
      <c r="T1" s="84"/>
      <c r="U1" s="83"/>
      <c r="V1" s="82" t="s">
        <v>4959</v>
      </c>
    </row>
    <row r="2" spans="1:22" ht="21.6" x14ac:dyDescent="0.3">
      <c r="A2" s="81" t="s">
        <v>4917</v>
      </c>
      <c r="B2" s="81" t="s">
        <v>4958</v>
      </c>
      <c r="C2" s="81" t="s">
        <v>3</v>
      </c>
      <c r="D2" s="81" t="s">
        <v>4</v>
      </c>
      <c r="E2" s="81" t="s">
        <v>5</v>
      </c>
      <c r="F2" s="81" t="s">
        <v>6</v>
      </c>
      <c r="G2" s="81" t="s">
        <v>4957</v>
      </c>
      <c r="H2" s="81" t="s">
        <v>8</v>
      </c>
      <c r="I2" s="81" t="s">
        <v>9</v>
      </c>
      <c r="J2" s="81" t="s">
        <v>10</v>
      </c>
      <c r="K2" s="81" t="s">
        <v>5</v>
      </c>
      <c r="L2" s="81" t="s">
        <v>4957</v>
      </c>
      <c r="N2" s="81" t="s">
        <v>4917</v>
      </c>
      <c r="O2" s="81" t="s">
        <v>4958</v>
      </c>
      <c r="P2" s="81" t="s">
        <v>5</v>
      </c>
      <c r="Q2" s="81" t="s">
        <v>4957</v>
      </c>
      <c r="R2" s="81" t="s">
        <v>4917</v>
      </c>
      <c r="S2" s="81" t="s">
        <v>4958</v>
      </c>
      <c r="T2" s="81" t="s">
        <v>5</v>
      </c>
      <c r="U2" s="81" t="s">
        <v>4957</v>
      </c>
    </row>
    <row r="3" spans="1:22" x14ac:dyDescent="0.3">
      <c r="A3" s="79">
        <v>2017</v>
      </c>
      <c r="B3" s="72" t="s">
        <v>4954</v>
      </c>
      <c r="C3" s="77">
        <v>19071</v>
      </c>
      <c r="D3" s="77">
        <v>17919</v>
      </c>
      <c r="E3" s="80">
        <v>0.93959414818310516</v>
      </c>
      <c r="F3" s="77">
        <v>583</v>
      </c>
      <c r="G3" s="80">
        <v>0.97016412353835657</v>
      </c>
      <c r="H3" s="77">
        <v>300</v>
      </c>
      <c r="I3" s="77">
        <v>108</v>
      </c>
      <c r="J3" s="77">
        <v>161</v>
      </c>
      <c r="K3" s="71">
        <v>0.95369933406743224</v>
      </c>
      <c r="L3" s="71">
        <v>0.98426930942268365</v>
      </c>
      <c r="N3" s="79">
        <v>2017</v>
      </c>
      <c r="O3" s="72" t="s">
        <v>4954</v>
      </c>
      <c r="P3" s="80">
        <v>0.93959414818310516</v>
      </c>
      <c r="Q3" s="80">
        <v>0.97016412353835657</v>
      </c>
      <c r="R3" s="79">
        <v>2017</v>
      </c>
      <c r="S3" s="72" t="s">
        <v>4954</v>
      </c>
      <c r="T3" s="71">
        <v>0.95369933406743224</v>
      </c>
      <c r="U3" s="71">
        <v>0.98426930942268365</v>
      </c>
    </row>
    <row r="4" spans="1:22" x14ac:dyDescent="0.3">
      <c r="A4" s="79"/>
      <c r="B4" s="72" t="s">
        <v>4953</v>
      </c>
      <c r="C4" s="77">
        <v>18472</v>
      </c>
      <c r="D4" s="77">
        <v>17165</v>
      </c>
      <c r="E4" s="80">
        <v>0.92924426158510176</v>
      </c>
      <c r="F4" s="77">
        <v>638</v>
      </c>
      <c r="G4" s="80">
        <v>0.96378302295365958</v>
      </c>
      <c r="H4" s="77">
        <v>338</v>
      </c>
      <c r="I4" s="77">
        <v>122</v>
      </c>
      <c r="J4" s="77">
        <v>209</v>
      </c>
      <c r="K4" s="71">
        <v>0.9471632741446514</v>
      </c>
      <c r="L4" s="71">
        <v>0.98170203551320923</v>
      </c>
      <c r="N4" s="79"/>
      <c r="O4" s="72" t="s">
        <v>4953</v>
      </c>
      <c r="P4" s="80">
        <v>0.92924426158510176</v>
      </c>
      <c r="Q4" s="80">
        <v>0.96378302295365958</v>
      </c>
      <c r="R4" s="79"/>
      <c r="S4" s="72" t="s">
        <v>4953</v>
      </c>
      <c r="T4" s="71">
        <v>0.9471632741446514</v>
      </c>
      <c r="U4" s="71">
        <v>0.98170203551320923</v>
      </c>
    </row>
    <row r="5" spans="1:22" x14ac:dyDescent="0.3">
      <c r="A5" s="79"/>
      <c r="B5" s="72" t="s">
        <v>4956</v>
      </c>
      <c r="C5" s="77">
        <v>18146</v>
      </c>
      <c r="D5" s="77">
        <v>16351</v>
      </c>
      <c r="E5" s="80">
        <v>0.9010801278518682</v>
      </c>
      <c r="F5" s="77">
        <v>1021</v>
      </c>
      <c r="G5" s="80">
        <v>0.95734597156398105</v>
      </c>
      <c r="H5" s="77">
        <v>479</v>
      </c>
      <c r="I5" s="77">
        <v>117</v>
      </c>
      <c r="J5" s="77">
        <v>178</v>
      </c>
      <c r="K5" s="71">
        <v>0.91733715419376172</v>
      </c>
      <c r="L5" s="71">
        <v>0.97360299790587457</v>
      </c>
      <c r="N5" s="79"/>
      <c r="O5" s="72" t="s">
        <v>4956</v>
      </c>
      <c r="P5" s="80">
        <v>0.9010801278518682</v>
      </c>
      <c r="Q5" s="80">
        <v>0.95734597156398105</v>
      </c>
      <c r="R5" s="79"/>
      <c r="S5" s="72" t="s">
        <v>4956</v>
      </c>
      <c r="T5" s="71">
        <v>0.91733715419376172</v>
      </c>
      <c r="U5" s="71">
        <v>0.97360299790587457</v>
      </c>
    </row>
    <row r="6" spans="1:22" x14ac:dyDescent="0.3">
      <c r="A6" s="79"/>
      <c r="B6" s="72" t="s">
        <v>4955</v>
      </c>
      <c r="C6" s="77">
        <v>18770</v>
      </c>
      <c r="D6" s="77">
        <v>16996</v>
      </c>
      <c r="E6" s="74">
        <v>0.90548748002131063</v>
      </c>
      <c r="F6" s="76">
        <v>848</v>
      </c>
      <c r="G6" s="74">
        <v>0.95066595631326589</v>
      </c>
      <c r="H6" s="75">
        <v>608</v>
      </c>
      <c r="I6" s="75">
        <v>129</v>
      </c>
      <c r="J6" s="75">
        <v>189</v>
      </c>
      <c r="K6" s="71">
        <v>0.92242940863079381</v>
      </c>
      <c r="L6" s="71">
        <v>0.96760788492274907</v>
      </c>
      <c r="N6" s="79"/>
      <c r="O6" s="72" t="s">
        <v>4955</v>
      </c>
      <c r="P6" s="74">
        <v>0.90548748002131063</v>
      </c>
      <c r="Q6" s="74">
        <v>0.95066595631326589</v>
      </c>
      <c r="R6" s="79"/>
      <c r="S6" s="72" t="s">
        <v>4955</v>
      </c>
      <c r="T6" s="71">
        <v>0.92242940863079381</v>
      </c>
      <c r="U6" s="71">
        <v>0.96760788492274907</v>
      </c>
    </row>
    <row r="7" spans="1:22" x14ac:dyDescent="0.3">
      <c r="A7" s="78">
        <v>2018</v>
      </c>
      <c r="B7" s="72" t="s">
        <v>4954</v>
      </c>
      <c r="C7" s="77">
        <v>18838</v>
      </c>
      <c r="D7" s="77">
        <v>16835</v>
      </c>
      <c r="E7" s="74">
        <v>0.89367236436989061</v>
      </c>
      <c r="F7" s="76">
        <v>849</v>
      </c>
      <c r="G7" s="74">
        <v>0.93874084297696148</v>
      </c>
      <c r="H7" s="75">
        <v>774</v>
      </c>
      <c r="I7" s="75">
        <v>122</v>
      </c>
      <c r="J7" s="75">
        <v>258</v>
      </c>
      <c r="K7" s="71">
        <v>0.91384435715044054</v>
      </c>
      <c r="L7" s="71">
        <v>0.95891283575751141</v>
      </c>
      <c r="N7" s="78">
        <v>2018</v>
      </c>
      <c r="O7" s="72" t="s">
        <v>4954</v>
      </c>
      <c r="P7" s="74">
        <v>0.89367236436989061</v>
      </c>
      <c r="Q7" s="74">
        <v>0.93874084297696148</v>
      </c>
      <c r="R7" s="78">
        <v>2018</v>
      </c>
      <c r="S7" s="72" t="s">
        <v>4954</v>
      </c>
      <c r="T7" s="71">
        <v>0.91384435715044054</v>
      </c>
      <c r="U7" s="71">
        <v>0.95891283575751141</v>
      </c>
    </row>
    <row r="8" spans="1:22" x14ac:dyDescent="0.3">
      <c r="A8" s="73"/>
      <c r="B8" s="72" t="s">
        <v>4953</v>
      </c>
      <c r="C8" s="77">
        <v>18395</v>
      </c>
      <c r="D8" s="77">
        <v>16852</v>
      </c>
      <c r="E8" s="74">
        <v>0.91611851046480008</v>
      </c>
      <c r="F8" s="76">
        <v>721</v>
      </c>
      <c r="G8" s="74">
        <v>0.95531394400652347</v>
      </c>
      <c r="H8" s="75">
        <v>450</v>
      </c>
      <c r="I8" s="75">
        <v>148</v>
      </c>
      <c r="J8" s="75">
        <v>224</v>
      </c>
      <c r="K8" s="71">
        <v>0.93634139711878228</v>
      </c>
      <c r="L8" s="71">
        <v>0.97553683066050556</v>
      </c>
      <c r="N8" s="73"/>
      <c r="O8" s="72" t="s">
        <v>4953</v>
      </c>
      <c r="P8" s="74">
        <v>0.91611851046480008</v>
      </c>
      <c r="Q8" s="74">
        <v>0.95531394400652347</v>
      </c>
      <c r="R8" s="73"/>
      <c r="S8" s="72" t="s">
        <v>4953</v>
      </c>
      <c r="T8" s="71">
        <v>0.93634139711878228</v>
      </c>
      <c r="U8" s="71">
        <v>0.97553683066050556</v>
      </c>
    </row>
    <row r="9" spans="1:22" x14ac:dyDescent="0.3">
      <c r="B9" s="72" t="s">
        <v>4956</v>
      </c>
      <c r="C9" s="77">
        <v>18819</v>
      </c>
      <c r="D9" s="77">
        <v>16551</v>
      </c>
      <c r="E9" s="74">
        <v>0.87948350071736014</v>
      </c>
      <c r="F9" s="76">
        <v>1336</v>
      </c>
      <c r="G9" s="74">
        <v>0.95047558318720438</v>
      </c>
      <c r="H9" s="75">
        <v>557</v>
      </c>
      <c r="I9" s="75">
        <v>143</v>
      </c>
      <c r="J9" s="75">
        <v>232</v>
      </c>
      <c r="K9" s="71">
        <v>0.899410170572294</v>
      </c>
      <c r="L9" s="71">
        <v>0.97040225304213823</v>
      </c>
      <c r="O9" s="72" t="s">
        <v>4956</v>
      </c>
      <c r="P9" s="74">
        <v>0.87948350071736014</v>
      </c>
      <c r="Q9" s="74">
        <v>0.95047558318720438</v>
      </c>
      <c r="S9" s="72" t="s">
        <v>4956</v>
      </c>
      <c r="T9" s="71">
        <v>0.899410170572294</v>
      </c>
      <c r="U9" s="71">
        <v>0.97040225304213823</v>
      </c>
    </row>
  </sheetData>
  <mergeCells count="9">
    <mergeCell ref="T1:U1"/>
    <mergeCell ref="N3:N6"/>
    <mergeCell ref="N7:N8"/>
    <mergeCell ref="R3:R6"/>
    <mergeCell ref="R7:R8"/>
    <mergeCell ref="A1:J1"/>
    <mergeCell ref="K1:L1"/>
    <mergeCell ref="A3:A6"/>
    <mergeCell ref="A7:A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27" t="s">
        <v>4915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8" t="s">
        <v>4916</v>
      </c>
      <c r="L2" s="28"/>
    </row>
    <row r="3" spans="1:12" ht="27.45" customHeight="1" x14ac:dyDescent="0.3">
      <c r="A3" s="17" t="s">
        <v>4917</v>
      </c>
      <c r="B3" s="17" t="s">
        <v>4918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4919</v>
      </c>
    </row>
    <row r="4" spans="1:12" ht="14.4" x14ac:dyDescent="0.3">
      <c r="A4" s="29">
        <v>2017</v>
      </c>
      <c r="B4" s="19" t="s">
        <v>4920</v>
      </c>
      <c r="C4" s="20">
        <v>7449</v>
      </c>
      <c r="D4" s="20">
        <v>6734</v>
      </c>
      <c r="E4" s="18">
        <v>0.90401396160558467</v>
      </c>
      <c r="F4" s="20">
        <v>358</v>
      </c>
      <c r="G4" s="18">
        <v>0.95207410390656466</v>
      </c>
      <c r="H4" s="20">
        <v>237</v>
      </c>
      <c r="I4" s="20">
        <v>53</v>
      </c>
      <c r="J4" s="20">
        <v>67</v>
      </c>
      <c r="K4" s="18">
        <v>0.91881566380133717</v>
      </c>
      <c r="L4" s="18">
        <v>0.96600200832018357</v>
      </c>
    </row>
    <row r="5" spans="1:12" ht="14.4" x14ac:dyDescent="0.3">
      <c r="A5" s="29">
        <v>2017</v>
      </c>
      <c r="B5" s="19" t="s">
        <v>4921</v>
      </c>
      <c r="C5" s="20">
        <v>5311</v>
      </c>
      <c r="D5" s="20">
        <v>4830</v>
      </c>
      <c r="E5" s="18">
        <v>0.90943325174166811</v>
      </c>
      <c r="F5" s="20">
        <v>232</v>
      </c>
      <c r="G5" s="18">
        <v>0.9531161739785351</v>
      </c>
      <c r="H5" s="20">
        <v>169</v>
      </c>
      <c r="I5" s="20">
        <v>29</v>
      </c>
      <c r="J5" s="20">
        <v>51</v>
      </c>
      <c r="K5" s="18">
        <v>0.92334161728159048</v>
      </c>
      <c r="L5" s="18">
        <v>0.96619323864772955</v>
      </c>
    </row>
    <row r="6" spans="1:12" ht="14.4" x14ac:dyDescent="0.3">
      <c r="A6" s="29">
        <v>2017</v>
      </c>
      <c r="B6" s="19" t="s">
        <v>4922</v>
      </c>
      <c r="C6" s="20">
        <v>6010</v>
      </c>
      <c r="D6" s="20">
        <v>5432</v>
      </c>
      <c r="E6" s="18">
        <v>0.9038269550748752</v>
      </c>
      <c r="F6" s="20">
        <v>258</v>
      </c>
      <c r="G6" s="18">
        <v>0.9467554076539102</v>
      </c>
      <c r="H6" s="20">
        <v>202</v>
      </c>
      <c r="I6" s="20">
        <v>47</v>
      </c>
      <c r="J6" s="20">
        <v>71</v>
      </c>
      <c r="K6" s="18">
        <v>0.921928038017651</v>
      </c>
      <c r="L6" s="18">
        <v>0.96414625488107919</v>
      </c>
    </row>
    <row r="7" spans="1:12" ht="14.4" x14ac:dyDescent="0.3">
      <c r="A7" s="29">
        <v>2018</v>
      </c>
      <c r="B7" s="19" t="s">
        <v>4923</v>
      </c>
      <c r="C7" s="20">
        <v>7738</v>
      </c>
      <c r="D7" s="20">
        <v>6765</v>
      </c>
      <c r="E7" s="18">
        <v>0.87425691393124838</v>
      </c>
      <c r="F7" s="20">
        <v>401</v>
      </c>
      <c r="G7" s="18">
        <v>0.92607909020418722</v>
      </c>
      <c r="H7" s="20">
        <v>401</v>
      </c>
      <c r="I7" s="20">
        <v>44</v>
      </c>
      <c r="J7" s="20">
        <v>127</v>
      </c>
      <c r="K7" s="18">
        <v>0.8940134795823973</v>
      </c>
      <c r="L7" s="18">
        <v>0.94404130616801563</v>
      </c>
    </row>
    <row r="8" spans="1:12" ht="14.4" x14ac:dyDescent="0.3">
      <c r="A8" s="29">
        <v>2018</v>
      </c>
      <c r="B8" s="19" t="s">
        <v>4924</v>
      </c>
      <c r="C8" s="20">
        <v>5728</v>
      </c>
      <c r="D8" s="20">
        <v>5163</v>
      </c>
      <c r="E8" s="18">
        <v>0.90136173184357526</v>
      </c>
      <c r="F8" s="20">
        <v>238</v>
      </c>
      <c r="G8" s="18">
        <v>0.94291201117318435</v>
      </c>
      <c r="H8" s="20">
        <v>225</v>
      </c>
      <c r="I8" s="20">
        <v>35</v>
      </c>
      <c r="J8" s="20">
        <v>67</v>
      </c>
      <c r="K8" s="18">
        <v>0.91770351937433348</v>
      </c>
      <c r="L8" s="18">
        <v>0.95824053452115809</v>
      </c>
    </row>
    <row r="9" spans="1:12" ht="14.4" x14ac:dyDescent="0.3">
      <c r="A9" s="29">
        <v>2018</v>
      </c>
      <c r="B9" s="19" t="s">
        <v>4925</v>
      </c>
      <c r="C9" s="20">
        <v>5371</v>
      </c>
      <c r="D9" s="20">
        <v>4907</v>
      </c>
      <c r="E9" s="18">
        <v>0.91361012846769685</v>
      </c>
      <c r="F9" s="20">
        <v>210</v>
      </c>
      <c r="G9" s="18">
        <v>0.9527089927387824</v>
      </c>
      <c r="H9" s="20">
        <v>147</v>
      </c>
      <c r="I9" s="20">
        <v>43</v>
      </c>
      <c r="J9" s="20">
        <v>64</v>
      </c>
      <c r="K9" s="18">
        <v>0.93218085106382975</v>
      </c>
      <c r="L9" s="18">
        <v>0.97091412742382266</v>
      </c>
    </row>
    <row r="10" spans="1:12" ht="14.4" x14ac:dyDescent="0.3">
      <c r="A10" s="29">
        <v>2018</v>
      </c>
      <c r="B10" s="19" t="s">
        <v>4926</v>
      </c>
      <c r="C10" s="20">
        <v>5801</v>
      </c>
      <c r="D10" s="20">
        <v>5278</v>
      </c>
      <c r="E10" s="18">
        <v>0.90984313049474219</v>
      </c>
      <c r="F10" s="20">
        <v>249</v>
      </c>
      <c r="G10" s="18">
        <v>0.95276676435097396</v>
      </c>
      <c r="H10" s="20">
        <v>158</v>
      </c>
      <c r="I10" s="20">
        <v>52</v>
      </c>
      <c r="J10" s="20">
        <v>64</v>
      </c>
      <c r="K10" s="18">
        <v>0.92840809146877745</v>
      </c>
      <c r="L10" s="18">
        <v>0.9709345106696099</v>
      </c>
    </row>
    <row r="11" spans="1:12" ht="14.4" x14ac:dyDescent="0.3">
      <c r="A11" s="29">
        <v>2018</v>
      </c>
      <c r="B11" s="19" t="s">
        <v>4927</v>
      </c>
      <c r="C11" s="20">
        <v>6677</v>
      </c>
      <c r="D11" s="20">
        <v>6106</v>
      </c>
      <c r="E11" s="18">
        <v>0.91448255204433126</v>
      </c>
      <c r="F11" s="20">
        <v>263</v>
      </c>
      <c r="G11" s="18">
        <v>0.95387149917627678</v>
      </c>
      <c r="H11" s="20">
        <v>171</v>
      </c>
      <c r="I11" s="20">
        <v>49</v>
      </c>
      <c r="J11" s="20">
        <v>88</v>
      </c>
      <c r="K11" s="18">
        <v>0.93363914373088686</v>
      </c>
      <c r="L11" s="18">
        <v>0.97275768679305397</v>
      </c>
    </row>
    <row r="12" spans="1:12" ht="14.4" x14ac:dyDescent="0.3">
      <c r="A12" s="29">
        <v>2018</v>
      </c>
      <c r="B12" s="19" t="s">
        <v>4928</v>
      </c>
      <c r="C12" s="20">
        <v>5917</v>
      </c>
      <c r="D12" s="20">
        <v>5468</v>
      </c>
      <c r="E12" s="18">
        <v>0.92411695115768122</v>
      </c>
      <c r="F12" s="20">
        <v>209</v>
      </c>
      <c r="G12" s="18">
        <v>0.95943890485043104</v>
      </c>
      <c r="H12" s="20">
        <v>121</v>
      </c>
      <c r="I12" s="20">
        <v>47</v>
      </c>
      <c r="J12" s="20">
        <v>72</v>
      </c>
      <c r="K12" s="18">
        <v>0.94308382200758867</v>
      </c>
      <c r="L12" s="18">
        <v>0.97835033100733582</v>
      </c>
    </row>
    <row r="13" spans="1:12" ht="14.4" x14ac:dyDescent="0.3">
      <c r="A13" s="29">
        <v>2018</v>
      </c>
      <c r="B13" s="19" t="s">
        <v>4929</v>
      </c>
      <c r="C13" s="20">
        <v>6450</v>
      </c>
      <c r="D13" s="20">
        <v>5883</v>
      </c>
      <c r="E13" s="18">
        <v>0.91209302325581409</v>
      </c>
      <c r="F13" s="20">
        <v>254</v>
      </c>
      <c r="G13" s="18">
        <v>0.95147286821705424</v>
      </c>
      <c r="H13" s="20">
        <v>204</v>
      </c>
      <c r="I13" s="20">
        <v>42</v>
      </c>
      <c r="J13" s="20">
        <v>67</v>
      </c>
      <c r="K13" s="18">
        <v>0.92777164485096986</v>
      </c>
      <c r="L13" s="18">
        <v>0.96648595367175938</v>
      </c>
    </row>
    <row r="14" spans="1:12" ht="14.4" x14ac:dyDescent="0.3">
      <c r="A14" s="29">
        <v>2018</v>
      </c>
      <c r="B14" s="19" t="s">
        <v>4930</v>
      </c>
      <c r="C14" s="20">
        <v>6132</v>
      </c>
      <c r="D14" s="20">
        <v>5286</v>
      </c>
      <c r="E14" s="18">
        <v>0.86203522504892371</v>
      </c>
      <c r="F14" s="20">
        <v>536</v>
      </c>
      <c r="G14" s="18">
        <v>0.94944553163731238</v>
      </c>
      <c r="H14" s="20">
        <v>159</v>
      </c>
      <c r="I14" s="20">
        <v>62</v>
      </c>
      <c r="J14" s="20">
        <v>89</v>
      </c>
      <c r="K14" s="18">
        <v>0.88379869587025583</v>
      </c>
      <c r="L14" s="18">
        <v>0.97079889807162534</v>
      </c>
    </row>
    <row r="15" spans="1:12" ht="14.4" x14ac:dyDescent="0.3">
      <c r="A15" s="29">
        <v>2018</v>
      </c>
      <c r="B15" s="19" t="s">
        <v>4931</v>
      </c>
      <c r="C15" s="20">
        <v>6237</v>
      </c>
      <c r="D15" s="20">
        <v>5382</v>
      </c>
      <c r="E15" s="18">
        <v>0.86291486291486297</v>
      </c>
      <c r="F15" s="20">
        <v>546</v>
      </c>
      <c r="G15" s="18">
        <v>0.95045695045695044</v>
      </c>
      <c r="H15" s="20">
        <v>194</v>
      </c>
      <c r="I15" s="20">
        <v>39</v>
      </c>
      <c r="J15" s="20">
        <v>76</v>
      </c>
      <c r="K15" s="18">
        <v>0.87912446912773601</v>
      </c>
      <c r="L15" s="18">
        <v>0.96520803443328551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2018-10-04T15:00:31Z</dcterms:created>
  <dcterms:modified xsi:type="dcterms:W3CDTF">2018-10-04T15:27:39Z</dcterms:modified>
</cp:coreProperties>
</file>